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slicers/slicer2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Юрка\Desktop\навчання\Bike Store Analysis\"/>
    </mc:Choice>
  </mc:AlternateContent>
  <xr:revisionPtr revIDLastSave="0" documentId="13_ncr:1_{F3E1D875-F6BD-432F-844B-3DCBD56CD8BA}" xr6:coauthVersionLast="45" xr6:coauthVersionMax="45" xr10:uidLastSave="{00000000-0000-0000-0000-000000000000}"/>
  <bookViews>
    <workbookView xWindow="28680" yWindow="-120" windowWidth="25440" windowHeight="15390" tabRatio="758" xr2:uid="{D7FD63A4-59E7-415F-AD39-A306482766DF}"/>
  </bookViews>
  <sheets>
    <sheet name="Дані" sheetId="2" r:id="rId1"/>
    <sheet name="Топ 10 міст" sheetId="3" state="hidden" r:id="rId2"/>
    <sheet name="Топ бренд" sheetId="12" state="hidden" r:id="rId3"/>
    <sheet name="Топ 10 товарів" sheetId="13" state="hidden" r:id="rId4"/>
    <sheet name="Топ Категорії Круг" sheetId="8" state="hidden" r:id="rId5"/>
    <sheet name="Штати карта" sheetId="7" state="hidden" r:id="rId6"/>
    <sheet name="Дохід за місяцями" sheetId="10" state="hidden" r:id="rId7"/>
    <sheet name="Дашборд" sheetId="14" r:id="rId8"/>
  </sheets>
  <definedNames>
    <definedName name="ExternalData_1" localSheetId="0" hidden="1">Дані!$D$1:$X$4723</definedName>
    <definedName name="Срез_category_name">#N/A</definedName>
    <definedName name="Срез_customer_state">#N/A</definedName>
    <definedName name="Срез_Годы">#N/A</definedName>
  </definedNames>
  <calcPr calcId="191029"/>
  <pivotCaches>
    <pivotCache cacheId="13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7" l="1"/>
  <c r="E4" i="7"/>
  <c r="E5" i="7"/>
  <c r="H5" i="7" l="1"/>
  <c r="H4" i="7"/>
  <c r="H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7078DC-890E-470F-B499-194E28EBD399}" keepAlive="1" name="Запрос — result" description="Соединение с запросом &quot;result&quot; в книге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<sst xmlns="http://schemas.openxmlformats.org/spreadsheetml/2006/main" count="37901" uniqueCount="1989">
  <si>
    <t>order_id</t>
  </si>
  <si>
    <t>customer_id</t>
  </si>
  <si>
    <t>order_status</t>
  </si>
  <si>
    <t>order_date</t>
  </si>
  <si>
    <t>shipped_date</t>
  </si>
  <si>
    <t>store_id</t>
  </si>
  <si>
    <t>customer_name</t>
  </si>
  <si>
    <t>customer_city</t>
  </si>
  <si>
    <t>customer_state</t>
  </si>
  <si>
    <t>store_name</t>
  </si>
  <si>
    <t>store_city</t>
  </si>
  <si>
    <t>product_id</t>
  </si>
  <si>
    <t>quantity</t>
  </si>
  <si>
    <t>list_price</t>
  </si>
  <si>
    <t>discount</t>
  </si>
  <si>
    <t>total_spent</t>
  </si>
  <si>
    <t>product_name</t>
  </si>
  <si>
    <t>brand_id</t>
  </si>
  <si>
    <t>category_id</t>
  </si>
  <si>
    <t>category_name</t>
  </si>
  <si>
    <t>brand_name</t>
  </si>
  <si>
    <t>Johnathan Velazquez</t>
  </si>
  <si>
    <t>Pleasanton</t>
  </si>
  <si>
    <t>CA</t>
  </si>
  <si>
    <t>Santa Cruz Bikes</t>
  </si>
  <si>
    <t>Santa Cruz</t>
  </si>
  <si>
    <t>Trek Fuel EX 8 29 - 2016</t>
  </si>
  <si>
    <t>Mountain Bikes</t>
  </si>
  <si>
    <t>Trek</t>
  </si>
  <si>
    <t>Trek Remedy 29 Carbon Frameset - 2016</t>
  </si>
  <si>
    <t>Surly Straggler - 2016</t>
  </si>
  <si>
    <t>Cyclocross Bicycles</t>
  </si>
  <si>
    <t>Surly</t>
  </si>
  <si>
    <t>Electra Townie Original 7D EQ - 2016</t>
  </si>
  <si>
    <t>Cruisers Bicycles</t>
  </si>
  <si>
    <t>Electra</t>
  </si>
  <si>
    <t>Electra Townie Original 7D EQ - Women's - 2016</t>
  </si>
  <si>
    <t>Jaqueline Cummings</t>
  </si>
  <si>
    <t>Huntington Station</t>
  </si>
  <si>
    <t>NY</t>
  </si>
  <si>
    <t>Baldwin Bikes</t>
  </si>
  <si>
    <t>Baldwin</t>
  </si>
  <si>
    <t>Joshua Robertson</t>
  </si>
  <si>
    <t>Patchogue</t>
  </si>
  <si>
    <t>Surly Wednesday Frameset - 2016</t>
  </si>
  <si>
    <t>Nova Hess</t>
  </si>
  <si>
    <t>Duarte</t>
  </si>
  <si>
    <t>Ritchey Timberwolf Frameset - 2016</t>
  </si>
  <si>
    <t>Ritchey</t>
  </si>
  <si>
    <t>Arla Ellis</t>
  </si>
  <si>
    <t>Utica</t>
  </si>
  <si>
    <t>Pure Cycles Vine 8-Speed - 2016</t>
  </si>
  <si>
    <t>Pure Cycles</t>
  </si>
  <si>
    <t>Comfort Bicycles</t>
  </si>
  <si>
    <t>Sharyn Hopkins</t>
  </si>
  <si>
    <t>Baldwinsville</t>
  </si>
  <si>
    <t>Trek Conduit+ - 2016</t>
  </si>
  <si>
    <t>Electric Bikes</t>
  </si>
  <si>
    <t>Electra Townie Original 21D - 2016</t>
  </si>
  <si>
    <t>Pure Cycles Western 3-Speed - Women's - 2015/2016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</si>
  <si>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</si>
  <si>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</si>
  <si>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</si>
  <si>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</si>
  <si>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</si>
  <si>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</si>
  <si>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</si>
  <si>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</si>
  <si>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</si>
  <si>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</si>
  <si>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</si>
  <si>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</si>
  <si>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</si>
  <si>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</si>
  <si>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</si>
  <si>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</si>
  <si>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</si>
  <si>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</si>
  <si>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</si>
  <si>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</si>
  <si>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</si>
  <si>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</si>
  <si>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</si>
  <si>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</si>
  <si>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</si>
  <si>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</si>
  <si>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</si>
  <si>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</si>
  <si>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</si>
  <si>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</si>
  <si>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</si>
  <si>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</si>
  <si>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</si>
  <si>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</si>
  <si>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</si>
  <si>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</si>
  <si>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</si>
  <si>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</si>
  <si>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</si>
  <si>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</si>
  <si>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</si>
  <si>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</si>
  <si>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</si>
  <si>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</si>
  <si>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</si>
  <si>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</si>
  <si>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</si>
  <si>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</si>
  <si>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</si>
  <si>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</si>
  <si>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</si>
  <si>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</si>
  <si>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</si>
  <si>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</si>
  <si>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</si>
  <si>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</si>
  <si>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</si>
  <si>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</si>
  <si>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</si>
  <si>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</si>
  <si>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</si>
  <si>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</si>
  <si>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</si>
  <si>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Rowlett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</si>
  <si>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</si>
  <si>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</si>
  <si>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</si>
  <si>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</si>
  <si>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</si>
  <si>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</si>
  <si>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</si>
  <si>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</si>
  <si>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</si>
  <si>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</si>
  <si>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</si>
  <si>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</si>
  <si>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</si>
  <si>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</si>
  <si>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</si>
  <si>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</si>
  <si>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</si>
  <si>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</si>
  <si>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</si>
  <si>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</si>
  <si>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</si>
  <si>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</si>
  <si>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</si>
  <si>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</si>
  <si>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</si>
  <si>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</si>
  <si>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</si>
  <si>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</si>
  <si>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</si>
  <si>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</si>
  <si>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</si>
  <si>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</si>
  <si>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</si>
  <si>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</si>
  <si>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</si>
  <si>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</si>
  <si>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</si>
  <si>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</si>
  <si>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</si>
  <si>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</si>
  <si>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</si>
  <si>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</si>
  <si>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</si>
  <si>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</si>
  <si>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</si>
  <si>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</si>
  <si>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</si>
  <si>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</si>
  <si>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</si>
  <si>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</si>
  <si>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</si>
  <si>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</si>
  <si>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</si>
  <si>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</si>
  <si>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</si>
  <si>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</si>
  <si>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</si>
  <si>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</si>
  <si>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</si>
  <si>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</si>
  <si>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</si>
  <si>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</si>
  <si>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</si>
  <si>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</si>
  <si>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</si>
  <si>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</si>
  <si>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</si>
  <si>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</si>
  <si>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</si>
  <si>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</si>
  <si>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</si>
  <si>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</si>
  <si>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</si>
  <si>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</si>
  <si>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</si>
  <si>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</si>
  <si>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</si>
  <si>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</si>
  <si>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</si>
  <si>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</si>
  <si>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</si>
  <si>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</si>
  <si>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</si>
  <si>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</si>
  <si>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</si>
  <si>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</si>
  <si>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</si>
  <si>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</si>
  <si>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</si>
  <si>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</si>
  <si>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</si>
  <si>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</si>
  <si>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</si>
  <si>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</si>
  <si>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</si>
  <si>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</si>
  <si>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</si>
  <si>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</si>
  <si>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</si>
  <si>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</si>
  <si>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</si>
  <si>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</si>
  <si>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</si>
  <si>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</si>
  <si>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</si>
  <si>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</si>
  <si>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</si>
  <si>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</si>
  <si>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</si>
  <si>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</si>
  <si>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</si>
  <si>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</si>
  <si>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</si>
  <si>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</si>
  <si>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</si>
  <si>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</si>
  <si>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</si>
  <si>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</si>
  <si>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</si>
  <si>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</si>
  <si>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</si>
  <si>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</si>
  <si>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</si>
  <si>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</si>
  <si>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</si>
  <si>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</si>
  <si>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</si>
  <si>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</si>
  <si>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</si>
  <si>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</si>
  <si>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</si>
  <si>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</si>
  <si>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</si>
  <si>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</si>
  <si>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</si>
  <si>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</si>
  <si>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</si>
  <si>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</si>
  <si>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</si>
  <si>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</si>
  <si>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</si>
  <si>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</si>
  <si>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</si>
  <si>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</si>
  <si>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</si>
  <si>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</si>
  <si>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</si>
  <si>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</si>
  <si>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</si>
  <si>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</si>
  <si>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</si>
  <si>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</si>
  <si>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</si>
  <si>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</si>
  <si>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</si>
  <si>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</si>
  <si>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</si>
  <si>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</si>
  <si>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</si>
  <si>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</si>
  <si>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</si>
  <si>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</si>
  <si>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</si>
  <si>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</si>
  <si>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</si>
  <si>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</si>
  <si>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</si>
  <si>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</si>
  <si>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</si>
  <si>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</si>
  <si>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</si>
  <si>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</si>
  <si>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</si>
  <si>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</si>
  <si>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</si>
  <si>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</si>
  <si>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</si>
  <si>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</si>
  <si>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</si>
  <si>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</si>
  <si>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</si>
  <si>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</si>
  <si>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</si>
  <si>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</si>
  <si>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</si>
  <si>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</si>
  <si>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</si>
  <si>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</si>
  <si>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</si>
  <si>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</si>
  <si>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</si>
  <si>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</si>
  <si>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</si>
  <si>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</si>
  <si>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</si>
  <si>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</si>
  <si>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</si>
  <si>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</si>
  <si>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</si>
  <si>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</si>
  <si>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</si>
  <si>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</si>
  <si>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</si>
  <si>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</si>
  <si>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</si>
  <si>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</si>
  <si>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</si>
  <si>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</si>
  <si>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</si>
  <si>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</si>
  <si>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</si>
  <si>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</si>
  <si>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</si>
  <si>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</si>
  <si>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</si>
  <si>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</si>
  <si>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</si>
  <si>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</si>
  <si>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</si>
  <si>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</si>
  <si>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</si>
  <si>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</si>
  <si>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</si>
  <si>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</si>
  <si>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</si>
  <si>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</si>
  <si>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</si>
  <si>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</si>
  <si>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</si>
  <si>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</si>
  <si>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</si>
  <si>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</si>
  <si>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</si>
  <si>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</si>
  <si>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</si>
  <si>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</si>
  <si>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</si>
  <si>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</si>
  <si>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</si>
  <si>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</si>
  <si>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</si>
  <si>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</si>
  <si>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</si>
  <si>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</si>
  <si>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</si>
  <si>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</si>
  <si>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</si>
  <si>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</si>
  <si>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</si>
  <si>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</si>
  <si>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</si>
  <si>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</si>
  <si>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</si>
  <si>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</si>
  <si>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</si>
  <si>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</si>
  <si>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</si>
  <si>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</si>
  <si>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</si>
  <si>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</si>
  <si>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</si>
  <si>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</si>
  <si>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</si>
  <si>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</si>
  <si>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</si>
  <si>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</si>
  <si>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</si>
  <si>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</si>
  <si>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</si>
  <si>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</si>
  <si>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</si>
  <si>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</si>
  <si>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</si>
  <si>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</si>
  <si>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</si>
  <si>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</si>
  <si>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</si>
  <si>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</si>
  <si>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</si>
  <si>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</si>
  <si>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</si>
  <si>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</si>
  <si>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</si>
  <si>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</si>
  <si>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</si>
  <si>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</si>
  <si>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</si>
  <si>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</si>
  <si>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</si>
  <si>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</si>
  <si>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</si>
  <si>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</si>
  <si>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</si>
  <si>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</si>
  <si>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</si>
  <si>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</si>
  <si>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</si>
  <si>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</si>
  <si>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</si>
  <si>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</si>
  <si>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</si>
  <si>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</si>
  <si>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</si>
  <si>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</si>
  <si>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</si>
  <si>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</si>
  <si>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</si>
  <si>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</si>
  <si>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</si>
  <si>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</si>
  <si>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</si>
  <si>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</si>
  <si>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</si>
  <si>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</si>
  <si>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</si>
  <si>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</si>
  <si>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</si>
  <si>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</si>
  <si>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</si>
  <si>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</si>
  <si>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</si>
  <si>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</si>
  <si>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</si>
  <si>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</si>
  <si>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</si>
  <si>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</si>
  <si>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</si>
  <si>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</si>
  <si>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</si>
  <si>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</si>
  <si>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</si>
  <si>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</si>
  <si>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</si>
  <si>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</si>
  <si>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</si>
  <si>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</si>
  <si>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</si>
  <si>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</si>
  <si>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</si>
  <si>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</si>
  <si>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</si>
  <si>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</si>
  <si>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</si>
  <si>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</si>
  <si>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</si>
  <si>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</si>
  <si>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</si>
  <si>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</si>
  <si>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</si>
  <si>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</si>
  <si>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</si>
  <si>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</si>
  <si>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</si>
  <si>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</si>
  <si>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</si>
  <si>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</si>
  <si>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</si>
  <si>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</si>
  <si>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</si>
  <si>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</si>
  <si>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</si>
  <si>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</si>
  <si>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</si>
  <si>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</si>
  <si>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</si>
  <si>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</si>
  <si>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</si>
  <si>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</si>
  <si>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</si>
  <si>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</si>
  <si>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</si>
  <si>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</si>
  <si>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</si>
  <si>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</si>
  <si>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</si>
  <si>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</si>
  <si>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</si>
  <si>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</si>
  <si>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</si>
  <si>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</si>
  <si>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</si>
  <si>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</si>
  <si>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</si>
  <si>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</si>
  <si>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</si>
  <si>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</si>
  <si>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</si>
  <si>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</si>
  <si>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</si>
  <si>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</si>
  <si>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</si>
  <si>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</si>
  <si>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</si>
  <si>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</si>
  <si>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</si>
  <si>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</si>
  <si>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</si>
  <si>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</si>
  <si>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</si>
  <si>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</si>
  <si>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</si>
  <si>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</si>
  <si>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</si>
  <si>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</si>
  <si>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</si>
  <si>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</si>
  <si>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</si>
  <si>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</si>
  <si>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</si>
  <si>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</si>
  <si>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</si>
  <si>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</si>
  <si>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</si>
  <si>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</si>
  <si>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</si>
  <si>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</si>
  <si>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</si>
  <si>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</si>
  <si>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</si>
  <si>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</si>
  <si>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</si>
  <si>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</si>
  <si>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</si>
  <si>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</si>
  <si>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</si>
  <si>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</si>
  <si>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</si>
  <si>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</si>
  <si>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</si>
  <si>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</si>
  <si>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</si>
  <si>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</si>
  <si>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</si>
  <si>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</si>
  <si>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</si>
  <si>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</si>
  <si>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</si>
  <si>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</si>
  <si>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</si>
  <si>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</si>
  <si>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</si>
  <si>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</si>
  <si>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</si>
  <si>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</si>
  <si>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</si>
  <si>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</si>
  <si>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</si>
  <si>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</si>
  <si>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</si>
  <si>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</si>
  <si>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</si>
  <si>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</si>
  <si>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</si>
  <si>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</si>
  <si>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</si>
  <si>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</si>
  <si>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</si>
  <si>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</si>
  <si>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</si>
  <si>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</si>
  <si>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</si>
  <si>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</si>
  <si>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</si>
  <si>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</si>
  <si>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</si>
  <si>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</si>
  <si>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</si>
  <si>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</si>
  <si>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</si>
  <si>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</si>
  <si>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</si>
  <si>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</si>
  <si>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</si>
  <si>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</si>
  <si>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</si>
  <si>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</si>
  <si>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</si>
  <si>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</si>
  <si>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</si>
  <si>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</si>
  <si>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</si>
  <si>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</si>
  <si>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</si>
  <si>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</si>
  <si>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</si>
  <si>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</si>
  <si>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</si>
  <si>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</si>
  <si>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</si>
  <si>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</si>
  <si>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</si>
  <si>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</si>
  <si>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</si>
  <si>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</si>
  <si>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</si>
  <si>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</si>
  <si>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</si>
  <si>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</si>
  <si>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</si>
  <si>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</si>
  <si>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</si>
  <si>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</si>
  <si>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</si>
  <si>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</si>
  <si>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</si>
  <si>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</si>
  <si>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</si>
  <si>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</si>
  <si>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</si>
  <si>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</si>
  <si>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</si>
  <si>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</si>
  <si>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</si>
  <si>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</si>
  <si>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</si>
  <si>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</si>
  <si>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</si>
  <si>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</si>
  <si>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</si>
  <si>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</si>
  <si>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</si>
  <si>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</si>
  <si>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</si>
  <si>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</si>
  <si>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</si>
  <si>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</si>
  <si>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</si>
  <si>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</si>
  <si>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</si>
  <si>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</si>
  <si>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</si>
  <si>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</si>
  <si>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</si>
  <si>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</si>
  <si>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</si>
  <si>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</si>
  <si>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</si>
  <si>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</si>
  <si>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</si>
  <si>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</si>
  <si>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</si>
  <si>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</si>
  <si>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</si>
  <si>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</si>
  <si>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</si>
  <si>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</si>
  <si>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</si>
  <si>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</si>
  <si>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</si>
  <si>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</si>
  <si>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</si>
  <si>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</si>
  <si>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</si>
  <si>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</si>
  <si>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</si>
  <si>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</si>
  <si>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</si>
  <si>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</si>
  <si>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</si>
  <si>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</si>
  <si>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</si>
  <si>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</si>
  <si>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</si>
  <si>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</si>
  <si>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</si>
  <si>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</si>
  <si>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</si>
  <si>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</si>
  <si>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</si>
  <si>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</si>
  <si>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</si>
  <si>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</si>
  <si>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</si>
  <si>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</si>
  <si>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</si>
  <si>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</si>
  <si>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</si>
  <si>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</si>
  <si>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</si>
  <si>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</si>
  <si>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</si>
  <si>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</si>
  <si>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</si>
  <si>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</si>
  <si>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</si>
  <si>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</si>
  <si>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</si>
  <si>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</si>
  <si>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</si>
  <si>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</si>
  <si>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</si>
  <si>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</si>
  <si>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</si>
  <si>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</si>
  <si>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</si>
  <si>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</si>
  <si>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</si>
  <si>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</si>
  <si>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</si>
  <si>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</si>
  <si>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</si>
  <si>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</si>
  <si>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</si>
  <si>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</si>
  <si>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</si>
  <si>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</si>
  <si>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</si>
  <si>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</si>
  <si>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</si>
  <si>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</si>
  <si>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</si>
  <si>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</si>
  <si>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</si>
  <si>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</si>
  <si>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</si>
  <si>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</si>
  <si>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</si>
  <si>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</si>
  <si>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</si>
  <si>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</si>
  <si>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</si>
  <si>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</si>
  <si>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</si>
  <si>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</si>
  <si>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</si>
  <si>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</si>
  <si>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</si>
  <si>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</si>
  <si>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</si>
  <si>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</si>
  <si>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</si>
  <si>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</si>
  <si>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</si>
  <si>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</si>
  <si>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</si>
  <si>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</si>
  <si>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</si>
  <si>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</si>
  <si>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</si>
  <si>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</si>
  <si>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</si>
  <si>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</si>
  <si>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</si>
  <si>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</si>
  <si>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</si>
  <si>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</si>
  <si>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</si>
  <si>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</si>
  <si>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</si>
  <si>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</si>
  <si>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</si>
  <si>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</si>
  <si>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</si>
  <si>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</si>
  <si>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</si>
  <si>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</si>
  <si>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</si>
  <si>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</si>
  <si>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</si>
  <si>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</si>
  <si>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</si>
  <si>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</si>
  <si>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</si>
  <si>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</si>
  <si>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</si>
  <si>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</si>
  <si>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</si>
  <si>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</si>
  <si>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</si>
  <si>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</si>
  <si>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</si>
  <si>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</si>
  <si>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</si>
  <si>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</si>
  <si>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</si>
  <si>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</si>
  <si>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</si>
  <si>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</si>
  <si>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</si>
  <si>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</si>
  <si>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</si>
  <si>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</si>
  <si>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</si>
  <si>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</si>
  <si>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</si>
  <si>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</si>
  <si>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</si>
  <si>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</si>
  <si>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</si>
  <si>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</si>
  <si>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</si>
  <si>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</si>
  <si>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</si>
  <si>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</si>
  <si>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</si>
  <si>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</si>
  <si>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</si>
  <si>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</si>
  <si>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</si>
  <si>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</si>
  <si>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</si>
  <si>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</si>
  <si>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</si>
  <si>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</si>
  <si>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</si>
  <si>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</si>
  <si>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</si>
  <si>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</si>
  <si>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</si>
  <si>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</si>
  <si>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</si>
  <si>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</si>
  <si>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</si>
  <si>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</si>
  <si>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</si>
  <si>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</si>
  <si>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</si>
  <si>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</si>
  <si>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</si>
  <si>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</si>
  <si>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</si>
  <si>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</si>
  <si>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</si>
  <si>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</si>
  <si>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</si>
  <si>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</si>
  <si>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</si>
  <si>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</si>
  <si>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</si>
  <si>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</si>
  <si>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</si>
  <si>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</si>
  <si>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</si>
  <si>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</si>
  <si>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</si>
  <si>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</si>
  <si>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</si>
  <si>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</si>
  <si>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</si>
  <si>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</si>
  <si>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</si>
  <si>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</si>
  <si>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</si>
  <si>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</si>
  <si>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Surly Ogre Frameset - 2017</t>
  </si>
  <si>
    <t>Road Bikes</t>
  </si>
  <si>
    <t>Trek Domane SLR 6 Disc - 2017</t>
  </si>
  <si>
    <t>Sun Bicycles Streamway 3 - 2017</t>
  </si>
  <si>
    <t>Felicidad Golden</t>
  </si>
  <si>
    <t>Lockport</t>
  </si>
  <si>
    <t>Trek Powerfly 8 FS Plus - 2017</t>
  </si>
  <si>
    <t>Sun Bicycles Biscayne Tandem 7 - 2017</t>
  </si>
  <si>
    <t>Sun Bicycles Brickell Tandem 7 - 2017</t>
  </si>
  <si>
    <t>Alejandrina Hodges</t>
  </si>
  <si>
    <t>Surly Ice Cream Truck Frameset - 2017</t>
  </si>
  <si>
    <t>Trek Farley Alloy Frameset - 2017</t>
  </si>
  <si>
    <t>Electra Girl's Hawaii 1 16" - 2017</t>
  </si>
  <si>
    <t>Sun Bicycles Cruz 7 - Women's - 2017</t>
  </si>
  <si>
    <t>Adam Henderson</t>
  </si>
  <si>
    <t>Trek Boone 7 - 2017</t>
  </si>
  <si>
    <t>Electra Townie Original 7D - 2017</t>
  </si>
  <si>
    <t>Lizette Ellison</t>
  </si>
  <si>
    <t>Lonna Franks</t>
  </si>
  <si>
    <t>Sunshine Rosario</t>
  </si>
  <si>
    <t>Consuela Collier</t>
  </si>
  <si>
    <t>Trek Fuel EX 5 27.5 Plus - 2017</t>
  </si>
  <si>
    <t>Trek Remedy 9.8 - 2017</t>
  </si>
  <si>
    <t>Electra Sugar Skulls 1 (20-inch) - Girl's - 2017</t>
  </si>
  <si>
    <t>Annis Sanchez</t>
  </si>
  <si>
    <t>Los Angeles</t>
  </si>
  <si>
    <t>Jaimee Day</t>
  </si>
  <si>
    <t>Jenny Bell</t>
  </si>
  <si>
    <t>Ara Vazquez</t>
  </si>
  <si>
    <t>Sun Bicycles Biscayne Tandem CB - 2017</t>
  </si>
  <si>
    <t>Trek Precaliber 16 Girls - 2017</t>
  </si>
  <si>
    <t>Electra Savannah 3i (20-inch) - Girl's - 2017</t>
  </si>
  <si>
    <t>Hue Dalton</t>
  </si>
  <si>
    <t>Toya Pratt</t>
  </si>
  <si>
    <t>Sun Bicycles Boardwalk (24-inch Wheels) - 2017</t>
  </si>
  <si>
    <t>Haro Shredder Pro 20 - 2017</t>
  </si>
  <si>
    <t>Milagros Weber</t>
  </si>
  <si>
    <t>Sun Bicycles Revolutions 24 - Girl's - 2017</t>
  </si>
  <si>
    <t>Electra Cruiser Lux 1 - 2017</t>
  </si>
  <si>
    <t>Barbra Dickerson</t>
  </si>
  <si>
    <t>Trek Fuel EX 9.8 27.5 Plus - 2017</t>
  </si>
  <si>
    <t>Sun Bicycles Brickell Tandem CB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</si>
  <si>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</si>
  <si>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</si>
  <si>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</si>
  <si>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</si>
  <si>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</si>
  <si>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</si>
  <si>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</si>
  <si>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</si>
  <si>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</si>
  <si>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</si>
  <si>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</si>
  <si>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X-Caliber 8 - 2017</t>
  </si>
  <si>
    <t>Trek Domane SL 6 - 2017</t>
  </si>
  <si>
    <t>Sheryl Chase</t>
  </si>
  <si>
    <t>Trek Stache 5 - 2017</t>
  </si>
  <si>
    <t>Electra Amsterdam Original 3i - 2015/2017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</si>
  <si>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</si>
  <si>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</si>
  <si>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</si>
  <si>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</si>
  <si>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</si>
  <si>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</si>
  <si>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</si>
  <si>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</si>
  <si>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</si>
  <si>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</si>
  <si>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</si>
  <si>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</si>
  <si>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Trek Silque SLR 7 Women's - 2017</t>
  </si>
  <si>
    <t>Electra Townie 7D (20-inch) - Boys'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</si>
  <si>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</si>
  <si>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</si>
  <si>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</si>
  <si>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</si>
  <si>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</si>
  <si>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</si>
  <si>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</si>
  <si>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</si>
  <si>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</si>
  <si>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</si>
  <si>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</si>
  <si>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</si>
  <si>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Surly Karate Monkey 27.5+ Frameset - 2017</t>
  </si>
  <si>
    <t>Haro SR 1.2 - 2017</t>
  </si>
  <si>
    <t>Sun Bicycles Streamway - 2017</t>
  </si>
  <si>
    <t>Sun Bicycles Cruz 3 - Women's - 2017</t>
  </si>
  <si>
    <t>Elvia Cardenas</t>
  </si>
  <si>
    <t>Sun Bicycles Cruz 7 - 2017</t>
  </si>
  <si>
    <t>Delmar Wise</t>
  </si>
  <si>
    <t>Trek Silque SLR 8 Women's - 2017</t>
  </si>
  <si>
    <t>Electra Moto 3i (20-inch) - Boy's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</si>
  <si>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</si>
  <si>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</si>
  <si>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</si>
  <si>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</si>
  <si>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</si>
  <si>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</si>
  <si>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</si>
  <si>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</si>
  <si>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Trek Precaliber 24 (21-Speed) - Girls - 2017</t>
  </si>
  <si>
    <t>Sun Bicycles Streamway 7 - 2017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</si>
  <si>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</si>
  <si>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</si>
  <si>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</si>
  <si>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</si>
  <si>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</si>
  <si>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</si>
  <si>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</si>
  <si>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</si>
  <si>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</si>
  <si>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</si>
  <si>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</si>
  <si>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</si>
  <si>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</si>
  <si>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</si>
  <si>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</si>
  <si>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</si>
  <si>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</si>
  <si>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</si>
  <si>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</si>
  <si>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</si>
  <si>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</si>
  <si>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</si>
  <si>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</si>
  <si>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</si>
  <si>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</si>
  <si>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</si>
  <si>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</si>
  <si>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</si>
  <si>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</si>
  <si>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</si>
  <si>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</si>
  <si>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</si>
  <si>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</si>
  <si>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</si>
  <si>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</si>
  <si>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</si>
  <si>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</si>
  <si>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</si>
  <si>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</si>
  <si>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</si>
  <si>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</si>
  <si>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</si>
  <si>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</si>
  <si>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</si>
  <si>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</si>
  <si>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</si>
  <si>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Sun Bicycles Spider 3i - 2017</t>
  </si>
  <si>
    <t>Haro SR 1.1 - 2017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</si>
  <si>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</si>
  <si>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</si>
  <si>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</si>
  <si>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</si>
  <si>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</si>
  <si>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</si>
  <si>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</si>
  <si>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</si>
  <si>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</si>
  <si>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</si>
  <si>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</si>
  <si>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</si>
  <si>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</si>
  <si>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</si>
  <si>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</si>
  <si>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</si>
  <si>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</si>
  <si>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</si>
  <si>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</si>
  <si>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</si>
  <si>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</si>
  <si>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</si>
  <si>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</si>
  <si>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</si>
  <si>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</si>
  <si>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</si>
  <si>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</si>
  <si>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</si>
  <si>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</si>
  <si>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</si>
  <si>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</si>
  <si>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</si>
  <si>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</si>
  <si>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</si>
  <si>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</si>
  <si>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</si>
  <si>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</si>
  <si>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</si>
  <si>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</si>
  <si>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</si>
  <si>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</si>
  <si>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</si>
  <si>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</si>
  <si>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</si>
  <si>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</si>
  <si>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</si>
  <si>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</si>
  <si>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</si>
  <si>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</si>
  <si>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</si>
  <si>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</si>
  <si>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</si>
  <si>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</si>
  <si>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</si>
  <si>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</si>
  <si>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</si>
  <si>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</si>
  <si>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</si>
  <si>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</si>
  <si>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</si>
  <si>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</si>
  <si>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</si>
  <si>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</si>
  <si>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</si>
  <si>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</si>
  <si>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</si>
  <si>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</si>
  <si>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</si>
  <si>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</si>
  <si>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</si>
  <si>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</si>
  <si>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</si>
  <si>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</si>
  <si>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</si>
  <si>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</si>
  <si>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</si>
  <si>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</si>
  <si>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</si>
  <si>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</si>
  <si>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</si>
  <si>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</si>
  <si>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</si>
  <si>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</si>
  <si>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</si>
  <si>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</si>
  <si>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</si>
  <si>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</si>
  <si>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</si>
  <si>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</si>
  <si>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</si>
  <si>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</si>
  <si>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</si>
  <si>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</si>
  <si>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</si>
  <si>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</si>
  <si>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</si>
  <si>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</si>
  <si>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</si>
  <si>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</si>
  <si>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</si>
  <si>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</si>
  <si>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</si>
  <si>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</si>
  <si>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</si>
  <si>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</si>
  <si>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</si>
  <si>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</si>
  <si>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</si>
  <si>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</si>
  <si>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</si>
  <si>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</si>
  <si>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</si>
  <si>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</si>
  <si>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</si>
  <si>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</si>
  <si>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</si>
  <si>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</si>
  <si>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</si>
  <si>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</si>
  <si>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</si>
  <si>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</si>
  <si>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</si>
  <si>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</si>
  <si>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</si>
  <si>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</si>
  <si>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</si>
  <si>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</si>
  <si>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</si>
  <si>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</si>
  <si>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</si>
  <si>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</si>
  <si>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</si>
  <si>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</si>
  <si>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</si>
  <si>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</si>
  <si>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</si>
  <si>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</si>
  <si>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</si>
  <si>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</si>
  <si>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</si>
  <si>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</si>
  <si>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</si>
  <si>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</si>
  <si>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</si>
  <si>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</si>
  <si>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</si>
  <si>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</si>
  <si>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</si>
  <si>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</si>
  <si>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</si>
  <si>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</si>
  <si>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</si>
  <si>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</si>
  <si>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</si>
  <si>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</si>
  <si>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</si>
  <si>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</si>
  <si>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</si>
  <si>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</si>
  <si>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</si>
  <si>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</si>
  <si>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</si>
  <si>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</si>
  <si>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</si>
  <si>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</si>
  <si>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</si>
  <si>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</si>
  <si>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</si>
  <si>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</si>
  <si>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</si>
  <si>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</si>
  <si>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</si>
  <si>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</si>
  <si>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</si>
  <si>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</si>
  <si>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</si>
  <si>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</si>
  <si>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</si>
  <si>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</si>
  <si>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</si>
  <si>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</si>
  <si>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</si>
  <si>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</si>
  <si>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</si>
  <si>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</si>
  <si>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</si>
  <si>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</si>
  <si>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</si>
  <si>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</si>
  <si>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</si>
  <si>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</si>
  <si>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</si>
  <si>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</si>
  <si>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</si>
  <si>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</si>
  <si>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</si>
  <si>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</si>
  <si>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</si>
  <si>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</si>
  <si>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</si>
  <si>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</si>
  <si>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</si>
  <si>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</si>
  <si>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</si>
  <si>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</si>
  <si>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</si>
  <si>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</si>
  <si>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</si>
  <si>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</si>
  <si>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</si>
  <si>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</si>
  <si>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</si>
  <si>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</si>
  <si>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</si>
  <si>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</si>
  <si>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</si>
  <si>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</si>
  <si>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</si>
  <si>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</si>
  <si>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</si>
  <si>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</si>
  <si>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</si>
  <si>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</si>
  <si>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</si>
  <si>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</si>
  <si>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</si>
  <si>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</si>
  <si>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</si>
  <si>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</si>
  <si>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</si>
  <si>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</si>
  <si>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</si>
  <si>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</si>
  <si>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</si>
  <si>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</si>
  <si>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</si>
  <si>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</si>
  <si>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</si>
  <si>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</si>
  <si>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</si>
  <si>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</si>
  <si>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</si>
  <si>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</si>
  <si>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</si>
  <si>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</si>
  <si>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</si>
  <si>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</si>
  <si>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</si>
  <si>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</si>
  <si>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</si>
  <si>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</si>
  <si>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</si>
  <si>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</si>
  <si>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</si>
  <si>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</si>
  <si>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</si>
  <si>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</si>
  <si>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</si>
  <si>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</si>
  <si>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</si>
  <si>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</si>
  <si>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</si>
  <si>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</si>
  <si>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</si>
  <si>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</si>
  <si>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</si>
  <si>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</si>
  <si>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</si>
  <si>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</si>
  <si>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</si>
  <si>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</si>
  <si>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</si>
  <si>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</si>
  <si>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</si>
  <si>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</si>
  <si>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</si>
  <si>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</si>
  <si>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</si>
  <si>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</si>
  <si>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</si>
  <si>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</si>
  <si>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</si>
  <si>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</si>
  <si>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</si>
  <si>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</si>
  <si>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</si>
  <si>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</si>
  <si>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</si>
  <si>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</si>
  <si>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</si>
  <si>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</si>
  <si>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</si>
  <si>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</si>
  <si>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</si>
  <si>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</si>
  <si>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</si>
  <si>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</si>
  <si>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</si>
  <si>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</si>
  <si>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</si>
  <si>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</si>
  <si>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</si>
  <si>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</si>
  <si>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</si>
  <si>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</si>
  <si>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</si>
  <si>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</si>
  <si>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</si>
  <si>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</si>
  <si>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</si>
  <si>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</si>
  <si>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</si>
  <si>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</si>
  <si>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</si>
  <si>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</si>
  <si>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</si>
  <si>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</si>
  <si>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</si>
  <si>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</si>
  <si>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</si>
  <si>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</si>
  <si>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</si>
  <si>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</si>
  <si>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</si>
  <si>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</si>
  <si>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</si>
  <si>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</si>
  <si>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</si>
  <si>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</si>
  <si>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</si>
  <si>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</si>
  <si>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</si>
  <si>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</si>
  <si>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</si>
  <si>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</si>
  <si>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</si>
  <si>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</si>
  <si>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</si>
  <si>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</si>
  <si>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</si>
  <si>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</si>
  <si>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</si>
  <si>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</si>
  <si>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</si>
  <si>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</si>
  <si>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</si>
  <si>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</si>
  <si>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</si>
  <si>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</si>
  <si>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</si>
  <si>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</si>
  <si>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</si>
  <si>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</si>
  <si>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</si>
  <si>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</si>
  <si>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</si>
  <si>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</si>
  <si>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</si>
  <si>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</si>
  <si>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</si>
  <si>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</si>
  <si>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</si>
  <si>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</si>
  <si>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</si>
  <si>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</si>
  <si>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</si>
  <si>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</si>
  <si>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</si>
  <si>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</si>
  <si>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</si>
  <si>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</si>
  <si>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</si>
  <si>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</si>
  <si>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</si>
  <si>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</si>
  <si>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</si>
  <si>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</si>
  <si>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</si>
  <si>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</si>
  <si>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</si>
  <si>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</si>
  <si>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</si>
  <si>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</si>
  <si>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</si>
  <si>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</si>
  <si>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</si>
  <si>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</si>
  <si>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</si>
  <si>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</si>
  <si>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</si>
  <si>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</si>
  <si>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</si>
  <si>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</si>
  <si>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</si>
  <si>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</si>
  <si>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</si>
  <si>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</si>
  <si>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</si>
  <si>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</si>
  <si>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</si>
  <si>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</si>
  <si>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</si>
  <si>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</si>
  <si>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</si>
  <si>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</si>
  <si>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</si>
  <si>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</si>
  <si>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</si>
  <si>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</si>
  <si>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</si>
  <si>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</si>
  <si>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</si>
  <si>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</si>
  <si>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</si>
  <si>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</si>
  <si>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</si>
  <si>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</si>
  <si>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</si>
  <si>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</si>
  <si>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</si>
  <si>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</si>
  <si>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</si>
  <si>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</si>
  <si>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</si>
  <si>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</si>
  <si>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</si>
  <si>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</si>
  <si>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</si>
  <si>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</si>
  <si>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</si>
  <si>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</si>
  <si>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</si>
  <si>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</si>
  <si>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</si>
  <si>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</si>
  <si>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</si>
  <si>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</si>
  <si>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</si>
  <si>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</si>
  <si>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</si>
  <si>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</si>
  <si>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</si>
  <si>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</si>
  <si>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</si>
  <si>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</si>
  <si>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</si>
  <si>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</si>
  <si>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</si>
  <si>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</si>
  <si>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</si>
  <si>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</si>
  <si>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</si>
  <si>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</si>
  <si>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</si>
  <si>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</si>
  <si>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</si>
  <si>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</si>
  <si>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</si>
  <si>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</si>
  <si>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</si>
  <si>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</si>
  <si>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</si>
  <si>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</si>
  <si>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</si>
  <si>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</si>
  <si>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</si>
  <si>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</si>
  <si>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</si>
  <si>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</si>
  <si>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</si>
  <si>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</si>
  <si>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</si>
  <si>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</si>
  <si>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</si>
  <si>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</si>
  <si>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</si>
  <si>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</si>
  <si>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</si>
  <si>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</si>
  <si>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</si>
  <si>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</si>
  <si>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</si>
  <si>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</si>
  <si>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</si>
  <si>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</si>
  <si>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</si>
  <si>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</si>
  <si>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</si>
  <si>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</si>
  <si>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</si>
  <si>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</si>
  <si>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</si>
  <si>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</si>
  <si>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</si>
  <si>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</si>
  <si>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</si>
  <si>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</si>
  <si>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</si>
  <si>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</si>
  <si>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</si>
  <si>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</si>
  <si>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</si>
  <si>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</si>
  <si>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</si>
  <si>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</si>
  <si>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</si>
  <si>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</si>
  <si>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</si>
  <si>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</si>
  <si>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</si>
  <si>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</si>
  <si>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</si>
  <si>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</si>
  <si>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</si>
  <si>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</si>
  <si>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</si>
  <si>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</si>
  <si>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</si>
  <si>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</si>
  <si>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</si>
  <si>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</si>
  <si>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</si>
  <si>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</si>
  <si>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</si>
  <si>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</si>
  <si>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</si>
  <si>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</si>
  <si>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</si>
  <si>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</si>
  <si>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</si>
  <si>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</si>
  <si>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</si>
  <si>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</si>
  <si>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</si>
  <si>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</si>
  <si>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</si>
  <si>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</si>
  <si>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</si>
  <si>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</si>
  <si>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</si>
  <si>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</si>
  <si>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</si>
  <si>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</si>
  <si>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</si>
  <si>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</si>
  <si>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</si>
  <si>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</si>
  <si>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</si>
  <si>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</si>
  <si>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</si>
  <si>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</si>
  <si>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</si>
  <si>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</si>
  <si>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</si>
  <si>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</si>
  <si>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</si>
  <si>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</si>
  <si>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</si>
  <si>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</si>
  <si>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</si>
  <si>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</si>
  <si>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</si>
  <si>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</si>
  <si>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</si>
  <si>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</si>
  <si>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</si>
  <si>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</si>
  <si>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</si>
  <si>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</si>
  <si>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</si>
  <si>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</si>
  <si>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</si>
  <si>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</si>
  <si>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</si>
  <si>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</si>
  <si>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</si>
  <si>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</si>
  <si>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</si>
  <si>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</si>
  <si>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</si>
  <si>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</si>
  <si>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</si>
  <si>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</si>
  <si>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</si>
  <si>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</si>
  <si>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</si>
  <si>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</si>
  <si>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</si>
  <si>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</si>
  <si>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</si>
  <si>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</si>
  <si>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</si>
  <si>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</si>
  <si>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</si>
  <si>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</si>
  <si>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</si>
  <si>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</si>
  <si>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</si>
  <si>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</si>
  <si>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</si>
  <si>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</si>
  <si>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</si>
  <si>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</si>
  <si>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</si>
  <si>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</si>
  <si>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</si>
  <si>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</si>
  <si>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</si>
  <si>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</si>
  <si>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</si>
  <si>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</si>
  <si>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</si>
  <si>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</si>
  <si>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</si>
  <si>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</si>
  <si>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Trek Fuel EX 7 29 - 2018</t>
  </si>
  <si>
    <t>Electra Koa 3i Ladies' - 2018</t>
  </si>
  <si>
    <t>Trek Remedy 7 27.5 - 2018</t>
  </si>
  <si>
    <t>Trek Crockett 7 Disc - 2018</t>
  </si>
  <si>
    <t>Electra Amsterdam Fashion 3i Ladies' - 2017/2018</t>
  </si>
  <si>
    <t>Sheila Travis</t>
  </si>
  <si>
    <t>Trek Dual Sport+ - 2018</t>
  </si>
  <si>
    <t>Trek Precaliber 12 Boy's - 2018</t>
  </si>
  <si>
    <t>Jenine Dawson</t>
  </si>
  <si>
    <t>Trek Domane ALR 4 Disc Women's - 2018</t>
  </si>
  <si>
    <t>Trek Domane AL 3 Women's - 2018</t>
  </si>
  <si>
    <t>Cher Alston</t>
  </si>
  <si>
    <t>Trek X-Caliber 7 - 2018</t>
  </si>
  <si>
    <t>Electra Cruiser 7D Tall - 2016/2018</t>
  </si>
  <si>
    <t>Electra Townie Commute 8D - 2018</t>
  </si>
  <si>
    <t>Electra Townie Original 7D EQ - 2018</t>
  </si>
  <si>
    <t>Ayana Keith</t>
  </si>
  <si>
    <t>Trek Domane ALR 3 - 2018</t>
  </si>
  <si>
    <t>Electra Heartchya 1 (20-inch) - Girl's - 2018</t>
  </si>
  <si>
    <t>Rod Hatfield</t>
  </si>
  <si>
    <t>Electra Cruiser Lux 1 Ladies' - 2018</t>
  </si>
  <si>
    <t>Electra Cruiser Lux 7D Ladies' - 2018</t>
  </si>
  <si>
    <t>Electra Townie Original 21D EQ Ladies' - 2018</t>
  </si>
  <si>
    <t>Electra Cyclosaurus 1 (16-inch) - Boy's - 2018</t>
  </si>
  <si>
    <t>Cicely Deleon</t>
  </si>
  <si>
    <t>Trek Domane ALR 5 Disc - 2018</t>
  </si>
  <si>
    <t>Electra Townie Go! 8i Ladies' - 2018</t>
  </si>
  <si>
    <t>Electra Superbolt 3i 20" - 2018</t>
  </si>
  <si>
    <t>Electra Townie Balloon 3i EQ Ladies' - 2018</t>
  </si>
  <si>
    <t>Erma Salinas</t>
  </si>
  <si>
    <t>Trek Domane AL 3 - 2018</t>
  </si>
  <si>
    <t>Electra Treasure 3i 20" - 2018</t>
  </si>
  <si>
    <t>Electra Water Lily 1 (16-inch) - Girl's - 2018</t>
  </si>
  <si>
    <t>Minerva Decker</t>
  </si>
  <si>
    <t>Trek Super Commuter+ 8S - 2018</t>
  </si>
  <si>
    <t>Electra Townie Original 21D EQ - 2017/2018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</si>
  <si>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</si>
  <si>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</si>
  <si>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</si>
  <si>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</si>
  <si>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</si>
  <si>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</si>
  <si>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Domane SL Frameset Women's - 2018</t>
  </si>
  <si>
    <t>Trek Conduit+ - 2018</t>
  </si>
  <si>
    <t>Trek Boone 7 Disc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</si>
  <si>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</si>
  <si>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</si>
  <si>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</si>
  <si>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</si>
  <si>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</si>
  <si>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</si>
  <si>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</si>
  <si>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</si>
  <si>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</si>
  <si>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Queen of Hearts 3i - 2018</t>
  </si>
  <si>
    <t>Electra Daydreamer 3i Ladies' - 2018</t>
  </si>
  <si>
    <t>Vivian Deleon</t>
  </si>
  <si>
    <t>Trek Precaliber 16 Boy's - 2018</t>
  </si>
  <si>
    <t>Deanne Parsons</t>
  </si>
  <si>
    <t>Trek Domane SL 6 Disc - 2018</t>
  </si>
  <si>
    <t>Trek Boone 5 Disc - 2018</t>
  </si>
  <si>
    <t>Electra Townie Original 21D Ladies' - 2018</t>
  </si>
  <si>
    <t>Alishia Elliott</t>
  </si>
  <si>
    <t>Ashanti Hammond</t>
  </si>
  <si>
    <t>Surly Straggler 650b - 2018</t>
  </si>
  <si>
    <t>Trek Domane ALR Disc Frameset - 2018</t>
  </si>
  <si>
    <t>Sarita Parks</t>
  </si>
  <si>
    <t>Trek Remedy 27.5 C Frameset - 2018</t>
  </si>
  <si>
    <t>Trek Emonda SL 7 - 2018</t>
  </si>
  <si>
    <t>Electra White Water 3i - 2018</t>
  </si>
  <si>
    <t>Strider Classic 12 Balance Bike - 2018</t>
  </si>
  <si>
    <t>Strider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</si>
  <si>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</si>
  <si>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</si>
  <si>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</si>
  <si>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</si>
  <si>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</si>
  <si>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</si>
  <si>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</si>
  <si>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Trek Emonda ALR 6 - 2018</t>
  </si>
  <si>
    <t>Electra Townie Go! 8i - 2017/2018</t>
  </si>
  <si>
    <t>Electra Townie Balloon 3i EQ - 2017/2018</t>
  </si>
  <si>
    <t>Shenna Benton</t>
  </si>
  <si>
    <t>Trek Procaliber Frameset - 2018</t>
  </si>
  <si>
    <t>Electra Under-The-Sea 1 16"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</si>
  <si>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</si>
  <si>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</si>
  <si>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</si>
  <si>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</si>
  <si>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</si>
  <si>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</si>
  <si>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</si>
  <si>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Trek Domane SLR 8 Disc - 2018</t>
  </si>
  <si>
    <t>Electra Townie Original 1 Ladies'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</si>
  <si>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</si>
  <si>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</si>
  <si>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</si>
  <si>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</si>
  <si>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</si>
  <si>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</si>
  <si>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</si>
  <si>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</si>
  <si>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</si>
  <si>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Surly Pack Rat - 2018</t>
  </si>
  <si>
    <t>Electra Townie Balloon 8D EQ - 2016/2017/2018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</si>
  <si>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</si>
  <si>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</si>
  <si>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</si>
  <si>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</si>
  <si>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</si>
  <si>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</si>
  <si>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</si>
  <si>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</si>
  <si>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Trek Domane ALR 4 Disc - 2018</t>
  </si>
  <si>
    <t>Electra Morningstar 3i Ladies' - 2018</t>
  </si>
  <si>
    <t>Jamaal Morrison</t>
  </si>
  <si>
    <t>Trek Fuel EX 8 29 - 2018</t>
  </si>
  <si>
    <t>Surly ECR 27.5 - 2018</t>
  </si>
  <si>
    <t>Trek Powerfly 5 - 2018</t>
  </si>
  <si>
    <t>Ja Dillard</t>
  </si>
  <si>
    <t>Surly Krampus - 2018</t>
  </si>
  <si>
    <t>Heller Bloodhound Trail - 2018</t>
  </si>
  <si>
    <t>Trek Procal AL Frameset - 2018</t>
  </si>
  <si>
    <t>Spring Hayes</t>
  </si>
  <si>
    <t>Trek Marlin 5 - 2018</t>
  </si>
  <si>
    <t>Trek CrossRip+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</si>
  <si>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</si>
  <si>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</si>
  <si>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</si>
  <si>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</si>
  <si>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</si>
  <si>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</si>
  <si>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</si>
  <si>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</si>
  <si>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</si>
  <si>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</si>
  <si>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</si>
  <si>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</si>
  <si>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</si>
  <si>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</si>
  <si>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</si>
  <si>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</si>
  <si>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</si>
  <si>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</si>
  <si>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</si>
  <si>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</si>
  <si>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</si>
  <si>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</si>
  <si>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</si>
  <si>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</si>
  <si>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</si>
  <si>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</si>
  <si>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Trek X-Caliber Frameset - 2018</t>
  </si>
  <si>
    <t>Electra Delivery 3i - 2016/2017/2018</t>
  </si>
  <si>
    <t>Joaquin Hawkins</t>
  </si>
  <si>
    <t>Elmira Levy</t>
  </si>
  <si>
    <t>Lynwood Jackson</t>
  </si>
  <si>
    <t>Dung Reid</t>
  </si>
  <si>
    <t>Trek MT 201 - 2018</t>
  </si>
  <si>
    <t>Electra Sweet Ride 3i (20-inch) - Girls' - 2018</t>
  </si>
  <si>
    <t>Jeniffer Slater</t>
  </si>
  <si>
    <t>Electra Townie Commute Go! - 2018</t>
  </si>
  <si>
    <t>Celestine Jacobs</t>
  </si>
  <si>
    <t>Trek Domane SL 6 - 2018</t>
  </si>
  <si>
    <t>Electra Cruiser 7D (24-Inch) Ladies' - 2016/2018</t>
  </si>
  <si>
    <t>Tenisha Lyons</t>
  </si>
  <si>
    <t>Hortencia O'neil</t>
  </si>
  <si>
    <t>Trek Precaliber 24 21-speed Boy's - 2018</t>
  </si>
  <si>
    <t>Electra Treasure 1 20"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</si>
  <si>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</si>
  <si>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</si>
  <si>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</si>
  <si>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</si>
  <si>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</si>
  <si>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</si>
  <si>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</si>
  <si>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</si>
  <si>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</si>
  <si>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</si>
  <si>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</si>
  <si>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</si>
  <si>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</si>
  <si>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</si>
  <si>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</si>
  <si>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</si>
  <si>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</si>
  <si>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</si>
  <si>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</si>
  <si>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</si>
  <si>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</si>
  <si>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</si>
  <si>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</si>
  <si>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Trek Lift+ - 2018</t>
  </si>
  <si>
    <t>Electra Cruiser 1 Ladies' - 2018</t>
  </si>
  <si>
    <t>Kellie Franco</t>
  </si>
  <si>
    <t>Trek Emonda SL 6 Disc - 2018</t>
  </si>
  <si>
    <t>Parthenia Figueroa</t>
  </si>
  <si>
    <t>Trek Superfly 20 - 2018</t>
  </si>
  <si>
    <t>Katherin Clark</t>
  </si>
  <si>
    <t>Trek Marlin 6 - 2018</t>
  </si>
  <si>
    <t>Heller Shagamaw GX1 - 2018</t>
  </si>
  <si>
    <t>Trek CrossRip 2 - 2018</t>
  </si>
  <si>
    <t>Electra Cruiser 1 Tall - 2016/2018</t>
  </si>
  <si>
    <t>Strider Strider 20 Sport - 2018</t>
  </si>
  <si>
    <t>Electra Townie Balloon 7i EQ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</si>
  <si>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</si>
  <si>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</si>
  <si>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</si>
  <si>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</si>
  <si>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</si>
  <si>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</si>
  <si>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</si>
  <si>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</si>
  <si>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</si>
  <si>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Trek XM700+ - 2018</t>
  </si>
  <si>
    <t>Electra Townie Commute 8D Ladies'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</si>
  <si>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</si>
  <si>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</si>
  <si>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</si>
  <si>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</si>
  <si>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</si>
  <si>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</si>
  <si>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</si>
  <si>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</si>
  <si>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</si>
  <si>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</si>
  <si>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</si>
  <si>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</si>
  <si>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</si>
  <si>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</si>
  <si>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</si>
  <si>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</si>
  <si>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Surly Big Fat Dummy Frameset - 2018</t>
  </si>
  <si>
    <t>Trek Neko+ - 2018</t>
  </si>
  <si>
    <t>Electra Super Moto 8i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</si>
  <si>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</si>
  <si>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</si>
  <si>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</si>
  <si>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</si>
  <si>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</si>
  <si>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</si>
  <si>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</si>
  <si>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</si>
  <si>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</si>
  <si>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</si>
  <si>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</si>
  <si>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</si>
  <si>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</si>
  <si>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</si>
  <si>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</si>
  <si>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</si>
  <si>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Marlin 7 - 2017/2018</t>
  </si>
  <si>
    <t>Trek Domane AL 2 - 2018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</si>
  <si>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</si>
  <si>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</si>
  <si>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</si>
  <si>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</si>
  <si>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</si>
  <si>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</si>
  <si>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</si>
  <si>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</si>
  <si>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</si>
  <si>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</si>
  <si>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</si>
  <si>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</si>
  <si>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Trek Domane ALR Frameset - 2018</t>
  </si>
  <si>
    <t>Electra Townie Original 21D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</si>
  <si>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</si>
  <si>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</si>
  <si>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</si>
  <si>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</si>
  <si>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</si>
  <si>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</si>
  <si>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</si>
  <si>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</si>
  <si>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</si>
  <si>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</si>
  <si>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</si>
  <si>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</si>
  <si>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</si>
  <si>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</si>
  <si>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</si>
  <si>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</si>
  <si>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</si>
  <si>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</si>
  <si>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</si>
  <si>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</si>
  <si>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</si>
  <si>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</si>
  <si>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</si>
  <si>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</si>
  <si>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</si>
  <si>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</si>
  <si>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</si>
  <si>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</si>
  <si>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</si>
  <si>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</si>
  <si>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</si>
  <si>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</si>
  <si>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</si>
  <si>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</si>
  <si>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</si>
  <si>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</si>
  <si>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</si>
  <si>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</si>
  <si>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</si>
  <si>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</si>
  <si>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</si>
  <si>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</si>
  <si>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</si>
  <si>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</si>
  <si>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</si>
  <si>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</si>
  <si>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</si>
  <si>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</si>
  <si>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</si>
  <si>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</si>
  <si>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</si>
  <si>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</si>
  <si>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</si>
  <si>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</si>
  <si>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</si>
  <si>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</si>
  <si>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</si>
  <si>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</si>
  <si>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</si>
  <si>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Общий итог</t>
  </si>
  <si>
    <t>Загальний дохід</t>
  </si>
  <si>
    <t>Місто</t>
  </si>
  <si>
    <t>Всього</t>
  </si>
  <si>
    <t>Штат</t>
  </si>
  <si>
    <t>Категорії</t>
  </si>
  <si>
    <t>2016</t>
  </si>
  <si>
    <t>Січ</t>
  </si>
  <si>
    <t>Лют</t>
  </si>
  <si>
    <t>Бер</t>
  </si>
  <si>
    <t>Кві</t>
  </si>
  <si>
    <t>Тра</t>
  </si>
  <si>
    <t>Чер</t>
  </si>
  <si>
    <t>Лип</t>
  </si>
  <si>
    <t>Сер</t>
  </si>
  <si>
    <t>Вер</t>
  </si>
  <si>
    <t>Жов</t>
  </si>
  <si>
    <t>Лис</t>
  </si>
  <si>
    <t>Гру</t>
  </si>
  <si>
    <t>2017</t>
  </si>
  <si>
    <t>2018</t>
  </si>
  <si>
    <t>Місяці</t>
  </si>
  <si>
    <t>Дохід</t>
  </si>
  <si>
    <t>Бренд</t>
  </si>
  <si>
    <t>Назва товару</t>
  </si>
  <si>
    <t>X</t>
  </si>
  <si>
    <t>Y</t>
  </si>
  <si>
    <t>Підпис</t>
  </si>
  <si>
    <t>Customer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</si>
</sst>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$-C09]#,##0.00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left" indent="1"/>
    </xf>
    <xf numFmtId="0" fontId="1" fillId="2" borderId="0" xfId="0" applyFont="1" applyFill="1" applyBorder="1"/>
  </cellXfs>
  <cellStyles count="1">
    <cellStyle name="Обычный" xfId="0" builtinId="0"/>
  </cellStyles>
  <dxfs count="13">
    <dxf>
      <numFmt numFmtId="0" formatCode="General"/>
    </dxf>
    <dxf>
      <numFmt numFmtId="165" formatCode="[$$-C09]#,##0.0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[Dashboard.xlsx]Топ 10 міст!Сводная таблица1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="1" i="1"/>
              <a:t>Топ 10 міст за</a:t>
            </a:r>
            <a:r>
              <a:rPr lang="uk-UA" b="1" i="1" baseline="0"/>
              <a:t> доходом</a:t>
            </a:r>
            <a:endParaRPr lang="uk-UA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'Топ 10 міст'!$B$3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'Топ 10 міст'!$A$4:$A$14</c:f>
              <c:strCache>
                <c:ptCount val="10"/>
                <c:pt idx="0">
                  <c:v>Mount Vernon</c:v>
                </c:pt>
                <c:pt idx="1">
                  <c:v>Ballston Spa</c:v>
                </c:pt>
                <c:pt idx="2">
                  <c:v>San Angelo</c:v>
                </c:pt>
                <c:pt idx="3">
                  <c:v>Baldwinsville</c:v>
                </c:pt>
                <c:pt idx="4">
                  <c:v>Howard Beach</c:v>
                </c:pt>
                <c:pt idx="5">
                  <c:v>Orchard Park</c:v>
                </c:pt>
                <c:pt idx="6">
                  <c:v>Canyon Country</c:v>
                </c:pt>
                <c:pt idx="7">
                  <c:v>Monroe</c:v>
                </c:pt>
                <c:pt idx="8">
                  <c:v>Houston</c:v>
                </c:pt>
                <c:pt idx="9">
                  <c:v>Astoria</c:v>
                </c:pt>
              </c:strCache>
            </c:strRef>
          </c:cat>
          <c:val>
            <c:numRef>
              <c:f>'Топ 10 міст'!$B$4:$B$14</c:f>
              <c:numCache>
                <c:formatCode>[$$-409]#\ ##0.00</c:formatCode>
                <c:ptCount val="10"/>
                <c:pt idx="0">
                  <c:v>105563.24999999999</c:v>
                </c:pt>
                <c:pt idx="1">
                  <c:v>98619.680000000037</c:v>
                </c:pt>
                <c:pt idx="2">
                  <c:v>98429.189999999988</c:v>
                </c:pt>
                <c:pt idx="3">
                  <c:v>96375.62</c:v>
                </c:pt>
                <c:pt idx="4">
                  <c:v>95328.94</c:v>
                </c:pt>
                <c:pt idx="5">
                  <c:v>90920.390000000029</c:v>
                </c:pt>
                <c:pt idx="6">
                  <c:v>86520.470000000045</c:v>
                </c:pt>
                <c:pt idx="7">
                  <c:v>84076.29</c:v>
                </c:pt>
                <c:pt idx="8">
                  <c:v>81021.67</c:v>
                </c:pt>
                <c:pt idx="9">
                  <c:v>79823.830000000016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B-4C4C-8A56-BA4920541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9199135"/>
        <c:axId val="690839391"/>
      </c:barChart>
      <c:catAx>
        <c:axId val="669199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0839391"/>
        <c:crosses val="autoZero"/>
        <c:auto val="1"/>
        <c:lblAlgn val="ctr"/>
        <c:lblOffset val="100"/>
        <c:noMultiLvlLbl val="0"/>
      </c:catAx>
      <c:valAx>
        <c:axId val="690839391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69199135"/>
        <c:crosses val="autoZero"/>
        <c:crossBetween val="between"/>
        <c:majorUnit val="4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[Dashboard.xlsx]Топ бренд!Сводная таблица5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="1" i="1"/>
              <a:t>Бренди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'Топ бренд'!$B$3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'Топ бренд'!$A$4:$A$13</c:f>
              <c:strCache>
                <c:ptCount val="9"/>
                <c:pt idx="0">
                  <c:v>Trek</c:v>
                </c:pt>
                <c:pt idx="1">
                  <c:v>Electra</c:v>
                </c:pt>
                <c:pt idx="2">
                  <c:v>Surly</c:v>
                </c:pt>
                <c:pt idx="3">
                  <c:v>Sun Bicycles</c:v>
                </c:pt>
                <c:pt idx="4">
                  <c:v>Haro</c:v>
                </c:pt>
                <c:pt idx="5">
                  <c:v>Heller</c:v>
                </c:pt>
                <c:pt idx="6">
                  <c:v>Pure Cycles</c:v>
                </c:pt>
                <c:pt idx="7">
                  <c:v>Ritchey</c:v>
                </c:pt>
                <c:pt idx="8">
                  <c:v>Strider</c:v>
                </c:pt>
              </c:strCache>
            </c:strRef>
          </c:cat>
          <c:val>
            <c:numRef>
              <c:f>'Топ бренд'!$B$4:$B$13</c:f>
              <c:numCache>
                <c:formatCode>[$$-C09]#\ ##0.00</c:formatCode>
                <c:ptCount val="9"/>
                <c:pt idx="0">
                  <c:v>4602752.410000084</c:v>
                </c:pt>
                <c:pt idx="1">
                  <c:v>1205318.099999984</c:v>
                </c:pt>
                <c:pt idx="2">
                  <c:v>949506.30999999773</c:v>
                </c:pt>
                <c:pt idx="3">
                  <c:v>341994.16000000009</c:v>
                </c:pt>
                <c:pt idx="4">
                  <c:v>185384.19000000006</c:v>
                </c:pt>
                <c:pt idx="5">
                  <c:v>171458.93000000002</c:v>
                </c:pt>
                <c:pt idx="6">
                  <c:v>149476.34000000032</c:v>
                </c:pt>
                <c:pt idx="7">
                  <c:v>78898.820000000022</c:v>
                </c:pt>
                <c:pt idx="8">
                  <c:v>4320.45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A-45CE-9644-9DB4A35AA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10223"/>
        <c:axId val="819550575"/>
      </c:barChart>
      <c:catAx>
        <c:axId val="35102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819550575"/>
        <c:crosses val="autoZero"/>
        <c:auto val="1"/>
        <c:lblAlgn val="ctr"/>
        <c:lblOffset val="100"/>
        <c:noMultiLvlLbl val="0"/>
      </c:catAx>
      <c:valAx>
        <c:axId val="819550575"/>
        <c:scaling>
          <c:orientation val="minMax"/>
          <c:max val="500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510223"/>
        <c:crosses val="autoZero"/>
        <c:crossBetween val="between"/>
        <c:majorUnit val="15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[Dashboard.xlsx]Топ 10 товарів!Сводная таблица6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="1" i="1"/>
              <a:t>Товари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'Топ 10 товарів'!$B$3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'Топ 10 товарів'!$A$4:$A$14</c:f>
              <c:strCache>
                <c:ptCount val="10"/>
                <c:pt idx="0">
                  <c:v>Trek Slash 8 27.5 - 2016</c:v>
                </c:pt>
                <c:pt idx="1">
                  <c:v>Trek Conduit+ - 2016</c:v>
                </c:pt>
                <c:pt idx="2">
                  <c:v>Trek Fuel EX 8 29 - 2016</c:v>
                </c:pt>
                <c:pt idx="3">
                  <c:v>Surly Straggler 650b - 2016</c:v>
                </c:pt>
                <c:pt idx="4">
                  <c:v>Trek Domane SLR 6 Disc - 2017</c:v>
                </c:pt>
                <c:pt idx="5">
                  <c:v>Surly Straggler - 2016</c:v>
                </c:pt>
                <c:pt idx="6">
                  <c:v>Trek Remedy 29 Carbon Frameset - 2016</c:v>
                </c:pt>
                <c:pt idx="7">
                  <c:v>Trek Powerfly 8 FS Plus - 2017</c:v>
                </c:pt>
                <c:pt idx="8">
                  <c:v>Trek Madone 9.2 - 2017</c:v>
                </c:pt>
                <c:pt idx="9">
                  <c:v>Trek Silque SLR 8 Women's - 2017</c:v>
                </c:pt>
              </c:strCache>
            </c:strRef>
          </c:cat>
          <c:val>
            <c:numRef>
              <c:f>'Топ 10 товарів'!$B$4:$B$14</c:f>
              <c:numCache>
                <c:formatCode>[$$-C09]#\ ##0.00</c:formatCode>
                <c:ptCount val="10"/>
                <c:pt idx="0">
                  <c:v>555558.45999999938</c:v>
                </c:pt>
                <c:pt idx="1">
                  <c:v>389248.54999999952</c:v>
                </c:pt>
                <c:pt idx="2">
                  <c:v>368472.5699999996</c:v>
                </c:pt>
                <c:pt idx="3">
                  <c:v>226765.39000000022</c:v>
                </c:pt>
                <c:pt idx="4">
                  <c:v>211584.57</c:v>
                </c:pt>
                <c:pt idx="5">
                  <c:v>203507.62000000026</c:v>
                </c:pt>
                <c:pt idx="6">
                  <c:v>203380.74999999994</c:v>
                </c:pt>
                <c:pt idx="7">
                  <c:v>188249.59</c:v>
                </c:pt>
                <c:pt idx="8">
                  <c:v>175899.61000000004</c:v>
                </c:pt>
                <c:pt idx="9">
                  <c:v>174524.71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7-4E7B-B12C-62C9EB878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11823"/>
        <c:axId val="819547663"/>
      </c:barChart>
      <c:catAx>
        <c:axId val="35118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819547663"/>
        <c:crosses val="autoZero"/>
        <c:auto val="1"/>
        <c:lblAlgn val="ctr"/>
        <c:lblOffset val="100"/>
        <c:noMultiLvlLbl val="0"/>
      </c:catAx>
      <c:valAx>
        <c:axId val="81954766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51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[Dashboard.xlsx]Топ Категорії Круг!Сводная таблица3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Категорії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50800" dir="5400000" sx="7000" sy="7000" algn="ctr" rotWithShape="0">
                <a:srgbClr val="000000">
                  <a:alpha val="43137"/>
                </a:srgb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'Топ Категорії Круг'!$A$4:$A$10</c:f>
              <c:strCache>
                <c:ptCount val="1"/>
                <c:pt idx="0">
                  <c:v>Итог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>
                <a:outerShdw blurRad="50800" dist="50800" dir="5400000" sx="7000" sy="7000" algn="ctr" rotWithShape="0">
                  <a:srgbClr val="000000">
                    <a:alpha val="43137"/>
                  </a:srgb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'Топ Категорії Круг'!$A$4:$A$10</c:f>
              <c:strCache>
                <c:ptCount val="7"/>
                <c:pt idx="0">
                  <c:v>Children Bicycles</c:v>
                </c:pt>
                <c:pt idx="1">
                  <c:v>Comfort Bicycles</c:v>
                </c:pt>
                <c:pt idx="2">
                  <c:v>Cruisers Bicycles</c:v>
                </c:pt>
                <c:pt idx="3">
                  <c:v>Cyclocross Bicycles</c:v>
                </c:pt>
                <c:pt idx="4">
                  <c:v>Electric Bikes</c:v>
                </c:pt>
                <c:pt idx="5">
                  <c:v>Mountain Bikes</c:v>
                </c:pt>
                <c:pt idx="6">
                  <c:v>Road Bikes</c:v>
                </c:pt>
              </c:strCache>
            </c:strRef>
          </c:cat>
          <c:val>
            <c:numRef>
              <c:f>'Топ Категорії Круг'!$A$4:$A$10</c:f>
              <c:numCache>
                <c:formatCode>[$$-C09]#\ ##0.00</c:formatCode>
                <c:ptCount val="7"/>
                <c:pt idx="0">
                  <c:v>292187.90999999939</c:v>
                </c:pt>
                <c:pt idx="1">
                  <c:v>394019.26999999897</c:v>
                </c:pt>
                <c:pt idx="2">
                  <c:v>995030.8599999937</c:v>
                </c:pt>
                <c:pt idx="3">
                  <c:v>711011.56999999983</c:v>
                </c:pt>
                <c:pt idx="4">
                  <c:v>916684.44999999797</c:v>
                </c:pt>
                <c:pt idx="5">
                  <c:v>2715077.7200000114</c:v>
                </c:pt>
                <c:pt idx="6">
                  <c:v>1665097.9299999955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1-4CD6-BA81-740B56F1B6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29"/>
      </c:doughnut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'Штати карта'!$E$3</c:f>
              <c:strCache>
                <c:ptCount val="1"/>
                <c:pt idx="0">
                  <c:v>Загальний дохід</c:v>
                </c:pt>
              </c:strCache>
            </c:strRef>
          </c:tx>
          <c:spPr>
            <a:solidFill>
              <a:schemeClr val="tx1">
                <a:lumMod val="65000"/>
                <a:lumOff val="35000"/>
                <a:alpha val="8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61BA49F-3BDE-42BC-9A88-2C6FD8CF992D}" type="CELLRANGE">
                      <a:rPr lang="en-US"/>
                      <a:pPr/>
                      <a:t>[ДИАПАЗОН ЯЧЕЕК]</a:t>
                    </a:fld>
                    <a:endParaRPr lang="uk-U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745-4E6F-8F79-4AE9AFAC7FF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65F5443-4C88-4077-BC75-201B0119647B}" type="CELLRANGE">
                      <a:rPr lang="en-US"/>
                      <a:pPr/>
                      <a:t>[ДИАПАЗОН ЯЧЕЕК]</a:t>
                    </a:fld>
                    <a:endParaRPr lang="uk-U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745-4E6F-8F79-4AE9AFAC7FF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2DF1B0A-B6D4-44F5-93D7-C3DC5CFD7B5E}" type="CELLRANGE">
                      <a:rPr lang="en-US"/>
                      <a:pPr/>
                      <a:t>[ДИАПАЗОН ЯЧЕЕК]</a:t>
                    </a:fld>
                    <a:endParaRPr lang="uk-U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745-4E6F-8F79-4AE9AFAC7FF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'Штати карта'!$F$4:$F$6</c:f>
              <c:numCache>
                <c:formatCode>General</c:formatCode>
                <c:ptCount val="3"/>
                <c:pt idx="0">
                  <c:v>84</c:v>
                </c:pt>
                <c:pt idx="1">
                  <c:v>9</c:v>
                </c:pt>
                <c:pt idx="2">
                  <c:v>45</c:v>
                </c:pt>
              </c:numCache>
            </c:numRef>
          </c:xVal>
          <c:yVal>
            <c:numRef>
              <c:f>'Штати карта'!$G$4:$G$6</c:f>
              <c:numCache>
                <c:formatCode>General</c:formatCode>
                <c:ptCount val="3"/>
                <c:pt idx="0">
                  <c:v>72</c:v>
                </c:pt>
                <c:pt idx="1">
                  <c:v>55</c:v>
                </c:pt>
                <c:pt idx="2">
                  <c:v>35</c:v>
                </c:pt>
              </c:numCache>
            </c:numRef>
          </c:yVal>
          <c:bubbleSize>
            <c:numRef>
              <c:f>'Штати карта'!$E$4:$E$6</c:f>
              <c:numCache>
                <c:formatCode>[$$-C09]#\ ##0.00</c:formatCode>
                <c:ptCount val="3"/>
                <c:pt idx="0">
                  <c:v>5215746.6400002036</c:v>
                </c:pt>
                <c:pt idx="1">
                  <c:v>1605821.5599999905</c:v>
                </c:pt>
                <c:pt idx="2">
                  <c:v>867541.50999999745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'Штати карта'!$H$4:$H$6</c15:f>
                <c15:dlblRangeCache>
                  <c:ptCount val="3"/>
                  <c:pt idx="0">
                    <c:v>NY
$ 5215746,64</c:v>
                  </c:pt>
                  <c:pt idx="1">
                    <c:v>CA
$ 1605821,56</c:v>
                  </c:pt>
                  <c:pt idx="2">
                    <c:v>TX
$ 867541,51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745-4E6F-8F79-4AE9AFAC7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0"/>
        <c:showNegBubbles val="0"/>
        <c:axId val="864201759"/>
        <c:axId val="832192303"/>
      </c:bubbleChart>
      <c:valAx>
        <c:axId val="864201759"/>
        <c:scaling>
          <c:orientation val="minMax"/>
          <c:max val="10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832192303"/>
        <c:crosses val="autoZero"/>
        <c:crossBetween val="midCat"/>
      </c:valAx>
      <c:valAx>
        <c:axId val="832192303"/>
        <c:scaling>
          <c:orientation val="minMax"/>
          <c:max val="1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864201759"/>
        <c:crosses val="autoZero"/>
        <c:crossBetween val="midCat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[Dashboard.xlsx]Дохід за місяцями!Сводная таблица4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="1" i="1" u="none"/>
              <a:t>Дохід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'Дохід за місяцями'!$B$3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'Дохід за місяцями'!$A$4:$A$42</c:f>
              <c:multiLvlStrCache>
                <c:ptCount val="35"/>
                <c:lvl>
                  <c:pt idx="0">
                    <c:v>Січ</c:v>
                  </c:pt>
                  <c:pt idx="1">
                    <c:v>Лют</c:v>
                  </c:pt>
                  <c:pt idx="2">
                    <c:v>Бер</c:v>
                  </c:pt>
                  <c:pt idx="3">
                    <c:v>Кві</c:v>
                  </c:pt>
                  <c:pt idx="4">
                    <c:v>Тра</c:v>
                  </c:pt>
                  <c:pt idx="5">
                    <c:v>Чер</c:v>
                  </c:pt>
                  <c:pt idx="6">
                    <c:v>Лип</c:v>
                  </c:pt>
                  <c:pt idx="7">
                    <c:v>Сер</c:v>
                  </c:pt>
                  <c:pt idx="8">
                    <c:v>Вер</c:v>
                  </c:pt>
                  <c:pt idx="9">
                    <c:v>Жов</c:v>
                  </c:pt>
                  <c:pt idx="10">
                    <c:v>Лис</c:v>
                  </c:pt>
                  <c:pt idx="11">
                    <c:v>Гру</c:v>
                  </c:pt>
                  <c:pt idx="12">
                    <c:v>Січ</c:v>
                  </c:pt>
                  <c:pt idx="13">
                    <c:v>Лют</c:v>
                  </c:pt>
                  <c:pt idx="14">
                    <c:v>Бер</c:v>
                  </c:pt>
                  <c:pt idx="15">
                    <c:v>Кві</c:v>
                  </c:pt>
                  <c:pt idx="16">
                    <c:v>Тра</c:v>
                  </c:pt>
                  <c:pt idx="17">
                    <c:v>Чер</c:v>
                  </c:pt>
                  <c:pt idx="18">
                    <c:v>Лип</c:v>
                  </c:pt>
                  <c:pt idx="19">
                    <c:v>Сер</c:v>
                  </c:pt>
                  <c:pt idx="20">
                    <c:v>Вер</c:v>
                  </c:pt>
                  <c:pt idx="21">
                    <c:v>Жов</c:v>
                  </c:pt>
                  <c:pt idx="22">
                    <c:v>Лис</c:v>
                  </c:pt>
                  <c:pt idx="23">
                    <c:v>Гру</c:v>
                  </c:pt>
                  <c:pt idx="24">
                    <c:v>Січ</c:v>
                  </c:pt>
                  <c:pt idx="25">
                    <c:v>Лют</c:v>
                  </c:pt>
                  <c:pt idx="26">
                    <c:v>Бер</c:v>
                  </c:pt>
                  <c:pt idx="27">
                    <c:v>Кві</c:v>
                  </c:pt>
                  <c:pt idx="28">
                    <c:v>Чер</c:v>
                  </c:pt>
                  <c:pt idx="29">
                    <c:v>Лип</c:v>
                  </c:pt>
                  <c:pt idx="30">
                    <c:v>Сер</c:v>
                  </c:pt>
                  <c:pt idx="31">
                    <c:v>Вер</c:v>
                  </c:pt>
                  <c:pt idx="32">
                    <c:v>Жов</c:v>
                  </c:pt>
                  <c:pt idx="33">
                    <c:v>Лис</c:v>
                  </c:pt>
                  <c:pt idx="34">
                    <c:v>Гру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</c:lvl>
              </c:multiLvlStrCache>
            </c:multiLvlStrRef>
          </c:cat>
          <c:val>
            <c:numRef>
              <c:f>'Дохід за місяцями'!$B$4:$B$42</c:f>
              <c:numCache>
                <c:formatCode>[$$-C09]#\ ##0.00</c:formatCode>
                <c:ptCount val="35"/>
                <c:pt idx="0">
                  <c:v>215146.23000000016</c:v>
                </c:pt>
                <c:pt idx="1">
                  <c:v>156112.11000000002</c:v>
                </c:pt>
                <c:pt idx="2">
                  <c:v>180600.13000000009</c:v>
                </c:pt>
                <c:pt idx="3">
                  <c:v>167143.90000000002</c:v>
                </c:pt>
                <c:pt idx="4">
                  <c:v>205269.82000000004</c:v>
                </c:pt>
                <c:pt idx="5">
                  <c:v>210561.95000000007</c:v>
                </c:pt>
                <c:pt idx="6">
                  <c:v>199556.61000000007</c:v>
                </c:pt>
                <c:pt idx="7">
                  <c:v>225657.16</c:v>
                </c:pt>
                <c:pt idx="8">
                  <c:v>273091.37000000005</c:v>
                </c:pt>
                <c:pt idx="9">
                  <c:v>212077.86000000007</c:v>
                </c:pt>
                <c:pt idx="10">
                  <c:v>182329.24000000011</c:v>
                </c:pt>
                <c:pt idx="11">
                  <c:v>199829.79000000012</c:v>
                </c:pt>
                <c:pt idx="12">
                  <c:v>285616.25999999995</c:v>
                </c:pt>
                <c:pt idx="13">
                  <c:v>312923.4699999998</c:v>
                </c:pt>
                <c:pt idx="14">
                  <c:v>308911.59999999974</c:v>
                </c:pt>
                <c:pt idx="15">
                  <c:v>227290.63000000003</c:v>
                </c:pt>
                <c:pt idx="16">
                  <c:v>268232.99</c:v>
                </c:pt>
                <c:pt idx="17">
                  <c:v>378865.3399999995</c:v>
                </c:pt>
                <c:pt idx="18">
                  <c:v>229995.14000000004</c:v>
                </c:pt>
                <c:pt idx="19">
                  <c:v>290553.16999999993</c:v>
                </c:pt>
                <c:pt idx="20">
                  <c:v>293405.02999999974</c:v>
                </c:pt>
                <c:pt idx="21">
                  <c:v>310328.0199999999</c:v>
                </c:pt>
                <c:pt idx="22">
                  <c:v>281577.65000000008</c:v>
                </c:pt>
                <c:pt idx="23">
                  <c:v>259505.75999999995</c:v>
                </c:pt>
                <c:pt idx="24">
                  <c:v>381429.85999999969</c:v>
                </c:pt>
                <c:pt idx="25">
                  <c:v>200657.90000000005</c:v>
                </c:pt>
                <c:pt idx="26">
                  <c:v>363990.71999999962</c:v>
                </c:pt>
                <c:pt idx="27">
                  <c:v>817921.27999999723</c:v>
                </c:pt>
                <c:pt idx="28">
                  <c:v>188.99</c:v>
                </c:pt>
                <c:pt idx="29">
                  <c:v>11337.89</c:v>
                </c:pt>
                <c:pt idx="30">
                  <c:v>8377.7999999999993</c:v>
                </c:pt>
                <c:pt idx="31">
                  <c:v>8963.9599999999991</c:v>
                </c:pt>
                <c:pt idx="32">
                  <c:v>3781.12</c:v>
                </c:pt>
                <c:pt idx="33">
                  <c:v>11361.999999999998</c:v>
                </c:pt>
                <c:pt idx="34">
                  <c:v>6516.96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A-4E2A-9C34-7F7D10F38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176015"/>
        <c:axId val="697223503"/>
      </c:lineChart>
      <c:catAx>
        <c:axId val="69817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7223503"/>
        <c:crosses val="autoZero"/>
        <c:auto val="1"/>
        <c:lblAlgn val="ctr"/>
        <c:lblOffset val="100"/>
        <c:noMultiLvlLbl val="0"/>
      </c:catAx>
      <c:valAx>
        <c:axId val="69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817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[Dashboard.xlsx]Дохід за місяцями!Сводная таблица4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="1" i="1" u="none"/>
              <a:t>Дохід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'Дохід за місяцями'!$B$3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'Дохід за місяцями'!$A$4:$A$42</c:f>
              <c:multiLvlStrCache>
                <c:ptCount val="35"/>
                <c:lvl>
                  <c:pt idx="0">
                    <c:v>Січ</c:v>
                  </c:pt>
                  <c:pt idx="1">
                    <c:v>Лют</c:v>
                  </c:pt>
                  <c:pt idx="2">
                    <c:v>Бер</c:v>
                  </c:pt>
                  <c:pt idx="3">
                    <c:v>Кві</c:v>
                  </c:pt>
                  <c:pt idx="4">
                    <c:v>Тра</c:v>
                  </c:pt>
                  <c:pt idx="5">
                    <c:v>Чер</c:v>
                  </c:pt>
                  <c:pt idx="6">
                    <c:v>Лип</c:v>
                  </c:pt>
                  <c:pt idx="7">
                    <c:v>Сер</c:v>
                  </c:pt>
                  <c:pt idx="8">
                    <c:v>Вер</c:v>
                  </c:pt>
                  <c:pt idx="9">
                    <c:v>Жов</c:v>
                  </c:pt>
                  <c:pt idx="10">
                    <c:v>Лис</c:v>
                  </c:pt>
                  <c:pt idx="11">
                    <c:v>Гру</c:v>
                  </c:pt>
                  <c:pt idx="12">
                    <c:v>Січ</c:v>
                  </c:pt>
                  <c:pt idx="13">
                    <c:v>Лют</c:v>
                  </c:pt>
                  <c:pt idx="14">
                    <c:v>Бер</c:v>
                  </c:pt>
                  <c:pt idx="15">
                    <c:v>Кві</c:v>
                  </c:pt>
                  <c:pt idx="16">
                    <c:v>Тра</c:v>
                  </c:pt>
                  <c:pt idx="17">
                    <c:v>Чер</c:v>
                  </c:pt>
                  <c:pt idx="18">
                    <c:v>Лип</c:v>
                  </c:pt>
                  <c:pt idx="19">
                    <c:v>Сер</c:v>
                  </c:pt>
                  <c:pt idx="20">
                    <c:v>Вер</c:v>
                  </c:pt>
                  <c:pt idx="21">
                    <c:v>Жов</c:v>
                  </c:pt>
                  <c:pt idx="22">
                    <c:v>Лис</c:v>
                  </c:pt>
                  <c:pt idx="23">
                    <c:v>Гру</c:v>
                  </c:pt>
                  <c:pt idx="24">
                    <c:v>Січ</c:v>
                  </c:pt>
                  <c:pt idx="25">
                    <c:v>Лют</c:v>
                  </c:pt>
                  <c:pt idx="26">
                    <c:v>Бер</c:v>
                  </c:pt>
                  <c:pt idx="27">
                    <c:v>Кві</c:v>
                  </c:pt>
                  <c:pt idx="28">
                    <c:v>Чер</c:v>
                  </c:pt>
                  <c:pt idx="29">
                    <c:v>Лип</c:v>
                  </c:pt>
                  <c:pt idx="30">
                    <c:v>Сер</c:v>
                  </c:pt>
                  <c:pt idx="31">
                    <c:v>Вер</c:v>
                  </c:pt>
                  <c:pt idx="32">
                    <c:v>Жов</c:v>
                  </c:pt>
                  <c:pt idx="33">
                    <c:v>Лис</c:v>
                  </c:pt>
                  <c:pt idx="34">
                    <c:v>Гру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</c:lvl>
              </c:multiLvlStrCache>
            </c:multiLvlStrRef>
          </c:cat>
          <c:val>
            <c:numRef>
              <c:f>'Дохід за місяцями'!$B$4:$B$42</c:f>
              <c:numCache>
                <c:formatCode>[$$-C09]#\ ##0.00</c:formatCode>
                <c:ptCount val="35"/>
                <c:pt idx="0">
                  <c:v>215146.23000000016</c:v>
                </c:pt>
                <c:pt idx="1">
                  <c:v>156112.11000000002</c:v>
                </c:pt>
                <c:pt idx="2">
                  <c:v>180600.13000000009</c:v>
                </c:pt>
                <c:pt idx="3">
                  <c:v>167143.90000000002</c:v>
                </c:pt>
                <c:pt idx="4">
                  <c:v>205269.82000000004</c:v>
                </c:pt>
                <c:pt idx="5">
                  <c:v>210561.95000000007</c:v>
                </c:pt>
                <c:pt idx="6">
                  <c:v>199556.61000000007</c:v>
                </c:pt>
                <c:pt idx="7">
                  <c:v>225657.16</c:v>
                </c:pt>
                <c:pt idx="8">
                  <c:v>273091.37000000005</c:v>
                </c:pt>
                <c:pt idx="9">
                  <c:v>212077.86000000007</c:v>
                </c:pt>
                <c:pt idx="10">
                  <c:v>182329.24000000011</c:v>
                </c:pt>
                <c:pt idx="11">
                  <c:v>199829.79000000012</c:v>
                </c:pt>
                <c:pt idx="12">
                  <c:v>285616.25999999995</c:v>
                </c:pt>
                <c:pt idx="13">
                  <c:v>312923.4699999998</c:v>
                </c:pt>
                <c:pt idx="14">
                  <c:v>308911.59999999974</c:v>
                </c:pt>
                <c:pt idx="15">
                  <c:v>227290.63000000003</c:v>
                </c:pt>
                <c:pt idx="16">
                  <c:v>268232.99</c:v>
                </c:pt>
                <c:pt idx="17">
                  <c:v>378865.3399999995</c:v>
                </c:pt>
                <c:pt idx="18">
                  <c:v>229995.14000000004</c:v>
                </c:pt>
                <c:pt idx="19">
                  <c:v>290553.16999999993</c:v>
                </c:pt>
                <c:pt idx="20">
                  <c:v>293405.02999999974</c:v>
                </c:pt>
                <c:pt idx="21">
                  <c:v>310328.0199999999</c:v>
                </c:pt>
                <c:pt idx="22">
                  <c:v>281577.65000000008</c:v>
                </c:pt>
                <c:pt idx="23">
                  <c:v>259505.75999999995</c:v>
                </c:pt>
                <c:pt idx="24">
                  <c:v>381429.85999999969</c:v>
                </c:pt>
                <c:pt idx="25">
                  <c:v>200657.90000000005</c:v>
                </c:pt>
                <c:pt idx="26">
                  <c:v>363990.71999999962</c:v>
                </c:pt>
                <c:pt idx="27">
                  <c:v>817921.27999999723</c:v>
                </c:pt>
                <c:pt idx="28">
                  <c:v>188.99</c:v>
                </c:pt>
                <c:pt idx="29">
                  <c:v>11337.89</c:v>
                </c:pt>
                <c:pt idx="30">
                  <c:v>8377.7999999999993</c:v>
                </c:pt>
                <c:pt idx="31">
                  <c:v>8963.9599999999991</c:v>
                </c:pt>
                <c:pt idx="32">
                  <c:v>3781.12</c:v>
                </c:pt>
                <c:pt idx="33">
                  <c:v>11361.999999999998</c:v>
                </c:pt>
                <c:pt idx="34">
                  <c:v>6516.96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6-4F2E-B1B0-0BD5CDECB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176015"/>
        <c:axId val="697223503"/>
      </c:lineChart>
      <c:catAx>
        <c:axId val="69817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7223503"/>
        <c:crosses val="autoZero"/>
        <c:auto val="1"/>
        <c:lblAlgn val="ctr"/>
        <c:lblOffset val="100"/>
        <c:noMultiLvlLbl val="0"/>
      </c:catAx>
      <c:valAx>
        <c:axId val="69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817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[Dashboard.xlsx]Топ 10 міст!Сводная таблица1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="1" i="1"/>
              <a:t>Топ 10 міст за</a:t>
            </a:r>
            <a:r>
              <a:rPr lang="uk-UA" b="1" i="1" baseline="0"/>
              <a:t> доходом</a:t>
            </a:r>
            <a:endParaRPr lang="uk-UA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'Топ 10 міст'!$B$3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'Топ 10 міст'!$A$4:$A$14</c:f>
              <c:strCache>
                <c:ptCount val="10"/>
                <c:pt idx="0">
                  <c:v>Mount Vernon</c:v>
                </c:pt>
                <c:pt idx="1">
                  <c:v>Ballston Spa</c:v>
                </c:pt>
                <c:pt idx="2">
                  <c:v>San Angelo</c:v>
                </c:pt>
                <c:pt idx="3">
                  <c:v>Baldwinsville</c:v>
                </c:pt>
                <c:pt idx="4">
                  <c:v>Howard Beach</c:v>
                </c:pt>
                <c:pt idx="5">
                  <c:v>Orchard Park</c:v>
                </c:pt>
                <c:pt idx="6">
                  <c:v>Canyon Country</c:v>
                </c:pt>
                <c:pt idx="7">
                  <c:v>Monroe</c:v>
                </c:pt>
                <c:pt idx="8">
                  <c:v>Houston</c:v>
                </c:pt>
                <c:pt idx="9">
                  <c:v>Astoria</c:v>
                </c:pt>
              </c:strCache>
            </c:strRef>
          </c:cat>
          <c:val>
            <c:numRef>
              <c:f>'Топ 10 міст'!$B$4:$B$14</c:f>
              <c:numCache>
                <c:formatCode>[$$-409]#\ ##0.00</c:formatCode>
                <c:ptCount val="10"/>
                <c:pt idx="0">
                  <c:v>105563.24999999999</c:v>
                </c:pt>
                <c:pt idx="1">
                  <c:v>98619.680000000037</c:v>
                </c:pt>
                <c:pt idx="2">
                  <c:v>98429.189999999988</c:v>
                </c:pt>
                <c:pt idx="3">
                  <c:v>96375.62</c:v>
                </c:pt>
                <c:pt idx="4">
                  <c:v>95328.94</c:v>
                </c:pt>
                <c:pt idx="5">
                  <c:v>90920.390000000029</c:v>
                </c:pt>
                <c:pt idx="6">
                  <c:v>86520.470000000045</c:v>
                </c:pt>
                <c:pt idx="7">
                  <c:v>84076.29</c:v>
                </c:pt>
                <c:pt idx="8">
                  <c:v>81021.67</c:v>
                </c:pt>
                <c:pt idx="9">
                  <c:v>79823.830000000016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55-4C7E-AC8E-74A62B14E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9199135"/>
        <c:axId val="690839391"/>
      </c:barChart>
      <c:catAx>
        <c:axId val="669199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0839391"/>
        <c:crosses val="autoZero"/>
        <c:auto val="1"/>
        <c:lblAlgn val="ctr"/>
        <c:lblOffset val="100"/>
        <c:noMultiLvlLbl val="0"/>
      </c:catAx>
      <c:valAx>
        <c:axId val="690839391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69199135"/>
        <c:crosses val="autoZero"/>
        <c:crossBetween val="between"/>
        <c:majorUnit val="4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[Dashboard.xlsx]Топ бренд!Сводная таблица5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="1" i="1"/>
              <a:t>Бренди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'Топ бренд'!$B$3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'Топ бренд'!$A$4:$A$13</c:f>
              <c:strCache>
                <c:ptCount val="9"/>
                <c:pt idx="0">
                  <c:v>Trek</c:v>
                </c:pt>
                <c:pt idx="1">
                  <c:v>Electra</c:v>
                </c:pt>
                <c:pt idx="2">
                  <c:v>Surly</c:v>
                </c:pt>
                <c:pt idx="3">
                  <c:v>Sun Bicycles</c:v>
                </c:pt>
                <c:pt idx="4">
                  <c:v>Haro</c:v>
                </c:pt>
                <c:pt idx="5">
                  <c:v>Heller</c:v>
                </c:pt>
                <c:pt idx="6">
                  <c:v>Pure Cycles</c:v>
                </c:pt>
                <c:pt idx="7">
                  <c:v>Ritchey</c:v>
                </c:pt>
                <c:pt idx="8">
                  <c:v>Strider</c:v>
                </c:pt>
              </c:strCache>
            </c:strRef>
          </c:cat>
          <c:val>
            <c:numRef>
              <c:f>'Топ бренд'!$B$4:$B$13</c:f>
              <c:numCache>
                <c:formatCode>[$$-C09]#\ ##0.00</c:formatCode>
                <c:ptCount val="9"/>
                <c:pt idx="0">
                  <c:v>4602752.410000084</c:v>
                </c:pt>
                <c:pt idx="1">
                  <c:v>1205318.099999984</c:v>
                </c:pt>
                <c:pt idx="2">
                  <c:v>949506.30999999773</c:v>
                </c:pt>
                <c:pt idx="3">
                  <c:v>341994.16000000009</c:v>
                </c:pt>
                <c:pt idx="4">
                  <c:v>185384.19000000006</c:v>
                </c:pt>
                <c:pt idx="5">
                  <c:v>171458.93000000002</c:v>
                </c:pt>
                <c:pt idx="6">
                  <c:v>149476.34000000032</c:v>
                </c:pt>
                <c:pt idx="7">
                  <c:v>78898.820000000022</c:v>
                </c:pt>
                <c:pt idx="8">
                  <c:v>4320.45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7-473C-9182-31214C9F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10223"/>
        <c:axId val="819550575"/>
      </c:barChart>
      <c:catAx>
        <c:axId val="35102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819550575"/>
        <c:crosses val="autoZero"/>
        <c:auto val="1"/>
        <c:lblAlgn val="ctr"/>
        <c:lblOffset val="100"/>
        <c:noMultiLvlLbl val="0"/>
      </c:catAx>
      <c:valAx>
        <c:axId val="819550575"/>
        <c:scaling>
          <c:orientation val="minMax"/>
          <c:max val="500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510223"/>
        <c:crosses val="autoZero"/>
        <c:crossBetween val="between"/>
        <c:majorUnit val="15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[Dashboard.xlsx]Топ 10 товарів!Сводная таблица6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="1" i="1"/>
              <a:t>Товари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'Топ 10 товарів'!$B$3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'Топ 10 товарів'!$A$4:$A$14</c:f>
              <c:strCache>
                <c:ptCount val="10"/>
                <c:pt idx="0">
                  <c:v>Trek Slash 8 27.5 - 2016</c:v>
                </c:pt>
                <c:pt idx="1">
                  <c:v>Trek Conduit+ - 2016</c:v>
                </c:pt>
                <c:pt idx="2">
                  <c:v>Trek Fuel EX 8 29 - 2016</c:v>
                </c:pt>
                <c:pt idx="3">
                  <c:v>Surly Straggler 650b - 2016</c:v>
                </c:pt>
                <c:pt idx="4">
                  <c:v>Trek Domane SLR 6 Disc - 2017</c:v>
                </c:pt>
                <c:pt idx="5">
                  <c:v>Surly Straggler - 2016</c:v>
                </c:pt>
                <c:pt idx="6">
                  <c:v>Trek Remedy 29 Carbon Frameset - 2016</c:v>
                </c:pt>
                <c:pt idx="7">
                  <c:v>Trek Powerfly 8 FS Plus - 2017</c:v>
                </c:pt>
                <c:pt idx="8">
                  <c:v>Trek Madone 9.2 - 2017</c:v>
                </c:pt>
                <c:pt idx="9">
                  <c:v>Trek Silque SLR 8 Women's - 2017</c:v>
                </c:pt>
              </c:strCache>
            </c:strRef>
          </c:cat>
          <c:val>
            <c:numRef>
              <c:f>'Топ 10 товарів'!$B$4:$B$14</c:f>
              <c:numCache>
                <c:formatCode>[$$-C09]#\ ##0.00</c:formatCode>
                <c:ptCount val="10"/>
                <c:pt idx="0">
                  <c:v>555558.45999999938</c:v>
                </c:pt>
                <c:pt idx="1">
                  <c:v>389248.54999999952</c:v>
                </c:pt>
                <c:pt idx="2">
                  <c:v>368472.5699999996</c:v>
                </c:pt>
                <c:pt idx="3">
                  <c:v>226765.39000000022</c:v>
                </c:pt>
                <c:pt idx="4">
                  <c:v>211584.57</c:v>
                </c:pt>
                <c:pt idx="5">
                  <c:v>203507.62000000026</c:v>
                </c:pt>
                <c:pt idx="6">
                  <c:v>203380.74999999994</c:v>
                </c:pt>
                <c:pt idx="7">
                  <c:v>188249.59</c:v>
                </c:pt>
                <c:pt idx="8">
                  <c:v>175899.61000000004</c:v>
                </c:pt>
                <c:pt idx="9">
                  <c:v>174524.71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F-4399-9CD5-37D27670D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11823"/>
        <c:axId val="819547663"/>
      </c:barChart>
      <c:catAx>
        <c:axId val="35118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819547663"/>
        <c:crosses val="autoZero"/>
        <c:auto val="1"/>
        <c:lblAlgn val="ctr"/>
        <c:lblOffset val="100"/>
        <c:noMultiLvlLbl val="0"/>
      </c:catAx>
      <c:valAx>
        <c:axId val="81954766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51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[Dashboard.xlsx]Топ Категорії Круг!Сводная таблица3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Категорії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50800" dir="5400000" sx="7000" sy="7000" algn="ctr" rotWithShape="0">
                <a:srgbClr val="000000">
                  <a:alpha val="43137"/>
                </a:srgb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50800" dir="5400000" sx="7000" sy="7000" algn="ctr" rotWithShape="0">
                <a:srgbClr val="000000">
                  <a:alpha val="43137"/>
                </a:srgb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tint val="4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>
              <a:tint val="8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>
              <a:shade val="8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>
              <a:shade val="4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50800" dir="5400000" sx="7000" sy="7000" algn="ctr" rotWithShape="0">
                <a:srgbClr val="000000">
                  <a:alpha val="43137"/>
                </a:srgb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tint val="4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>
              <a:tint val="8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>
              <a:shade val="8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>
              <a:shade val="47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'Топ Категорії Круг'!$B$3</c:f>
              <c:strCache>
                <c:ptCount val="1"/>
                <c:pt idx="0">
                  <c:v>Итог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6E-4465-AE29-5C0C842F98D7}"/>
              </c:ext>
            </c:extLst>
          </c:dPt>
          <c:dPt>
            <c:idx val="1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6E-4465-AE29-5C0C842F98D7}"/>
              </c:ext>
            </c:extLst>
          </c:dPt>
          <c:dPt>
            <c:idx val="2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6E-4465-AE29-5C0C842F98D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86E-4465-AE29-5C0C842F98D7}"/>
              </c:ext>
            </c:extLst>
          </c:dPt>
          <c:dPt>
            <c:idx val="4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86E-4465-AE29-5C0C842F98D7}"/>
              </c:ext>
            </c:extLst>
          </c:dPt>
          <c:dPt>
            <c:idx val="5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86E-4465-AE29-5C0C842F98D7}"/>
              </c:ext>
            </c:extLst>
          </c:dPt>
          <c:dPt>
            <c:idx val="6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86E-4465-AE29-5C0C842F98D7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50800" dir="5400000" sx="7000" sy="7000" algn="ctr" rotWithShape="0">
                  <a:srgbClr val="000000">
                    <a:alpha val="43137"/>
                  </a:srgb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'Топ Категорії Круг'!$A$4:$A$11</c:f>
              <c:strCache>
                <c:ptCount val="7"/>
                <c:pt idx="0">
                  <c:v>Children Bicycles</c:v>
                </c:pt>
                <c:pt idx="1">
                  <c:v>Comfort Bicycles</c:v>
                </c:pt>
                <c:pt idx="2">
                  <c:v>Cruisers Bicycles</c:v>
                </c:pt>
                <c:pt idx="3">
                  <c:v>Cyclocross Bicycles</c:v>
                </c:pt>
                <c:pt idx="4">
                  <c:v>Electric Bikes</c:v>
                </c:pt>
                <c:pt idx="5">
                  <c:v>Mountain Bikes</c:v>
                </c:pt>
                <c:pt idx="6">
                  <c:v>Road Bikes</c:v>
                </c:pt>
              </c:strCache>
            </c:strRef>
          </c:cat>
          <c:val>
            <c:numRef>
              <c:f>'Топ Категорії Круг'!$B$4:$B$11</c:f>
              <c:numCache>
                <c:formatCode>[$$-C09]#\ ##0.00</c:formatCode>
                <c:ptCount val="7"/>
                <c:pt idx="0">
                  <c:v>292187.90999999939</c:v>
                </c:pt>
                <c:pt idx="1">
                  <c:v>394019.26999999897</c:v>
                </c:pt>
                <c:pt idx="2">
                  <c:v>995030.8599999937</c:v>
                </c:pt>
                <c:pt idx="3">
                  <c:v>711011.56999999983</c:v>
                </c:pt>
                <c:pt idx="4">
                  <c:v>916684.44999999797</c:v>
                </c:pt>
                <c:pt idx="5">
                  <c:v>2715077.7200000114</c:v>
                </c:pt>
                <c:pt idx="6">
                  <c:v>1665097.9299999955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86E-4465-AE29-5C0C842F98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29"/>
      </c:doughnut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'Штати карта'!$E$3</c:f>
              <c:strCache>
                <c:ptCount val="1"/>
                <c:pt idx="0">
                  <c:v>Загальний дохід</c:v>
                </c:pt>
              </c:strCache>
            </c:strRef>
          </c:tx>
          <c:spPr>
            <a:solidFill>
              <a:schemeClr val="accent1">
                <a:lumMod val="75000"/>
                <a:alpha val="7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818000B-4663-43B3-81C9-70D4FEFF39F0}" type="CELLRANGE">
                      <a:rPr lang="en-US"/>
                      <a:pPr/>
                      <a:t>[ДИАПАЗОН ЯЧЕЕК]</a:t>
                    </a:fld>
                    <a:endParaRPr lang="uk-U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28-4268-8FDF-E7A2AC6B108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D6135B9-7F35-47F8-A827-6E3BC0548DC9}" type="CELLRANGE">
                      <a:rPr lang="uk-UA"/>
                      <a:pPr/>
                      <a:t>[ДИАПАЗОН ЯЧЕЕК]</a:t>
                    </a:fld>
                    <a:endParaRPr lang="uk-U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C28-4268-8FDF-E7A2AC6B108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8CCB534-DD85-4DED-93F4-314187A70367}" type="CELLRANGE">
                      <a:rPr lang="uk-UA"/>
                      <a:pPr/>
                      <a:t>[ДИАПАЗОН ЯЧЕЕК]</a:t>
                    </a:fld>
                    <a:endParaRPr lang="uk-U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C28-4268-8FDF-E7A2AC6B108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'Штати карта'!$F$4:$F$6</c:f>
              <c:numCache>
                <c:formatCode>General</c:formatCode>
                <c:ptCount val="3"/>
                <c:pt idx="0">
                  <c:v>84</c:v>
                </c:pt>
                <c:pt idx="1">
                  <c:v>9</c:v>
                </c:pt>
                <c:pt idx="2">
                  <c:v>45</c:v>
                </c:pt>
              </c:numCache>
            </c:numRef>
          </c:xVal>
          <c:yVal>
            <c:numRef>
              <c:f>'Штати карта'!$G$4:$G$6</c:f>
              <c:numCache>
                <c:formatCode>General</c:formatCode>
                <c:ptCount val="3"/>
                <c:pt idx="0">
                  <c:v>72</c:v>
                </c:pt>
                <c:pt idx="1">
                  <c:v>55</c:v>
                </c:pt>
                <c:pt idx="2">
                  <c:v>35</c:v>
                </c:pt>
              </c:numCache>
            </c:numRef>
          </c:yVal>
          <c:bubbleSize>
            <c:numRef>
              <c:f>'Штати карта'!$E$4:$E$6</c:f>
              <c:numCache>
                <c:formatCode>[$$-C09]#\ ##0.00</c:formatCode>
                <c:ptCount val="3"/>
                <c:pt idx="0">
                  <c:v>5215746.6400002036</c:v>
                </c:pt>
                <c:pt idx="1">
                  <c:v>1605821.5599999905</c:v>
                </c:pt>
                <c:pt idx="2">
                  <c:v>867541.50999999745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'Штати карта'!$H$4:$H$6</c15:f>
                <c15:dlblRangeCache>
                  <c:ptCount val="3"/>
                  <c:pt idx="0">
                    <c:v>NY
$ 5215746,64</c:v>
                  </c:pt>
                  <c:pt idx="1">
                    <c:v>CA
$ 1605821,56</c:v>
                  </c:pt>
                  <c:pt idx="2">
                    <c:v>TX
$ 867541,51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C28-4268-8FDF-E7A2AC6B1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0"/>
        <c:showNegBubbles val="0"/>
        <c:axId val="864201759"/>
        <c:axId val="832192303"/>
      </c:bubbleChart>
      <c:valAx>
        <c:axId val="864201759"/>
        <c:scaling>
          <c:orientation val="minMax"/>
          <c:max val="10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832192303"/>
        <c:crosses val="autoZero"/>
        <c:crossBetween val="midCat"/>
      </c:valAx>
      <c:valAx>
        <c:axId val="832192303"/>
        <c:scaling>
          <c:orientation val="minMax"/>
          <c:max val="1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864201759"/>
        <c:crosses val="autoZero"/>
        <c:crossBetween val="midCat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2</xdr:col>
          <xdr:colOff>0</xdr:colOff>
          <xdr:row>7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5A2D31F-8C93-4BC2-9ABC-D411BBF30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uk-UA" sz="1200" b="1" i="1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Знайти клієнта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102870</xdr:colOff>
      <xdr:row>1</xdr:row>
      <xdr:rowOff>134302</xdr:rowOff>
    </xdr:from>
    <xdr:to>
      <xdr:col>10</xdr:col>
      <xdr:colOff>407670</xdr:colOff>
      <xdr:row>16</xdr:row>
      <xdr:rowOff>153352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2AAA9A-283B-4A60-91F9-42E9B13E5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378142</xdr:colOff>
      <xdr:row>2</xdr:row>
      <xdr:rowOff>54292</xdr:rowOff>
    </xdr:from>
    <xdr:to>
      <xdr:col>9</xdr:col>
      <xdr:colOff>249556</xdr:colOff>
      <xdr:row>17</xdr:row>
      <xdr:rowOff>82867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1D11C1B-8BA4-4E40-BD2D-08452CBC0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294322</xdr:colOff>
      <xdr:row>1</xdr:row>
      <xdr:rowOff>107632</xdr:rowOff>
    </xdr:from>
    <xdr:to>
      <xdr:col>9</xdr:col>
      <xdr:colOff>599122</xdr:colOff>
      <xdr:row>16</xdr:row>
      <xdr:rowOff>134302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B65499A-AC62-4D3A-AA13-8C29E2546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2</xdr:row>
      <xdr:rowOff>169546</xdr:rowOff>
    </xdr:from>
    <xdr:to>
      <xdr:col>11</xdr:col>
      <xdr:colOff>361950</xdr:colOff>
      <xdr:row>23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923828-20C6-4549-AD18-CFF938559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16</xdr:row>
      <xdr:rowOff>43815</xdr:rowOff>
    </xdr:from>
    <xdr:to>
      <xdr:col>13</xdr:col>
      <xdr:colOff>209550</xdr:colOff>
      <xdr:row>29</xdr:row>
      <xdr:rowOff>167640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ustomer_state">
              <a:extLst>
                <a:ext uri="{FF2B5EF4-FFF2-40B4-BE49-F238E27FC236}">
                  <a16:creationId xmlns:a16="http://schemas.microsoft.com/office/drawing/2014/main" id="{E31A6758-8D79-475C-9862-0E9222960E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_st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7670" y="2941320"/>
              <a:ext cx="1817370" cy="24784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257175</xdr:colOff>
      <xdr:row>1</xdr:row>
      <xdr:rowOff>171450</xdr:rowOff>
    </xdr:from>
    <xdr:to>
      <xdr:col>13</xdr:col>
      <xdr:colOff>249555</xdr:colOff>
      <xdr:row>15</xdr:row>
      <xdr:rowOff>110490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ategory_name">
              <a:extLst>
                <a:ext uri="{FF2B5EF4-FFF2-40B4-BE49-F238E27FC236}">
                  <a16:creationId xmlns:a16="http://schemas.microsoft.com/office/drawing/2014/main" id="{A6510A49-C237-4035-B9E2-B7569D6968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_na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65770" y="348615"/>
              <a:ext cx="1819275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426720</xdr:colOff>
      <xdr:row>1</xdr:row>
      <xdr:rowOff>152400</xdr:rowOff>
    </xdr:from>
    <xdr:to>
      <xdr:col>16</xdr:col>
      <xdr:colOff>434340</xdr:colOff>
      <xdr:row>15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Годы">
              <a:extLst>
                <a:ext uri="{FF2B5EF4-FFF2-40B4-BE49-F238E27FC236}">
                  <a16:creationId xmlns:a16="http://schemas.microsoft.com/office/drawing/2014/main" id="{55706240-A04C-4445-9636-0D0581F8C4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925" y="333375"/>
              <a:ext cx="1838325" cy="2457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</xdr:col>
      <xdr:colOff>131445</xdr:colOff>
      <xdr:row>6</xdr:row>
      <xdr:rowOff>152399</xdr:rowOff>
    </xdr:from>
    <xdr:to>
      <xdr:col>7</xdr:col>
      <xdr:colOff>1120140</xdr:colOff>
      <xdr:row>32</xdr:row>
      <xdr:rowOff>180974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E5AA726-DC02-4A86-810B-B440E5439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0</xdr:row>
      <xdr:rowOff>129541</xdr:rowOff>
    </xdr:from>
    <xdr:to>
      <xdr:col>12</xdr:col>
      <xdr:colOff>381000</xdr:colOff>
      <xdr:row>21</xdr:row>
      <xdr:rowOff>103823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F35A06-6FE0-48B4-B55A-2C524095B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9</xdr:col>
      <xdr:colOff>0</xdr:colOff>
      <xdr:row>45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08778A5-AB15-46B7-A26A-FA97E4770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597535</xdr:colOff>
      <xdr:row>2</xdr:row>
      <xdr:rowOff>0</xdr:rowOff>
    </xdr:from>
    <xdr:to>
      <xdr:col>16</xdr:col>
      <xdr:colOff>597535</xdr:colOff>
      <xdr:row>15</xdr:row>
      <xdr:rowOff>179916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9306CD3-35A1-4808-846E-4048197184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11431</xdr:colOff>
      <xdr:row>17</xdr:row>
      <xdr:rowOff>0</xdr:rowOff>
    </xdr:from>
    <xdr:to>
      <xdr:col>17</xdr:col>
      <xdr:colOff>0</xdr:colOff>
      <xdr:row>30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6137152-35DC-4CCC-A3E6-C902A1255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179916</xdr:rowOff>
    </xdr:from>
    <xdr:to>
      <xdr:col>16</xdr:col>
      <xdr:colOff>606213</xdr:colOff>
      <xdr:row>45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7BEA171-7D4C-4ADA-B850-48D9737C6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26</xdr:col>
      <xdr:colOff>0</xdr:colOff>
      <xdr:row>23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E1B0827-93F4-4D59-AA1B-D9A6DF21B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2</xdr:row>
      <xdr:rowOff>1</xdr:rowOff>
    </xdr:from>
    <xdr:to>
      <xdr:col>9</xdr:col>
      <xdr:colOff>0</xdr:colOff>
      <xdr:row>25</xdr:row>
      <xdr:rowOff>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B1EDF7B-B41D-46BC-B718-DCC78B9BA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22</xdr:col>
      <xdr:colOff>0</xdr:colOff>
      <xdr:row>31</xdr:row>
      <xdr:rowOff>95250</xdr:rowOff>
    </xdr:from>
    <xdr:to>
      <xdr:col>24</xdr:col>
      <xdr:colOff>591608</xdr:colOff>
      <xdr:row>38</xdr:row>
      <xdr:rowOff>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customer_state 1">
              <a:extLst>
                <a:ext uri="{FF2B5EF4-FFF2-40B4-BE49-F238E27FC236}">
                  <a16:creationId xmlns:a16="http://schemas.microsoft.com/office/drawing/2014/main" id="{96252099-BE07-473D-B9BD-3D1B00A012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_st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0" y="5668857"/>
              <a:ext cx="1815465" cy="11679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0</xdr:colOff>
      <xdr:row>24</xdr:row>
      <xdr:rowOff>0</xdr:rowOff>
    </xdr:from>
    <xdr:to>
      <xdr:col>20</xdr:col>
      <xdr:colOff>593514</xdr:colOff>
      <xdr:row>37</xdr:row>
      <xdr:rowOff>129963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category_name 1">
              <a:extLst>
                <a:ext uri="{FF2B5EF4-FFF2-40B4-BE49-F238E27FC236}">
                  <a16:creationId xmlns:a16="http://schemas.microsoft.com/office/drawing/2014/main" id="{74D9E42D-BCEB-41BC-A71F-A0BBFDE50D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_nam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81167" y="4318000"/>
              <a:ext cx="1817370" cy="2472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3175</xdr:colOff>
      <xdr:row>24</xdr:row>
      <xdr:rowOff>0</xdr:rowOff>
    </xdr:from>
    <xdr:to>
      <xdr:col>25</xdr:col>
      <xdr:colOff>0</xdr:colOff>
      <xdr:row>30</xdr:row>
      <xdr:rowOff>56727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Годы 1">
              <a:extLst>
                <a:ext uri="{FF2B5EF4-FFF2-40B4-BE49-F238E27FC236}">
                  <a16:creationId xmlns:a16="http://schemas.microsoft.com/office/drawing/2014/main" id="{F9B09EF3-4BC5-40BF-8CA6-FC06AB3A62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5175" y="4318000"/>
              <a:ext cx="1838325" cy="11400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Юрка" refreshedDate="45407.49229328704" createdVersion="6" refreshedVersion="6" minRefreshableVersion="3" recordCount="4722" xr:uid="{C2DCE39A-985E-4CEC-AB69-62993C38144F}">
  <cacheSource type="worksheet">
    <worksheetSource name="result"/>
  </cacheSource>
  <cacheFields count="23">
    <cacheField name="order_id" numFmtId="0">
      <sharedItems containsSemiMixedTypes="0" containsString="0" containsNumber="1" containsInteger="1" minValue="1" maxValue="1615"/>
    </cacheField>
    <cacheField name="customer_id" numFmtId="0">
      <sharedItems containsSemiMixedTypes="0" containsString="0" containsNumber="1" containsInteger="1" minValue="1" maxValue="1445"/>
    </cacheField>
    <cacheField name="order_status" numFmtId="0">
      <sharedItems containsSemiMixedTypes="0" containsString="0" containsNumber="1" containsInteger="1" minValue="1" maxValue="4"/>
    </cacheField>
    <cacheField name="order_date" numFmtId="14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par="22" base="3">
        <rangePr groupBy="months" startDate="2016-01-01T00:00:00" endDate="2018-12-29T00:00:00"/>
        <groupItems count="14">
          <s v="&lt;01.01.2016"/>
          <s v="Січ"/>
          <s v="Лют"/>
          <s v="Бер"/>
          <s v="Кві"/>
          <s v="Тра"/>
          <s v="Чер"/>
          <s v="Лип"/>
          <s v="Сер"/>
          <s v="Вер"/>
          <s v="Жов"/>
          <s v="Лис"/>
          <s v="Гру"/>
          <s v="&gt;29.12.2018"/>
        </groupItems>
      </fieldGroup>
    </cacheField>
    <cacheField name="shipped_date" numFmtId="14">
      <sharedItems containsNonDate="0" containsDate="1" containsString="0" containsBlank="1" minDate="2016-01-03T00:00:00" maxDate="2018-04-03T00:00:00"/>
    </cacheField>
    <cacheField name="store_id" numFmtId="0">
      <sharedItems containsSemiMixedTypes="0" containsString="0" containsNumber="1" containsInteger="1" minValue="1" maxValue="3"/>
    </cacheField>
    <cacheField name="customer_name" numFmtId="0">
      <sharedItems/>
    </cacheField>
    <cacheField name="customer_city" numFmtId="0">
      <sharedItems count="195">
        <s v="Pleasanton"/>
        <s v="Huntington Station"/>
        <s v="Patchogue"/>
        <s v="Duarte"/>
        <s v="Utica"/>
        <s v="Baldwinsville"/>
        <s v="Bellmore"/>
        <s v="Saratoga Springs"/>
        <s v="San Carlos"/>
        <s v="Yonkers"/>
        <s v="Auburn"/>
        <s v="San Diego"/>
        <s v="Niagara Falls"/>
        <s v="Torrance"/>
        <s v="Carmel"/>
        <s v="Banning"/>
        <s v="Pomona"/>
        <s v="Coachella"/>
        <s v="Encino"/>
        <s v="Canyon Country"/>
        <s v="Mount Vernon"/>
        <s v="Campbell"/>
        <s v="Santa Clara"/>
        <s v="Floral Park"/>
        <s v="Baldwin"/>
        <s v="Wappingers Falls"/>
        <s v="Bronx"/>
        <s v="Richmond Hill"/>
        <s v="Orchard Park"/>
        <s v="Merrick"/>
        <s v="Harlingen"/>
        <s v="Selden"/>
        <s v="Buffalo"/>
        <s v="West Hempstead"/>
        <s v="West Islip"/>
        <s v="Woodside"/>
        <s v="Long Beach"/>
        <s v="Saint Albans"/>
        <s v="Ithaca"/>
        <s v="Rego Park"/>
        <s v="Liverpool"/>
        <s v="Hopewell Junction"/>
        <s v="Central Islip"/>
        <s v="Ossining"/>
        <s v="Shirley"/>
        <s v="Corpus Christi"/>
        <s v="Elmhurst"/>
        <s v="Anaheim"/>
        <s v="Plainview"/>
        <s v="Garden City"/>
        <s v="Rome"/>
        <s v="Rochester"/>
        <s v="Franklin Square"/>
        <s v="Atwater"/>
        <s v="Monroe"/>
        <s v="Ridgecrest"/>
        <s v="Clifton Park"/>
        <s v="Far Rockaway"/>
        <s v="Sugar Land"/>
        <s v="New Windsor"/>
        <s v="Bayside"/>
        <s v="Ballston Spa"/>
        <s v="Port Washington"/>
        <s v="Glendora"/>
        <s v="Ronkonkoma"/>
        <s v="Santa Monica"/>
        <s v="Glen Cove"/>
        <s v="Upland"/>
        <s v="Brooklyn"/>
        <s v="Lake Jackson"/>
        <s v="San Pablo"/>
        <s v="Centereach"/>
        <s v="Lawndale"/>
        <s v="Lindenhurst"/>
        <s v="Rockville Centre"/>
        <s v="Pittsford"/>
        <s v="Fort Worth"/>
        <s v="Bethpage"/>
        <s v="Longview"/>
        <s v="Lancaster"/>
        <s v="Kingston"/>
        <s v="Victoria"/>
        <s v="Hempstead"/>
        <s v="Helotes"/>
        <s v="Amsterdam"/>
        <s v="Forest Hills"/>
        <s v="East Elmhurst"/>
        <s v="Freeport"/>
        <s v="Rocklin"/>
        <s v="New York"/>
        <s v="New Hyde Park"/>
        <s v="South Richmond Hill"/>
        <s v="Schenectady"/>
        <s v="Queensbury"/>
        <s v="Euless"/>
        <s v="Oswego"/>
        <s v="West Babylon"/>
        <s v="Desoto"/>
        <s v="Howard Beach"/>
        <s v="Brentwood"/>
        <s v="Oxnard"/>
        <s v="Amityville"/>
        <s v="Bakersfield"/>
        <s v="Port Jefferson Station"/>
        <s v="North Tonawanda"/>
        <s v="Rosedale"/>
        <s v="San Jose"/>
        <s v="Houston"/>
        <s v="Fullerton"/>
        <s v="Jamaica"/>
        <s v="Oakland"/>
        <s v="Jackson Heights"/>
        <s v="Westbury"/>
        <s v="Scarsdale"/>
        <s v="Palos Verdes Peninsula"/>
        <s v="Smithtown"/>
        <s v="East Northport"/>
        <s v="Plattsburgh"/>
        <s v="Massapequa"/>
        <s v="Maspeth"/>
        <s v="New City"/>
        <s v="San Angelo"/>
        <s v="Hicksville"/>
        <s v="Woodhaven"/>
        <s v="Hollis"/>
        <s v="Copperas Cove"/>
        <s v="Apple Valley"/>
        <s v="Coram"/>
        <s v="Fresh Meadows"/>
        <s v="Nanuet"/>
        <s v="Webster"/>
        <s v="Jamestown"/>
        <s v="Sunnyside"/>
        <s v="Farmingdale"/>
        <s v="Staten Island"/>
        <s v="Huntington"/>
        <s v="Garland"/>
        <s v="Ontario"/>
        <s v="Vista"/>
        <s v="Sacramento"/>
        <s v="San Lorenzo"/>
        <s v="Bay Shore"/>
        <s v="Whitestone"/>
        <s v="Troy"/>
        <s v="Poughkeepsie"/>
        <s v="Redondo Beach"/>
        <s v="Syosset"/>
        <s v="Spring Valley"/>
        <s v="Elmont"/>
        <s v="Ozone Park"/>
        <s v="Deer Park"/>
        <s v="Newburgh"/>
        <s v="Santa Cruz"/>
        <s v="Port Chester"/>
        <s v="Astoria"/>
        <s v="South Ozone Park"/>
        <s v="Fresno"/>
        <s v="Monsey"/>
        <s v="Yorktown Heights"/>
        <s v="El Paso"/>
        <s v="Los Banos"/>
        <s v="Canandaigua"/>
        <s v="Uniondale"/>
        <s v="Forney"/>
        <s v="Hamburg"/>
        <s v="Levittown"/>
        <s v="New Rochelle"/>
        <s v="Rowlett"/>
        <s v="South El Monte"/>
        <s v="Richardson"/>
        <s v="Endicott"/>
        <s v="Corona"/>
        <s v="Oakland Gardens"/>
        <s v="Springfield Gardens"/>
        <s v="Wantagh"/>
        <s v="San Antonio"/>
        <s v="Lockport"/>
        <s v="Los Angeles"/>
        <s v="Mountain View"/>
        <s v="Holbrook"/>
        <s v="Mahopac"/>
        <s v="Valley Stream"/>
        <s v="Commack"/>
        <s v="Mcallen"/>
        <s v="Fairport"/>
        <s v="Massapequa Park"/>
        <s v="Tonawanda"/>
        <s v="East Meadow"/>
        <s v="Flushing"/>
        <s v="Depew"/>
        <s v="Yuba City"/>
        <s v="Albany"/>
        <s v="Oceanside"/>
        <s v="Amarillo"/>
        <s v="Middle Village"/>
      </sharedItems>
    </cacheField>
    <cacheField name="customer_state" numFmtId="0">
      <sharedItems count="3">
        <s v="CA"/>
        <s v="NY"/>
        <s v="TX"/>
      </sharedItems>
    </cacheField>
    <cacheField name="store_name" numFmtId="0">
      <sharedItems/>
    </cacheField>
    <cacheField name="store_city" numFmtId="0">
      <sharedItems/>
    </cacheField>
    <cacheField name="product_id" numFmtId="0">
      <sharedItems containsSemiMixedTypes="0" containsString="0" containsNumber="1" containsInteger="1" minValue="2" maxValue="315"/>
    </cacheField>
    <cacheField name="quantity" numFmtId="0">
      <sharedItems containsSemiMixedTypes="0" containsString="0" containsNumber="1" containsInteger="1" minValue="1" maxValue="2"/>
    </cacheField>
    <cacheField name="list_price" numFmtId="0">
      <sharedItems containsSemiMixedTypes="0" containsString="0" containsNumber="1" minValue="89.99" maxValue="11999.99" count="104">
        <n v="2899.99"/>
        <n v="1799.99"/>
        <n v="1549"/>
        <n v="599.99"/>
        <n v="999.99"/>
        <n v="749.99"/>
        <n v="429"/>
        <n v="2999.99"/>
        <n v="549.99"/>
        <n v="449"/>
        <n v="529.99"/>
        <n v="269.99"/>
        <n v="3999.99"/>
        <n v="1680.99"/>
        <n v="469.99"/>
        <n v="299.99"/>
        <n v="1320.99"/>
        <n v="499.99"/>
        <n v="329.99"/>
        <n v="449.99"/>
        <n v="5499.99"/>
        <n v="551.99"/>
        <n v="4999.99"/>
        <n v="619.99"/>
        <n v="416.99"/>
        <n v="3499.99"/>
        <n v="489.99"/>
        <n v="2299.9899999999998"/>
        <n v="5299.99"/>
        <n v="647.99"/>
        <n v="209.99"/>
        <n v="349.99"/>
        <n v="402.99"/>
        <n v="249.99"/>
        <n v="250.99"/>
        <n v="439.99"/>
        <n v="761.99"/>
        <n v="189.99"/>
        <n v="470.99"/>
        <n v="149.99"/>
        <n v="875.99"/>
        <n v="3199.99"/>
        <n v="1499.99"/>
        <n v="659.99"/>
        <n v="2599.9899999999998"/>
        <n v="2699.99"/>
        <n v="1469.99"/>
        <n v="5999.99"/>
        <n v="339.99"/>
        <n v="109.99"/>
        <n v="2499.9899999999998"/>
        <n v="869.99"/>
        <n v="481.99"/>
        <n v="6499.99"/>
        <n v="533.99"/>
        <n v="379.99"/>
        <n v="1099.99"/>
        <n v="1559.99"/>
        <n v="1632.99"/>
        <n v="1999.99"/>
        <n v="832.99"/>
        <n v="539.99"/>
        <n v="799.99"/>
        <n v="346.99"/>
        <n v="1409.99"/>
        <n v="899.99"/>
        <n v="2799.99"/>
        <n v="199.99"/>
        <n v="1549.99"/>
        <n v="919.99"/>
        <n v="319.99"/>
        <n v="429.99"/>
        <n v="479.99"/>
        <n v="679.99"/>
        <n v="279.99"/>
        <n v="369.99"/>
        <n v="4499.99"/>
        <n v="2249.9899999999998"/>
        <n v="849.99"/>
        <n v="3299.99"/>
        <n v="559.99"/>
        <n v="89.99"/>
        <n v="639.99"/>
        <n v="7499.99"/>
        <n v="1349"/>
        <n v="3599.99"/>
        <n v="11999.99"/>
        <n v="1899"/>
        <n v="1499"/>
        <n v="2599"/>
        <n v="2199.9899999999998"/>
        <n v="229.99"/>
        <n v="959.99"/>
        <n v="159.99"/>
        <n v="909.99"/>
        <n v="289.99"/>
        <n v="399.99"/>
        <n v="579.99"/>
        <n v="1299.99"/>
        <n v="699.99"/>
        <n v="1599.99"/>
        <n v="1259.9000000000001"/>
        <n v="1199.99"/>
        <n v="389.99"/>
      </sharedItems>
    </cacheField>
    <cacheField name="discount" numFmtId="0">
      <sharedItems containsSemiMixedTypes="0" containsString="0" containsNumber="1" minValue="0.05" maxValue="0.2"/>
    </cacheField>
    <cacheField name="total_spent" numFmtId="0">
      <sharedItems containsSemiMixedTypes="0" containsString="0" containsNumber="1" minValue="71.989999999999995" maxValue="21599.98"/>
    </cacheField>
    <cacheField name="product_name" numFmtId="0">
      <sharedItems count="278">
        <s v="Trek Fuel EX 8 29 - 2016"/>
        <s v="Trek Remedy 29 Carbon Frameset - 2016"/>
        <s v="Surly Straggler - 2016"/>
        <s v="Electra Townie Original 7D EQ - 2016"/>
        <s v="Electra Townie Original 7D EQ - Women's - 2016"/>
        <s v="Surly Wednesday Frameset - 2016"/>
        <s v="Ritchey Timberwolf Frameset - 2016"/>
        <s v="Pure Cycles Vine 8-Speed - 2016"/>
        <s v="Trek Conduit+ - 2016"/>
        <s v="Electra Townie Original 21D - 2016"/>
        <s v="Pure Cycles Western 3-Speed - Women's - 2015/2016"/>
        <s v="Electra Moto 1 - 2016"/>
        <s v="Electra Girl's Hawaii 1 (16-inch) - 2015/2016"/>
        <s v="Trek Slash 8 27.5 - 2016"/>
        <s v="Surly Straggler 650b - 2016"/>
        <s v="Electra Cruiser 1 (24-Inch) - 2016"/>
        <s v="Surly Ice Cream Truck Frameset - 2016"/>
        <s v="Electra Girl's Hawaii 1 (20-inch) - 2015/2016"/>
        <s v="Heller Shagamaw Frame - 2016"/>
        <s v="Electra Townie Original 7D - 2015/2016"/>
        <s v="Pure Cycles William 3-Speed - 2016"/>
        <s v="Haro Downtown 16 - 2017"/>
        <s v="Sun Bicycles Cruz 3 - 2017"/>
        <s v="Surly Ogre Frameset - 2017"/>
        <s v="Trek Domane SLR 6 Disc - 2017"/>
        <s v="Sun Bicycles Streamway 3 - 2017"/>
        <s v="Trek Powerfly 8 FS Plus - 2017"/>
        <s v="Sun Bicycles Biscayne Tandem 7 - 2017"/>
        <s v="Sun Bicycles Brickell Tandem 7 - 2017"/>
        <s v="Surly Ice Cream Truck Frameset - 2017"/>
        <s v="Trek Farley Alloy Frameset - 2017"/>
        <s v="Electra Girl's Hawaii 1 16&quot; - 2017"/>
        <s v="Sun Bicycles Cruz 7 - Women's - 2017"/>
        <s v="Trek Boone 7 - 2017"/>
        <s v="Electra Townie Original 7D - 2017"/>
        <s v="Trek Fuel EX 5 27.5 Plus - 2017"/>
        <s v="Trek Remedy 9.8 - 2017"/>
        <s v="Electra Sugar Skulls 1 (20-inch) - Girl's - 2017"/>
        <s v="Sun Bicycles Biscayne Tandem CB - 2017"/>
        <s v="Trek Precaliber 16 Girls - 2017"/>
        <s v="Electra Savannah 3i (20-inch) - Girl's - 2017"/>
        <s v="Sun Bicycles Boardwalk (24-inch Wheels) - 2017"/>
        <s v="Haro Shredder Pro 20 - 2017"/>
        <s v="Sun Bicycles Revolutions 24 - Girl's - 2017"/>
        <s v="Electra Cruiser Lux 1 - 2017"/>
        <s v="Trek Fuel EX 9.8 27.5 Plus - 2017"/>
        <s v="Sun Bicycles Brickell Tandem CB - 2017"/>
        <s v="Trek Precaliber 12 Girls - 2017"/>
        <s v="Sun Bicycles Drifter 7 - 2017"/>
        <s v="Surly Wednesday Frameset - 2017"/>
        <s v="Trek Boy's Kickster - 2015/2017"/>
        <s v="Surly Steamroller - 2017"/>
        <s v="Trek Domane SL Disc Frameset - 2017"/>
        <s v="Trek X-Caliber 8 - 2017"/>
        <s v="Trek Domane SL 6 - 2017"/>
        <s v="Trek Stache 5 - 2017"/>
        <s v="Electra Amsterdam Original 3i - 2015/2017"/>
        <s v="Trek Domane S 5 Disc - 2017"/>
        <s v="Trek Boone Race Shop Limited - 2017"/>
        <s v="Trek Domane S 6 - 2017"/>
        <s v="Haro Shift R3 - 2017"/>
        <s v="Sun Bicycles Atlas X-Type - 2017"/>
        <s v="Trek Silque SLR 7 Women's - 2017"/>
        <s v="Electra Townie 7D (20-inch) - Boys' - 2017"/>
        <s v="Trek Madone 9.2 - 2017"/>
        <s v="Electra Straight 8 3i (20-inch) - Boy's - 2017"/>
        <s v="Sun Bicycles Lil Kitt'n - 2017"/>
        <s v="Trek Emonda S 4 - 2017"/>
        <s v="Surly Karate Monkey 27.5+ Frameset - 2017"/>
        <s v="Haro SR 1.2 - 2017"/>
        <s v="Sun Bicycles Streamway - 2017"/>
        <s v="Sun Bicycles Cruz 3 - Women's - 2017"/>
        <s v="Sun Bicycles Cruz 7 - 2017"/>
        <s v="Trek Silque SLR 8 Women's - 2017"/>
        <s v="Electra Moto 3i (20-inch) - Boy's - 2017"/>
        <s v="Haro Flightline Two 26 Plus - 2017"/>
        <s v="Sun Bicycles Revolutions 24 - 2017"/>
        <s v="Trek Precaliber 16 Boys - 2017"/>
        <s v="Electra Cruiser Lux Fat Tire 1 Ladies - 2017"/>
        <s v="Trek Precaliber 24 (21-Speed) - Girls - 2017"/>
        <s v="Sun Bicycles Streamway 7 - 2017"/>
        <s v="Haro Flightline One ST - 2017"/>
        <s v="Electra Amsterdam Fashion 7i Ladies' - 2017"/>
        <s v="Electra Amsterdam Original 3i Ladies' - 2017"/>
        <s v="Sun Bicycles ElectroLite - 2017"/>
        <s v="Surly Wednesday - 2017"/>
        <s v="Trek Emonda S 5 - 2017"/>
        <s v="Trek Fuel EX 9.8 29 - 2017"/>
        <s v="Electra Townie 3i EQ (20-inch) - Boys' - 2017"/>
        <s v="Surly Big Dummy Frameset - 2017"/>
        <s v="Trek Session DH 27.5 Carbon Frameset - 2017"/>
        <s v="Sun Bicycles Spider 3i - 2017"/>
        <s v="Haro SR 1.1 - 2017"/>
        <s v="Haro Shredder 20 Girls - 2017"/>
        <s v="Haro Shredder 20 - 2017"/>
        <s v="Sun Bicycles Drifter 7 - Women's - 2017"/>
        <s v="Electra Glam Punk 3i Ladies' - 2017"/>
        <s v="Sun Bicycles Lil Bolt Type-R - 2017"/>
        <s v="Trek Girl's Kickster - 2017"/>
        <s v="Surly Troll Frameset - 2017"/>
        <s v="Trek Precaliber 12 Boys - 2017"/>
        <s v="Haro SR 1.3 - 2017"/>
        <s v="Trek Fuel EX 7 29 - 2018"/>
        <s v="Electra Koa 3i Ladies' - 2018"/>
        <s v="Trek Remedy 7 27.5 - 2018"/>
        <s v="Trek Crockett 7 Disc - 2018"/>
        <s v="Electra Amsterdam Fashion 3i Ladies' - 2017/2018"/>
        <s v="Trek Dual Sport+ - 2018"/>
        <s v="Trek Precaliber 12 Boy's - 2018"/>
        <s v="Trek Domane ALR 4 Disc Women's - 2018"/>
        <s v="Trek Domane AL 3 Women's - 2018"/>
        <s v="Trek X-Caliber 7 - 2018"/>
        <s v="Electra Cruiser 7D Tall - 2016/2018"/>
        <s v="Electra Townie Commute 8D - 2018"/>
        <s v="Electra Townie Original 7D EQ - 2018"/>
        <s v="Trek Domane ALR 3 - 2018"/>
        <s v="Electra Heartchya 1 (20-inch) - Girl's - 2018"/>
        <s v="Electra Cruiser Lux 1 Ladies' - 2018"/>
        <s v="Electra Cruiser Lux 7D Ladies' - 2018"/>
        <s v="Electra Townie Original 21D EQ Ladies' - 2018"/>
        <s v="Electra Cyclosaurus 1 (16-inch) - Boy's - 2018"/>
        <s v="Trek Domane ALR 5 Disc - 2018"/>
        <s v="Electra Townie Go! 8i Ladies' - 2018"/>
        <s v="Electra Superbolt 3i 20&quot; - 2018"/>
        <s v="Electra Townie Balloon 3i EQ Ladies' - 2018"/>
        <s v="Trek Domane AL 3 - 2018"/>
        <s v="Electra Treasure 3i 20&quot; - 2018"/>
        <s v="Electra Water Lily 1 (16-inch) - Girl's - 2018"/>
        <s v="Trek Super Commuter+ 8S - 2018"/>
        <s v="Electra Townie Original 21D EQ - 2017/2018"/>
        <s v="Trek Emonda SLR 6 - 2018"/>
        <s v="Trek Powerfly 7 FS - 2018"/>
        <s v="Trek Fuel EX 5 Plus - 2018"/>
        <s v="Trek Domane SL Frameset Women's - 2018"/>
        <s v="Trek Conduit+ - 2018"/>
        <s v="Trek Boone 7 Disc - 2018"/>
        <s v="Trek Domane SL 7 Women's - 2018"/>
        <s v="Trek Emonda SLR 8 - 2018"/>
        <s v="Trek Domane SLR Frameset - 2018"/>
        <s v="Electra Relic 3i - 2018"/>
        <s v="Electra Queen of Hearts 3i - 2018"/>
        <s v="Electra Daydreamer 3i Ladies' - 2018"/>
        <s v="Trek Precaliber 16 Boy's - 2018"/>
        <s v="Trek Domane SL 6 Disc - 2018"/>
        <s v="Trek Boone 5 Disc - 2018"/>
        <s v="Electra Townie Original 21D Ladies' - 2018"/>
        <s v="Surly Straggler 650b - 2018"/>
        <s v="Trek Domane ALR Disc Frameset - 2018"/>
        <s v="Trek Remedy 27.5 C Frameset - 2018"/>
        <s v="Trek Emonda SL 7 - 2018"/>
        <s v="Electra White Water 3i - 2018"/>
        <s v="Strider Classic 12 Balance Bike - 2018"/>
        <s v="Trek Domane ALR 5 Gravel - 2018"/>
        <s v="Trek Domane SL 8 Disc - 2018"/>
        <s v="Surly Straggler - 2018"/>
        <s v="Trek Emonda ALR 6 - 2018"/>
        <s v="Electra Townie Go! 8i - 2017/2018"/>
        <s v="Electra Townie Balloon 3i EQ - 2017/2018"/>
        <s v="Trek Procaliber Frameset - 2018"/>
        <s v="Electra Under-The-Sea 1 16&quot; - 2018"/>
        <s v="Trek Procaliber 6 - 2018"/>
        <s v="Electra Cruiser Lux Fat Tire 7D - 2018"/>
        <s v="Trek Domane AL 2 Women's - 2018"/>
        <s v="Trek Domane SLR 8 Disc - 2018"/>
        <s v="Electra Townie Original 1 Ladies' - 2018"/>
        <s v="Electra Townie Commute Go! Ladies' - 2018"/>
        <s v="Trek Precaliber 24 (7-Speed) - Boys - 2018"/>
        <s v="Trek Stache Carbon Frameset - 2018"/>
        <s v="Surly Pack Rat - 2018"/>
        <s v="Electra Townie Balloon 8D EQ - 2016/2017/2018"/>
        <s v="Trek Super Commuter+ 7 - 2018"/>
        <s v="Trek Domane SL 5 Disc Women's - 2018"/>
        <s v="Trek Domane SLR 9 Disc - 2018"/>
        <s v="Trek Domane ALR 4 Disc - 2018"/>
        <s v="Electra Morningstar 3i Ladies' - 2018"/>
        <s v="Trek Fuel EX 8 29 - 2018"/>
        <s v="Surly ECR 27.5 - 2018"/>
        <s v="Trek Powerfly 5 - 2018"/>
        <s v="Surly Krampus - 2018"/>
        <s v="Heller Bloodhound Trail - 2018"/>
        <s v="Trek Procal AL Frameset - 2018"/>
        <s v="Trek Marlin 5 - 2018"/>
        <s v="Trek CrossRip+ - 2018"/>
        <s v="Electra Cruiser 1 - 2016/2017/2018"/>
        <s v="Trek Crockett 5 Disc - 2018"/>
        <s v="Electra Cruiser Lux 3i - 2018"/>
        <s v="Trek Domane SL 5 - 2018"/>
        <s v="Trek Domane SL 5 Disc - 2018"/>
        <s v="Trek XM700+ Lowstep - 2018"/>
        <s v="Trek Fuel EX 8 29 XT - 2018"/>
        <s v="Trek X-Caliber 8 - 2018"/>
        <s v="Electra Cruiser Lux 1 - 2016/2018"/>
        <s v="Electra Townie Balloon 7i EQ Ladies' - 2017/2018"/>
        <s v="Electra Tiger Shark 3i - 2018"/>
        <s v="Trek Precaliber 20 Boy's - 2018"/>
        <s v="Trek X-Caliber Frameset - 2018"/>
        <s v="Electra Delivery 3i - 2016/2017/2018"/>
        <s v="Trek MT 201 - 2018"/>
        <s v="Electra Sweet Ride 3i (20-inch) - Girls' - 2018"/>
        <s v="Electra Townie Commute Go! - 2018"/>
        <s v="Trek Domane SL 6 - 2018"/>
        <s v="Electra Cruiser 7D (24-Inch) Ladies' - 2016/2018"/>
        <s v="Trek Precaliber 24 21-speed Boy's - 2018"/>
        <s v="Electra Treasure 1 20&quot; - 2018"/>
        <s v="Electra Townie Commute 27D Ladies - 2018"/>
        <s v="Trek Kickster - 2018"/>
        <s v="Trek 1120 - 2018"/>
        <s v="Surly Pack Rat Frameset - 2018"/>
        <s v="Electra Cruiser Lux 7D - 2018"/>
        <s v="Electra Straight 8 3i - 2018"/>
        <s v="Trek Precaliber 20 Girl's - 2018"/>
        <s v="Trek 820 - 2018"/>
        <s v="Trek Lift+ Lowstep - 2018"/>
        <s v="Trek Precaliber 20 6-speed Girl's - 2018"/>
        <s v="Trek Lift+ - 2018"/>
        <s v="Electra Cruiser 1 Ladies' - 2018"/>
        <s v="Trek Emonda SL 6 Disc - 2018"/>
        <s v="Trek Superfly 20 - 2018"/>
        <s v="Trek Marlin 6 - 2018"/>
        <s v="Heller Shagamaw GX1 - 2018"/>
        <s v="Trek CrossRip 2 - 2018"/>
        <s v="Electra Cruiser 1 Tall - 2016/2018"/>
        <s v="Strider Strider 20 Sport - 2018"/>
        <s v="Electra Townie Balloon 7i EQ - 2018"/>
        <s v="Electra Townie Balloon 8D EQ Ladies' - 2016/2017/2018"/>
        <s v="Electra Townie Original 3i EQ - 2017/2018"/>
        <s v="Strider Sport 16 - 2018"/>
        <s v="Trek XM700+ - 2018"/>
        <s v="Electra Townie Commute 8D Ladies' - 2018"/>
        <s v="Electra Moto 3i - 2018"/>
        <s v="Trek Verve+ Lowstep - 2018"/>
        <s v="Electra Townie Original 1 - 2018"/>
        <s v="Trek Remedy 9.8 27.5 - 2018"/>
        <s v="Surly Big Fat Dummy Frameset - 2018"/>
        <s v="Trek Neko+ - 2018"/>
        <s v="Electra Super Moto 8i - 2018"/>
        <s v="Electra Cruiser 7D Ladies' - 2016/2018"/>
        <s v="Surly ECR - 2018"/>
        <s v="Electra Starship 1 16&quot; - 2018"/>
        <s v="Trek Stache 5 - 2018"/>
        <s v="Trek Marlin 7 - 2017/2018"/>
        <s v="Trek Domane AL 2 - 2018"/>
        <s v="Trek Precaliber 16 Girl's - 2018"/>
        <s v="Trek Farley Carbon Frameset - 2018"/>
        <s v="Trek Domane ALR Frameset - 2018"/>
        <s v="Electra Townie Original 21D - 2018"/>
        <s v="Trek Ticket S Frame - 2018"/>
        <s v="Electra Townie Original 3i EQ Ladies' - 2018"/>
        <s v="Trek Precaliber 20 6-speed Boy's - 2018"/>
        <s v="Electra Amsterdam Royal 8i - 2017/2018"/>
        <s v="Surly ECR Frameset - 2018"/>
        <s v="Trek Powerfly 5 FS - 2018"/>
        <s v="Electra Tiger Shark 3i (20-inch) - Boys' - 2018"/>
        <s v="Trek Precaliber 24 21-speed Girl's - 2018"/>
        <s v="Electra Straight 8 1 (16-inch) - Boy's - 2018"/>
        <s v="Electra Townie Original 7D EQ Ladies' - 2017/2018"/>
        <s v="Electra Loft Go! 8i - 2018"/>
        <s v="Electra Townie Commute 27D - 2018"/>
        <s v="Trek Superfly 24 - 2017/2018"/>
        <s v="Surly Troll Frameset - 2018"/>
        <s v="Trek Verve+ - 2018"/>
        <s v="Electra Cruiser 7D - 2016/2017/2018"/>
        <s v="Electra Tiger Shark 1 (20-inch) - Boys' - 2018"/>
        <s v="Electra Cruiser Lux 3i Ladies' - 2018"/>
        <s v="Electra Amsterdam Royal 8i Ladies - 2018"/>
        <s v="Electra Straight 8 1 (20-inch) - Boy's - 2018"/>
        <s v="Trek CrossRip 1 - 2018"/>
        <s v="Trek Powerfly 5 Women's - 2018"/>
        <s v="Trek Domane SL Frameset - 2018"/>
        <s v="Trek Domane SL 5 Women's - 2018"/>
        <s v="Trek Domane SLR 6 Disc - 2018"/>
        <s v="Trek Kids' Neko - 2018"/>
        <s v="Electra Soft Serve 1 (16-inch) - Girl's - 2018"/>
        <s v="Trek Domane SLR Disc Frameset - 2018"/>
        <s v="Trek Precaliber 24 7-speed Girl's - 2018"/>
        <s v="Trek Domane SLR 6 - 2018"/>
        <s v="Trek Madone 9 Frameset - 2018"/>
        <s v="Electra Superbolt 1 20&quot; - 2018"/>
      </sharedItems>
    </cacheField>
    <cacheField name="brand_id" numFmtId="0">
      <sharedItems containsSemiMixedTypes="0" containsString="0" containsNumber="1" containsInteger="1" minValue="1" maxValue="9"/>
    </cacheField>
    <cacheField name="category_id" numFmtId="0">
      <sharedItems containsSemiMixedTypes="0" containsString="0" containsNumber="1" containsInteger="1" minValue="1" maxValue="7"/>
    </cacheField>
    <cacheField name="category_name" numFmtId="0">
      <sharedItems count="7">
        <s v="Mountain Bikes"/>
        <s v="Cyclocross Bicycles"/>
        <s v="Cruisers Bicycles"/>
        <s v="Comfort Bicycles"/>
        <s v="Electric Bikes"/>
        <s v="Children Bicycles"/>
        <s v="Road Bikes"/>
      </sharedItems>
    </cacheField>
    <cacheField name="brand_name" numFmtId="0">
      <sharedItems count="9">
        <s v="Trek"/>
        <s v="Surly"/>
        <s v="Electra"/>
        <s v="Ritchey"/>
        <s v="Pure Cycles"/>
        <s v="Heller"/>
        <s v="Haro"/>
        <s v="Sun Bicycles"/>
        <s v="Strider"/>
      </sharedItems>
    </cacheField>
    <cacheField name="Кварталы" numFmtId="0" databaseField="0">
      <fieldGroup base="3">
        <rangePr groupBy="quarters" startDate="2016-01-01T00:00:00" endDate="2018-12-29T00:00:00"/>
        <groupItems count="6">
          <s v="&lt;01.01.2016"/>
          <s v="Кв-л1"/>
          <s v="Кв-л2"/>
          <s v="Кв-л3"/>
          <s v="Кв-л4"/>
          <s v="&gt;29.12.2018"/>
        </groupItems>
      </fieldGroup>
    </cacheField>
    <cacheField name="Годы" numFmtId="0" databaseField="0">
      <fieldGroup base="3">
        <rangePr groupBy="years" startDate="2016-01-01T00:00:00" endDate="2018-12-29T00:00:00"/>
        <groupItems count="5">
          <s v="&lt;01.01.2016"/>
          <s v="2016"/>
          <s v="2017"/>
          <s v="2018"/>
          <s v="&gt;29.12.2018"/>
        </groupItems>
      </fieldGroup>
    </cacheField>
  </cacheFields>
  <extLst>
    <ext xmlns:x14="http://schemas.microsoft.com/office/spreadsheetml/2009/9/main" uri="{725AE2AE-9491-48be-B2B4-4EB974FC3084}">
      <x14:pivotCacheDefinition pivotCacheId="5638857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n v="259"/>
    <n v="4"/>
    <x v="0"/>
    <d v="2016-01-03T00:00:00"/>
    <n v="1"/>
    <s v="Johnathan Velazquez"/>
    <x v="0"/>
    <x v="0"/>
    <s v="Santa Cruz Bikes"/>
    <s v="Santa Cruz"/>
    <n v="4"/>
    <n v="1"/>
    <x v="0"/>
    <n v="0.2"/>
    <n v="2319.9899999999998"/>
    <x v="0"/>
    <n v="9"/>
    <n v="6"/>
    <x v="0"/>
    <x v="0"/>
  </r>
  <r>
    <n v="1"/>
    <n v="259"/>
    <n v="4"/>
    <x v="0"/>
    <d v="2016-01-03T00:00:00"/>
    <n v="1"/>
    <s v="Johnathan Velazquez"/>
    <x v="0"/>
    <x v="0"/>
    <s v="Santa Cruz Bikes"/>
    <s v="Santa Cruz"/>
    <n v="8"/>
    <n v="2"/>
    <x v="1"/>
    <n v="7.0000000000000007E-2"/>
    <n v="3347.98"/>
    <x v="1"/>
    <n v="9"/>
    <n v="6"/>
    <x v="0"/>
    <x v="0"/>
  </r>
  <r>
    <n v="1"/>
    <n v="259"/>
    <n v="4"/>
    <x v="0"/>
    <d v="2016-01-03T00:00:00"/>
    <n v="1"/>
    <s v="Johnathan Velazquez"/>
    <x v="0"/>
    <x v="0"/>
    <s v="Santa Cruz Bikes"/>
    <s v="Santa Cruz"/>
    <n v="10"/>
    <n v="2"/>
    <x v="2"/>
    <n v="0.05"/>
    <n v="2943.1"/>
    <x v="2"/>
    <n v="8"/>
    <n v="4"/>
    <x v="1"/>
    <x v="1"/>
  </r>
  <r>
    <n v="1"/>
    <n v="259"/>
    <n v="4"/>
    <x v="0"/>
    <d v="2016-01-03T00:00:00"/>
    <n v="1"/>
    <s v="Johnathan Velazquez"/>
    <x v="0"/>
    <x v="0"/>
    <s v="Santa Cruz Bikes"/>
    <s v="Santa Cruz"/>
    <n v="16"/>
    <n v="2"/>
    <x v="3"/>
    <n v="0.05"/>
    <n v="1139.98"/>
    <x v="3"/>
    <n v="1"/>
    <n v="3"/>
    <x v="2"/>
    <x v="2"/>
  </r>
  <r>
    <n v="1"/>
    <n v="259"/>
    <n v="4"/>
    <x v="0"/>
    <d v="2016-01-03T00:00:00"/>
    <n v="1"/>
    <s v="Johnathan Velazquez"/>
    <x v="0"/>
    <x v="0"/>
    <s v="Santa Cruz Bikes"/>
    <s v="Santa Cruz"/>
    <n v="20"/>
    <n v="1"/>
    <x v="3"/>
    <n v="0.2"/>
    <n v="479.99"/>
    <x v="4"/>
    <n v="1"/>
    <n v="3"/>
    <x v="2"/>
    <x v="2"/>
  </r>
  <r>
    <n v="2"/>
    <n v="1212"/>
    <n v="4"/>
    <x v="0"/>
    <d v="2016-01-03T00:00:00"/>
    <n v="2"/>
    <s v="Jaqueline Cummings"/>
    <x v="1"/>
    <x v="1"/>
    <s v="Baldwin Bikes"/>
    <s v="Baldwin"/>
    <n v="16"/>
    <n v="2"/>
    <x v="3"/>
    <n v="0.05"/>
    <n v="1139.98"/>
    <x v="3"/>
    <n v="1"/>
    <n v="3"/>
    <x v="2"/>
    <x v="2"/>
  </r>
  <r>
    <n v="2"/>
    <n v="1212"/>
    <n v="4"/>
    <x v="0"/>
    <d v="2016-01-03T00:00:00"/>
    <n v="2"/>
    <s v="Jaqueline Cummings"/>
    <x v="1"/>
    <x v="1"/>
    <s v="Baldwin Bikes"/>
    <s v="Baldwin"/>
    <n v="20"/>
    <n v="1"/>
    <x v="3"/>
    <n v="7.0000000000000007E-2"/>
    <n v="557.99"/>
    <x v="4"/>
    <n v="1"/>
    <n v="3"/>
    <x v="2"/>
    <x v="2"/>
  </r>
  <r>
    <n v="3"/>
    <n v="523"/>
    <n v="4"/>
    <x v="1"/>
    <d v="2016-01-03T00:00:00"/>
    <n v="2"/>
    <s v="Joshua Robertson"/>
    <x v="2"/>
    <x v="1"/>
    <s v="Baldwin Bikes"/>
    <s v="Baldwin"/>
    <n v="3"/>
    <n v="1"/>
    <x v="4"/>
    <n v="0.05"/>
    <n v="949.99"/>
    <x v="5"/>
    <n v="8"/>
    <n v="6"/>
    <x v="0"/>
    <x v="1"/>
  </r>
  <r>
    <n v="3"/>
    <n v="523"/>
    <n v="4"/>
    <x v="1"/>
    <d v="2016-01-03T00:00:00"/>
    <n v="2"/>
    <s v="Joshua Robertson"/>
    <x v="2"/>
    <x v="1"/>
    <s v="Baldwin Bikes"/>
    <s v="Baldwin"/>
    <n v="20"/>
    <n v="1"/>
    <x v="3"/>
    <n v="0.05"/>
    <n v="569.99"/>
    <x v="4"/>
    <n v="1"/>
    <n v="3"/>
    <x v="2"/>
    <x v="2"/>
  </r>
  <r>
    <n v="4"/>
    <n v="175"/>
    <n v="4"/>
    <x v="2"/>
    <d v="2016-01-05T00:00:00"/>
    <n v="1"/>
    <s v="Nova Hess"/>
    <x v="3"/>
    <x v="0"/>
    <s v="Santa Cruz Bikes"/>
    <s v="Santa Cruz"/>
    <n v="2"/>
    <n v="2"/>
    <x v="5"/>
    <n v="0.1"/>
    <n v="1349.98"/>
    <x v="6"/>
    <n v="5"/>
    <n v="6"/>
    <x v="0"/>
    <x v="3"/>
  </r>
  <r>
    <n v="5"/>
    <n v="1324"/>
    <n v="4"/>
    <x v="2"/>
    <d v="2016-01-06T00:00:00"/>
    <n v="2"/>
    <s v="Arla Ellis"/>
    <x v="4"/>
    <x v="1"/>
    <s v="Baldwin Bikes"/>
    <s v="Baldwin"/>
    <n v="10"/>
    <n v="2"/>
    <x v="2"/>
    <n v="0.05"/>
    <n v="2943.1"/>
    <x v="2"/>
    <n v="8"/>
    <n v="4"/>
    <x v="1"/>
    <x v="1"/>
  </r>
  <r>
    <n v="5"/>
    <n v="1324"/>
    <n v="4"/>
    <x v="2"/>
    <d v="2016-01-06T00:00:00"/>
    <n v="2"/>
    <s v="Arla Ellis"/>
    <x v="4"/>
    <x v="1"/>
    <s v="Baldwin Bikes"/>
    <s v="Baldwin"/>
    <n v="17"/>
    <n v="1"/>
    <x v="6"/>
    <n v="7.0000000000000007E-2"/>
    <n v="398.97"/>
    <x v="7"/>
    <n v="4"/>
    <n v="3"/>
    <x v="2"/>
    <x v="4"/>
  </r>
  <r>
    <n v="5"/>
    <n v="1324"/>
    <n v="4"/>
    <x v="2"/>
    <d v="2016-01-06T00:00:00"/>
    <n v="2"/>
    <s v="Arla Ellis"/>
    <x v="4"/>
    <x v="1"/>
    <s v="Baldwin Bikes"/>
    <s v="Baldwin"/>
    <n v="26"/>
    <n v="1"/>
    <x v="3"/>
    <n v="7.0000000000000007E-2"/>
    <n v="557.99"/>
    <x v="3"/>
    <n v="1"/>
    <n v="2"/>
    <x v="3"/>
    <x v="2"/>
  </r>
  <r>
    <n v="6"/>
    <n v="94"/>
    <n v="4"/>
    <x v="3"/>
    <d v="2016-01-05T00:00:00"/>
    <n v="2"/>
    <s v="Sharyn Hopkins"/>
    <x v="5"/>
    <x v="1"/>
    <s v="Baldwin Bikes"/>
    <s v="Baldwin"/>
    <n v="3"/>
    <n v="2"/>
    <x v="4"/>
    <n v="7.0000000000000007E-2"/>
    <n v="1859.98"/>
    <x v="5"/>
    <n v="8"/>
    <n v="6"/>
    <x v="0"/>
    <x v="1"/>
  </r>
  <r>
    <n v="6"/>
    <n v="94"/>
    <n v="4"/>
    <x v="3"/>
    <d v="2016-01-05T00:00:00"/>
    <n v="2"/>
    <s v="Sharyn Hopkins"/>
    <x v="5"/>
    <x v="1"/>
    <s v="Baldwin Bikes"/>
    <s v="Baldwin"/>
    <n v="9"/>
    <n v="2"/>
    <x v="7"/>
    <n v="7.0000000000000007E-2"/>
    <n v="5579.98"/>
    <x v="8"/>
    <n v="9"/>
    <n v="5"/>
    <x v="4"/>
    <x v="0"/>
  </r>
  <r>
    <n v="6"/>
    <n v="94"/>
    <n v="4"/>
    <x v="3"/>
    <d v="2016-01-05T00:00:00"/>
    <n v="2"/>
    <s v="Sharyn Hopkins"/>
    <x v="5"/>
    <x v="1"/>
    <s v="Baldwin Bikes"/>
    <s v="Baldwin"/>
    <n v="12"/>
    <n v="2"/>
    <x v="8"/>
    <n v="0.05"/>
    <n v="1044.98"/>
    <x v="9"/>
    <n v="1"/>
    <n v="3"/>
    <x v="2"/>
    <x v="2"/>
  </r>
  <r>
    <n v="6"/>
    <n v="94"/>
    <n v="4"/>
    <x v="3"/>
    <d v="2016-01-05T00:00:00"/>
    <n v="2"/>
    <s v="Sharyn Hopkins"/>
    <x v="5"/>
    <x v="1"/>
    <s v="Baldwin Bikes"/>
    <s v="Baldwin"/>
    <n v="18"/>
    <n v="1"/>
    <x v="9"/>
    <n v="7.0000000000000007E-2"/>
    <n v="417.57"/>
    <x v="10"/>
    <n v="4"/>
    <n v="3"/>
    <x v="2"/>
    <x v="4"/>
  </r>
  <r>
    <n v="6"/>
    <n v="94"/>
    <n v="4"/>
    <x v="3"/>
    <d v="2016-01-05T00:00:00"/>
    <n v="2"/>
    <s v="Sharyn Hopkins"/>
    <x v="5"/>
    <x v="1"/>
    <s v="Baldwin Bikes"/>
    <s v="Baldwin"/>
    <n v="20"/>
    <n v="1"/>
    <x v="3"/>
    <n v="0.1"/>
    <n v="539.99"/>
    <x v="4"/>
    <n v="1"/>
    <n v="3"/>
    <x v="2"/>
    <x v="2"/>
  </r>
  <r>
    <n v="7"/>
    <n v="324"/>
    <n v="4"/>
    <x v="3"/>
    <d v="2016-01-05T00:00:00"/>
    <n v="2"/>
    <s v="Laureen Paul"/>
    <x v="6"/>
    <x v="1"/>
    <s v="Baldwin Bikes"/>
    <s v="Baldwin"/>
    <n v="3"/>
    <n v="1"/>
    <x v="4"/>
    <n v="0.1"/>
    <n v="899.99"/>
    <x v="5"/>
    <n v="8"/>
    <n v="6"/>
    <x v="0"/>
    <x v="1"/>
  </r>
  <r>
    <n v="7"/>
    <n v="324"/>
    <n v="4"/>
    <x v="3"/>
    <d v="2016-01-05T00:00:00"/>
    <n v="2"/>
    <s v="Laureen Paul"/>
    <x v="6"/>
    <x v="1"/>
    <s v="Baldwin Bikes"/>
    <s v="Baldwin"/>
    <n v="15"/>
    <n v="1"/>
    <x v="10"/>
    <n v="7.0000000000000007E-2"/>
    <n v="492.89"/>
    <x v="11"/>
    <n v="1"/>
    <n v="3"/>
    <x v="2"/>
    <x v="2"/>
  </r>
  <r>
    <n v="7"/>
    <n v="324"/>
    <n v="4"/>
    <x v="3"/>
    <d v="2016-01-05T00:00:00"/>
    <n v="2"/>
    <s v="Laureen Paul"/>
    <x v="6"/>
    <x v="1"/>
    <s v="Baldwin Bikes"/>
    <s v="Baldwin"/>
    <n v="17"/>
    <n v="2"/>
    <x v="6"/>
    <n v="0.1"/>
    <n v="772.2"/>
    <x v="7"/>
    <n v="4"/>
    <n v="3"/>
    <x v="2"/>
    <x v="4"/>
  </r>
  <r>
    <n v="8"/>
    <n v="1204"/>
    <n v="4"/>
    <x v="3"/>
    <d v="2016-01-05T00:00:00"/>
    <n v="2"/>
    <s v="Leslie Higgins"/>
    <x v="7"/>
    <x v="1"/>
    <s v="Baldwin Bikes"/>
    <s v="Baldwin"/>
    <n v="20"/>
    <n v="2"/>
    <x v="3"/>
    <n v="7.0000000000000007E-2"/>
    <n v="1115.98"/>
    <x v="4"/>
    <n v="1"/>
    <n v="3"/>
    <x v="2"/>
    <x v="2"/>
  </r>
  <r>
    <n v="8"/>
    <n v="1204"/>
    <n v="4"/>
    <x v="3"/>
    <d v="2016-01-05T00:00:00"/>
    <n v="2"/>
    <s v="Leslie Higgins"/>
    <x v="7"/>
    <x v="1"/>
    <s v="Baldwin Bikes"/>
    <s v="Baldwin"/>
    <n v="22"/>
    <n v="1"/>
    <x v="11"/>
    <n v="0.05"/>
    <n v="256.49"/>
    <x v="12"/>
    <n v="1"/>
    <n v="1"/>
    <x v="5"/>
    <x v="2"/>
  </r>
  <r>
    <n v="9"/>
    <n v="60"/>
    <n v="4"/>
    <x v="4"/>
    <d v="2016-01-08T00:00:00"/>
    <n v="1"/>
    <s v="Neil Mccall"/>
    <x v="8"/>
    <x v="0"/>
    <s v="Santa Cruz Bikes"/>
    <s v="Santa Cruz"/>
    <n v="7"/>
    <n v="2"/>
    <x v="12"/>
    <n v="0.1"/>
    <n v="7199.98"/>
    <x v="13"/>
    <n v="9"/>
    <n v="6"/>
    <x v="0"/>
    <x v="0"/>
  </r>
  <r>
    <n v="10"/>
    <n v="442"/>
    <n v="4"/>
    <x v="4"/>
    <d v="2016-01-06T00:00:00"/>
    <n v="2"/>
    <s v="Alane Munoz"/>
    <x v="9"/>
    <x v="1"/>
    <s v="Baldwin Bikes"/>
    <s v="Baldwin"/>
    <n v="14"/>
    <n v="1"/>
    <x v="11"/>
    <n v="0.1"/>
    <n v="242.99"/>
    <x v="12"/>
    <n v="1"/>
    <n v="3"/>
    <x v="2"/>
    <x v="2"/>
  </r>
  <r>
    <n v="11"/>
    <n v="1326"/>
    <n v="4"/>
    <x v="4"/>
    <d v="2016-01-07T00:00:00"/>
    <n v="2"/>
    <s v="Tarra Guerrero"/>
    <x v="10"/>
    <x v="1"/>
    <s v="Baldwin Bikes"/>
    <s v="Baldwin"/>
    <n v="8"/>
    <n v="1"/>
    <x v="1"/>
    <n v="0.05"/>
    <n v="1709.99"/>
    <x v="1"/>
    <n v="9"/>
    <n v="6"/>
    <x v="0"/>
    <x v="0"/>
  </r>
  <r>
    <n v="11"/>
    <n v="1326"/>
    <n v="4"/>
    <x v="4"/>
    <d v="2016-01-07T00:00:00"/>
    <n v="2"/>
    <s v="Tarra Guerrero"/>
    <x v="10"/>
    <x v="1"/>
    <s v="Baldwin Bikes"/>
    <s v="Baldwin"/>
    <n v="16"/>
    <n v="2"/>
    <x v="3"/>
    <n v="0.2"/>
    <n v="959.98"/>
    <x v="3"/>
    <n v="1"/>
    <n v="3"/>
    <x v="2"/>
    <x v="2"/>
  </r>
  <r>
    <n v="11"/>
    <n v="1326"/>
    <n v="4"/>
    <x v="4"/>
    <d v="2016-01-07T00:00:00"/>
    <n v="2"/>
    <s v="Tarra Guerrero"/>
    <x v="10"/>
    <x v="1"/>
    <s v="Baldwin Bikes"/>
    <s v="Baldwin"/>
    <n v="22"/>
    <n v="2"/>
    <x v="11"/>
    <n v="0.1"/>
    <n v="485.98"/>
    <x v="12"/>
    <n v="1"/>
    <n v="1"/>
    <x v="5"/>
    <x v="2"/>
  </r>
  <r>
    <n v="12"/>
    <n v="91"/>
    <n v="4"/>
    <x v="5"/>
    <d v="2016-01-09T00:00:00"/>
    <n v="1"/>
    <s v="Marvin Mullins"/>
    <x v="11"/>
    <x v="0"/>
    <s v="Santa Cruz Bikes"/>
    <s v="Santa Cruz"/>
    <n v="4"/>
    <n v="2"/>
    <x v="0"/>
    <n v="0.1"/>
    <n v="5219.9799999999996"/>
    <x v="0"/>
    <n v="9"/>
    <n v="6"/>
    <x v="0"/>
    <x v="0"/>
  </r>
  <r>
    <n v="12"/>
    <n v="91"/>
    <n v="4"/>
    <x v="5"/>
    <d v="2016-01-09T00:00:00"/>
    <n v="1"/>
    <s v="Marvin Mullins"/>
    <x v="11"/>
    <x v="0"/>
    <s v="Santa Cruz Bikes"/>
    <s v="Santa Cruz"/>
    <n v="11"/>
    <n v="1"/>
    <x v="13"/>
    <n v="0.05"/>
    <n v="1596.94"/>
    <x v="14"/>
    <n v="8"/>
    <n v="4"/>
    <x v="1"/>
    <x v="1"/>
  </r>
  <r>
    <n v="13"/>
    <n v="873"/>
    <n v="4"/>
    <x v="6"/>
    <d v="2016-01-11T00:00:00"/>
    <n v="2"/>
    <s v="Patience Clayton"/>
    <x v="12"/>
    <x v="1"/>
    <s v="Baldwin Bikes"/>
    <s v="Baldwin"/>
    <n v="13"/>
    <n v="1"/>
    <x v="11"/>
    <n v="0.1"/>
    <n v="242.99"/>
    <x v="15"/>
    <n v="1"/>
    <n v="3"/>
    <x v="2"/>
    <x v="2"/>
  </r>
  <r>
    <n v="13"/>
    <n v="873"/>
    <n v="4"/>
    <x v="6"/>
    <d v="2016-01-11T00:00:00"/>
    <n v="2"/>
    <s v="Patience Clayton"/>
    <x v="12"/>
    <x v="1"/>
    <s v="Baldwin Bikes"/>
    <s v="Baldwin"/>
    <n v="16"/>
    <n v="2"/>
    <x v="3"/>
    <n v="0.05"/>
    <n v="1139.98"/>
    <x v="3"/>
    <n v="1"/>
    <n v="3"/>
    <x v="2"/>
    <x v="2"/>
  </r>
  <r>
    <n v="13"/>
    <n v="873"/>
    <n v="4"/>
    <x v="6"/>
    <d v="2016-01-11T00:00:00"/>
    <n v="2"/>
    <s v="Patience Clayton"/>
    <x v="12"/>
    <x v="1"/>
    <s v="Baldwin Bikes"/>
    <s v="Baldwin"/>
    <n v="17"/>
    <n v="2"/>
    <x v="6"/>
    <n v="0.05"/>
    <n v="815.1"/>
    <x v="7"/>
    <n v="4"/>
    <n v="3"/>
    <x v="2"/>
    <x v="4"/>
  </r>
  <r>
    <n v="13"/>
    <n v="873"/>
    <n v="4"/>
    <x v="6"/>
    <d v="2016-01-11T00:00:00"/>
    <n v="2"/>
    <s v="Patience Clayton"/>
    <x v="12"/>
    <x v="1"/>
    <s v="Baldwin Bikes"/>
    <s v="Baldwin"/>
    <n v="20"/>
    <n v="2"/>
    <x v="3"/>
    <n v="0.1"/>
    <n v="1079.98"/>
    <x v="4"/>
    <n v="1"/>
    <n v="3"/>
    <x v="2"/>
    <x v="2"/>
  </r>
  <r>
    <n v="14"/>
    <n v="258"/>
    <n v="4"/>
    <x v="7"/>
    <d v="2016-01-12T00:00:00"/>
    <n v="1"/>
    <s v="Maribel William"/>
    <x v="13"/>
    <x v="0"/>
    <s v="Santa Cruz Bikes"/>
    <s v="Santa Cruz"/>
    <n v="6"/>
    <n v="1"/>
    <x v="14"/>
    <n v="7.0000000000000007E-2"/>
    <n v="437.09"/>
    <x v="16"/>
    <n v="8"/>
    <n v="6"/>
    <x v="0"/>
    <x v="1"/>
  </r>
  <r>
    <n v="15"/>
    <n v="450"/>
    <n v="4"/>
    <x v="7"/>
    <d v="2016-01-12T00:00:00"/>
    <n v="2"/>
    <s v="Ellsworth Michael"/>
    <x v="14"/>
    <x v="1"/>
    <s v="Baldwin Bikes"/>
    <s v="Baldwin"/>
    <n v="8"/>
    <n v="1"/>
    <x v="1"/>
    <n v="7.0000000000000007E-2"/>
    <n v="1673.99"/>
    <x v="1"/>
    <n v="9"/>
    <n v="6"/>
    <x v="0"/>
    <x v="0"/>
  </r>
  <r>
    <n v="15"/>
    <n v="450"/>
    <n v="4"/>
    <x v="7"/>
    <d v="2016-01-12T00:00:00"/>
    <n v="2"/>
    <s v="Ellsworth Michael"/>
    <x v="14"/>
    <x v="1"/>
    <s v="Baldwin Bikes"/>
    <s v="Baldwin"/>
    <n v="12"/>
    <n v="2"/>
    <x v="8"/>
    <n v="7.0000000000000007E-2"/>
    <n v="1022.98"/>
    <x v="9"/>
    <n v="1"/>
    <n v="3"/>
    <x v="2"/>
    <x v="2"/>
  </r>
  <r>
    <n v="15"/>
    <n v="450"/>
    <n v="4"/>
    <x v="7"/>
    <d v="2016-01-12T00:00:00"/>
    <n v="2"/>
    <s v="Ellsworth Michael"/>
    <x v="14"/>
    <x v="1"/>
    <s v="Baldwin Bikes"/>
    <s v="Baldwin"/>
    <n v="18"/>
    <n v="2"/>
    <x v="9"/>
    <n v="0.05"/>
    <n v="853.1"/>
    <x v="10"/>
    <n v="4"/>
    <n v="3"/>
    <x v="2"/>
    <x v="4"/>
  </r>
  <r>
    <n v="15"/>
    <n v="450"/>
    <n v="4"/>
    <x v="7"/>
    <d v="2016-01-12T00:00:00"/>
    <n v="2"/>
    <s v="Ellsworth Michael"/>
    <x v="14"/>
    <x v="1"/>
    <s v="Baldwin Bikes"/>
    <s v="Baldwin"/>
    <n v="23"/>
    <n v="2"/>
    <x v="15"/>
    <n v="0.2"/>
    <n v="479.98"/>
    <x v="17"/>
    <n v="1"/>
    <n v="1"/>
    <x v="5"/>
    <x v="2"/>
  </r>
  <r>
    <n v="16"/>
    <n v="552"/>
    <n v="4"/>
    <x v="8"/>
    <d v="2016-01-15T00:00:00"/>
    <n v="1"/>
    <s v="Lea Key"/>
    <x v="15"/>
    <x v="0"/>
    <s v="Santa Cruz Bikes"/>
    <s v="Santa Cruz"/>
    <n v="8"/>
    <n v="1"/>
    <x v="1"/>
    <n v="0.2"/>
    <n v="1439.99"/>
    <x v="1"/>
    <n v="9"/>
    <n v="6"/>
    <x v="0"/>
    <x v="0"/>
  </r>
  <r>
    <n v="16"/>
    <n v="552"/>
    <n v="4"/>
    <x v="8"/>
    <d v="2016-01-15T00:00:00"/>
    <n v="1"/>
    <s v="Lea Key"/>
    <x v="15"/>
    <x v="0"/>
    <s v="Santa Cruz Bikes"/>
    <s v="Santa Cruz"/>
    <n v="13"/>
    <n v="2"/>
    <x v="11"/>
    <n v="7.0000000000000007E-2"/>
    <n v="502.18"/>
    <x v="15"/>
    <n v="1"/>
    <n v="3"/>
    <x v="2"/>
    <x v="2"/>
  </r>
  <r>
    <n v="16"/>
    <n v="552"/>
    <n v="4"/>
    <x v="8"/>
    <d v="2016-01-15T00:00:00"/>
    <n v="1"/>
    <s v="Lea Key"/>
    <x v="15"/>
    <x v="0"/>
    <s v="Santa Cruz Bikes"/>
    <s v="Santa Cruz"/>
    <n v="14"/>
    <n v="1"/>
    <x v="11"/>
    <n v="7.0000000000000007E-2"/>
    <n v="251.09"/>
    <x v="12"/>
    <n v="1"/>
    <n v="3"/>
    <x v="2"/>
    <x v="2"/>
  </r>
  <r>
    <n v="16"/>
    <n v="552"/>
    <n v="4"/>
    <x v="8"/>
    <d v="2016-01-15T00:00:00"/>
    <n v="1"/>
    <s v="Lea Key"/>
    <x v="15"/>
    <x v="0"/>
    <s v="Santa Cruz Bikes"/>
    <s v="Santa Cruz"/>
    <n v="21"/>
    <n v="1"/>
    <x v="11"/>
    <n v="0.05"/>
    <n v="256.49"/>
    <x v="15"/>
    <n v="1"/>
    <n v="1"/>
    <x v="5"/>
    <x v="2"/>
  </r>
  <r>
    <n v="17"/>
    <n v="1175"/>
    <n v="4"/>
    <x v="8"/>
    <d v="2016-01-14T00:00:00"/>
    <n v="1"/>
    <s v="Sindy Anderson"/>
    <x v="16"/>
    <x v="0"/>
    <s v="Santa Cruz Bikes"/>
    <s v="Santa Cruz"/>
    <n v="5"/>
    <n v="1"/>
    <x v="16"/>
    <n v="0.1"/>
    <n v="1188.8900000000001"/>
    <x v="18"/>
    <n v="3"/>
    <n v="6"/>
    <x v="0"/>
    <x v="5"/>
  </r>
  <r>
    <n v="17"/>
    <n v="1175"/>
    <n v="4"/>
    <x v="8"/>
    <d v="2016-01-14T00:00:00"/>
    <n v="1"/>
    <s v="Sindy Anderson"/>
    <x v="16"/>
    <x v="0"/>
    <s v="Santa Cruz Bikes"/>
    <s v="Santa Cruz"/>
    <n v="8"/>
    <n v="1"/>
    <x v="1"/>
    <n v="7.0000000000000007E-2"/>
    <n v="1673.99"/>
    <x v="1"/>
    <n v="9"/>
    <n v="6"/>
    <x v="0"/>
    <x v="0"/>
  </r>
  <r>
    <n v="17"/>
    <n v="1175"/>
    <n v="4"/>
    <x v="8"/>
    <d v="2016-01-14T00:00:00"/>
    <n v="1"/>
    <s v="Sindy Anderson"/>
    <x v="16"/>
    <x v="0"/>
    <s v="Santa Cruz Bikes"/>
    <s v="Santa Cruz"/>
    <n v="20"/>
    <n v="2"/>
    <x v="3"/>
    <n v="0.2"/>
    <n v="959.98"/>
    <x v="4"/>
    <n v="1"/>
    <n v="3"/>
    <x v="2"/>
    <x v="2"/>
  </r>
  <r>
    <n v="17"/>
    <n v="1175"/>
    <n v="4"/>
    <x v="8"/>
    <d v="2016-01-14T00:00:00"/>
    <n v="1"/>
    <s v="Sindy Anderson"/>
    <x v="16"/>
    <x v="0"/>
    <s v="Santa Cruz Bikes"/>
    <s v="Santa Cruz"/>
    <n v="23"/>
    <n v="1"/>
    <x v="15"/>
    <n v="0.1"/>
    <n v="269.99"/>
    <x v="17"/>
    <n v="1"/>
    <n v="1"/>
    <x v="5"/>
    <x v="2"/>
  </r>
  <r>
    <n v="18"/>
    <n v="541"/>
    <n v="4"/>
    <x v="9"/>
    <d v="2016-01-15T00:00:00"/>
    <n v="1"/>
    <s v="Lanita Burton"/>
    <x v="17"/>
    <x v="0"/>
    <s v="Santa Cruz Bikes"/>
    <s v="Santa Cruz"/>
    <n v="2"/>
    <n v="2"/>
    <x v="5"/>
    <n v="0.2"/>
    <n v="1199.98"/>
    <x v="6"/>
    <n v="5"/>
    <n v="6"/>
    <x v="0"/>
    <x v="3"/>
  </r>
  <r>
    <n v="18"/>
    <n v="541"/>
    <n v="4"/>
    <x v="9"/>
    <d v="2016-01-15T00:00:00"/>
    <n v="1"/>
    <s v="Lanita Burton"/>
    <x v="17"/>
    <x v="0"/>
    <s v="Santa Cruz Bikes"/>
    <s v="Santa Cruz"/>
    <n v="7"/>
    <n v="1"/>
    <x v="12"/>
    <n v="0.1"/>
    <n v="3599.99"/>
    <x v="13"/>
    <n v="9"/>
    <n v="6"/>
    <x v="0"/>
    <x v="0"/>
  </r>
  <r>
    <n v="18"/>
    <n v="541"/>
    <n v="4"/>
    <x v="9"/>
    <d v="2016-01-15T00:00:00"/>
    <n v="1"/>
    <s v="Lanita Burton"/>
    <x v="17"/>
    <x v="0"/>
    <s v="Santa Cruz Bikes"/>
    <s v="Santa Cruz"/>
    <n v="9"/>
    <n v="2"/>
    <x v="7"/>
    <n v="0.1"/>
    <n v="5399.98"/>
    <x v="8"/>
    <n v="9"/>
    <n v="5"/>
    <x v="4"/>
    <x v="0"/>
  </r>
  <r>
    <n v="18"/>
    <n v="541"/>
    <n v="4"/>
    <x v="9"/>
    <d v="2016-01-15T00:00:00"/>
    <n v="1"/>
    <s v="Lanita Burton"/>
    <x v="17"/>
    <x v="0"/>
    <s v="Santa Cruz Bikes"/>
    <s v="Santa Cruz"/>
    <n v="22"/>
    <n v="1"/>
    <x v="11"/>
    <n v="0.05"/>
    <n v="256.49"/>
    <x v="12"/>
    <n v="1"/>
    <n v="1"/>
    <x v="5"/>
    <x v="2"/>
  </r>
  <r>
    <n v="18"/>
    <n v="541"/>
    <n v="4"/>
    <x v="9"/>
    <d v="2016-01-15T00:00:00"/>
    <n v="1"/>
    <s v="Lanita Burton"/>
    <x v="17"/>
    <x v="0"/>
    <s v="Santa Cruz Bikes"/>
    <s v="Santa Cruz"/>
    <n v="25"/>
    <n v="2"/>
    <x v="17"/>
    <n v="0.05"/>
    <n v="949.98"/>
    <x v="19"/>
    <n v="1"/>
    <n v="2"/>
    <x v="3"/>
    <x v="2"/>
  </r>
  <r>
    <n v="19"/>
    <n v="696"/>
    <n v="4"/>
    <x v="9"/>
    <d v="2016-01-16T00:00:00"/>
    <n v="1"/>
    <s v="Norine Huffman"/>
    <x v="18"/>
    <x v="0"/>
    <s v="Santa Cruz Bikes"/>
    <s v="Santa Cruz"/>
    <n v="9"/>
    <n v="2"/>
    <x v="7"/>
    <n v="0.2"/>
    <n v="4799.9799999999996"/>
    <x v="8"/>
    <n v="9"/>
    <n v="5"/>
    <x v="4"/>
    <x v="0"/>
  </r>
  <r>
    <n v="19"/>
    <n v="696"/>
    <n v="4"/>
    <x v="9"/>
    <d v="2016-01-16T00:00:00"/>
    <n v="1"/>
    <s v="Norine Huffman"/>
    <x v="18"/>
    <x v="0"/>
    <s v="Santa Cruz Bikes"/>
    <s v="Santa Cruz"/>
    <n v="10"/>
    <n v="1"/>
    <x v="2"/>
    <n v="7.0000000000000007E-2"/>
    <n v="1440.57"/>
    <x v="2"/>
    <n v="8"/>
    <n v="4"/>
    <x v="1"/>
    <x v="1"/>
  </r>
  <r>
    <n v="20"/>
    <n v="923"/>
    <n v="4"/>
    <x v="9"/>
    <d v="2016-01-17T00:00:00"/>
    <n v="1"/>
    <s v="Randee Pitts"/>
    <x v="19"/>
    <x v="0"/>
    <s v="Santa Cruz Bikes"/>
    <s v="Santa Cruz"/>
    <n v="9"/>
    <n v="1"/>
    <x v="7"/>
    <n v="7.0000000000000007E-2"/>
    <n v="2789.99"/>
    <x v="8"/>
    <n v="9"/>
    <n v="5"/>
    <x v="4"/>
    <x v="0"/>
  </r>
  <r>
    <n v="20"/>
    <n v="923"/>
    <n v="4"/>
    <x v="9"/>
    <d v="2016-01-17T00:00:00"/>
    <n v="1"/>
    <s v="Randee Pitts"/>
    <x v="19"/>
    <x v="0"/>
    <s v="Santa Cruz Bikes"/>
    <s v="Santa Cruz"/>
    <n v="10"/>
    <n v="2"/>
    <x v="2"/>
    <n v="7.0000000000000007E-2"/>
    <n v="2881.14"/>
    <x v="2"/>
    <n v="8"/>
    <n v="4"/>
    <x v="1"/>
    <x v="1"/>
  </r>
  <r>
    <n v="21"/>
    <n v="1250"/>
    <n v="4"/>
    <x v="10"/>
    <d v="2016-01-18T00:00:00"/>
    <n v="2"/>
    <s v="Neoma Daugherty"/>
    <x v="20"/>
    <x v="1"/>
    <s v="Baldwin Bikes"/>
    <s v="Baldwin"/>
    <n v="10"/>
    <n v="1"/>
    <x v="2"/>
    <n v="7.0000000000000007E-2"/>
    <n v="1440.57"/>
    <x v="2"/>
    <n v="8"/>
    <n v="4"/>
    <x v="1"/>
    <x v="1"/>
  </r>
  <r>
    <n v="21"/>
    <n v="1250"/>
    <n v="4"/>
    <x v="10"/>
    <d v="2016-01-18T00:00:00"/>
    <n v="2"/>
    <s v="Neoma Daugherty"/>
    <x v="20"/>
    <x v="1"/>
    <s v="Baldwin Bikes"/>
    <s v="Baldwin"/>
    <n v="14"/>
    <n v="1"/>
    <x v="11"/>
    <n v="0.05"/>
    <n v="256.49"/>
    <x v="12"/>
    <n v="1"/>
    <n v="3"/>
    <x v="2"/>
    <x v="2"/>
  </r>
  <r>
    <n v="21"/>
    <n v="1250"/>
    <n v="4"/>
    <x v="10"/>
    <d v="2016-01-18T00:00:00"/>
    <n v="2"/>
    <s v="Neoma Daugherty"/>
    <x v="20"/>
    <x v="1"/>
    <s v="Baldwin Bikes"/>
    <s v="Baldwin"/>
    <n v="17"/>
    <n v="1"/>
    <x v="6"/>
    <n v="0.1"/>
    <n v="386.1"/>
    <x v="7"/>
    <n v="4"/>
    <n v="3"/>
    <x v="2"/>
    <x v="4"/>
  </r>
  <r>
    <n v="22"/>
    <n v="1035"/>
    <n v="4"/>
    <x v="11"/>
    <d v="2016-01-17T00:00:00"/>
    <n v="1"/>
    <s v="Tangela Hurley"/>
    <x v="21"/>
    <x v="0"/>
    <s v="Santa Cruz Bikes"/>
    <s v="Santa Cruz"/>
    <n v="15"/>
    <n v="2"/>
    <x v="10"/>
    <n v="0.2"/>
    <n v="847.98"/>
    <x v="11"/>
    <n v="1"/>
    <n v="3"/>
    <x v="2"/>
    <x v="2"/>
  </r>
  <r>
    <n v="22"/>
    <n v="1035"/>
    <n v="4"/>
    <x v="11"/>
    <d v="2016-01-17T00:00:00"/>
    <n v="1"/>
    <s v="Tangela Hurley"/>
    <x v="21"/>
    <x v="0"/>
    <s v="Santa Cruz Bikes"/>
    <s v="Santa Cruz"/>
    <n v="22"/>
    <n v="1"/>
    <x v="11"/>
    <n v="0.05"/>
    <n v="256.49"/>
    <x v="12"/>
    <n v="1"/>
    <n v="1"/>
    <x v="5"/>
    <x v="2"/>
  </r>
  <r>
    <n v="23"/>
    <n v="1149"/>
    <n v="4"/>
    <x v="11"/>
    <d v="2016-01-19T00:00:00"/>
    <n v="1"/>
    <s v="Drucilla Gilliam"/>
    <x v="22"/>
    <x v="0"/>
    <s v="Santa Cruz Bikes"/>
    <s v="Santa Cruz"/>
    <n v="4"/>
    <n v="2"/>
    <x v="0"/>
    <n v="0.05"/>
    <n v="5509.98"/>
    <x v="0"/>
    <n v="9"/>
    <n v="6"/>
    <x v="0"/>
    <x v="0"/>
  </r>
  <r>
    <n v="23"/>
    <n v="1149"/>
    <n v="4"/>
    <x v="11"/>
    <d v="2016-01-19T00:00:00"/>
    <n v="1"/>
    <s v="Drucilla Gilliam"/>
    <x v="22"/>
    <x v="0"/>
    <s v="Santa Cruz Bikes"/>
    <s v="Santa Cruz"/>
    <n v="13"/>
    <n v="1"/>
    <x v="11"/>
    <n v="0.2"/>
    <n v="215.99"/>
    <x v="15"/>
    <n v="1"/>
    <n v="3"/>
    <x v="2"/>
    <x v="2"/>
  </r>
  <r>
    <n v="23"/>
    <n v="1149"/>
    <n v="4"/>
    <x v="11"/>
    <d v="2016-01-19T00:00:00"/>
    <n v="1"/>
    <s v="Drucilla Gilliam"/>
    <x v="22"/>
    <x v="0"/>
    <s v="Santa Cruz Bikes"/>
    <s v="Santa Cruz"/>
    <n v="23"/>
    <n v="2"/>
    <x v="15"/>
    <n v="0.1"/>
    <n v="539.98"/>
    <x v="17"/>
    <n v="1"/>
    <n v="1"/>
    <x v="5"/>
    <x v="2"/>
  </r>
  <r>
    <n v="24"/>
    <n v="636"/>
    <n v="4"/>
    <x v="12"/>
    <d v="2016-01-19T00:00:00"/>
    <n v="2"/>
    <s v="Ashton Lott"/>
    <x v="23"/>
    <x v="1"/>
    <s v="Baldwin Bikes"/>
    <s v="Baldwin"/>
    <n v="3"/>
    <n v="2"/>
    <x v="4"/>
    <n v="0.1"/>
    <n v="1799.98"/>
    <x v="5"/>
    <n v="8"/>
    <n v="6"/>
    <x v="0"/>
    <x v="1"/>
  </r>
  <r>
    <n v="24"/>
    <n v="636"/>
    <n v="4"/>
    <x v="12"/>
    <d v="2016-01-19T00:00:00"/>
    <n v="2"/>
    <s v="Ashton Lott"/>
    <x v="23"/>
    <x v="1"/>
    <s v="Baldwin Bikes"/>
    <s v="Baldwin"/>
    <n v="18"/>
    <n v="2"/>
    <x v="9"/>
    <n v="7.0000000000000007E-2"/>
    <n v="835.14"/>
    <x v="10"/>
    <n v="4"/>
    <n v="3"/>
    <x v="2"/>
    <x v="4"/>
  </r>
  <r>
    <n v="25"/>
    <n v="657"/>
    <n v="4"/>
    <x v="12"/>
    <d v="2016-01-21T00:00:00"/>
    <n v="2"/>
    <s v="Sam Lester"/>
    <x v="24"/>
    <x v="1"/>
    <s v="Baldwin Bikes"/>
    <s v="Baldwin"/>
    <n v="10"/>
    <n v="2"/>
    <x v="2"/>
    <n v="0.2"/>
    <n v="2478.4"/>
    <x v="2"/>
    <n v="8"/>
    <n v="4"/>
    <x v="1"/>
    <x v="1"/>
  </r>
  <r>
    <n v="25"/>
    <n v="657"/>
    <n v="4"/>
    <x v="12"/>
    <d v="2016-01-21T00:00:00"/>
    <n v="2"/>
    <s v="Sam Lester"/>
    <x v="24"/>
    <x v="1"/>
    <s v="Baldwin Bikes"/>
    <s v="Baldwin"/>
    <n v="14"/>
    <n v="1"/>
    <x v="11"/>
    <n v="0.2"/>
    <n v="215.99"/>
    <x v="12"/>
    <n v="1"/>
    <n v="3"/>
    <x v="2"/>
    <x v="2"/>
  </r>
  <r>
    <n v="25"/>
    <n v="657"/>
    <n v="4"/>
    <x v="12"/>
    <d v="2016-01-21T00:00:00"/>
    <n v="2"/>
    <s v="Sam Lester"/>
    <x v="24"/>
    <x v="1"/>
    <s v="Baldwin Bikes"/>
    <s v="Baldwin"/>
    <n v="21"/>
    <n v="1"/>
    <x v="11"/>
    <n v="0.1"/>
    <n v="242.99"/>
    <x v="15"/>
    <n v="1"/>
    <n v="1"/>
    <x v="5"/>
    <x v="2"/>
  </r>
  <r>
    <n v="25"/>
    <n v="657"/>
    <n v="4"/>
    <x v="12"/>
    <d v="2016-01-21T00:00:00"/>
    <n v="2"/>
    <s v="Sam Lester"/>
    <x v="24"/>
    <x v="1"/>
    <s v="Baldwin Bikes"/>
    <s v="Baldwin"/>
    <n v="22"/>
    <n v="1"/>
    <x v="11"/>
    <n v="0.2"/>
    <n v="215.99"/>
    <x v="12"/>
    <n v="1"/>
    <n v="1"/>
    <x v="5"/>
    <x v="2"/>
  </r>
  <r>
    <n v="25"/>
    <n v="657"/>
    <n v="4"/>
    <x v="12"/>
    <d v="2016-01-21T00:00:00"/>
    <n v="2"/>
    <s v="Sam Lester"/>
    <x v="24"/>
    <x v="1"/>
    <s v="Baldwin Bikes"/>
    <s v="Baldwin"/>
    <n v="23"/>
    <n v="2"/>
    <x v="15"/>
    <n v="0.2"/>
    <n v="479.98"/>
    <x v="17"/>
    <n v="1"/>
    <n v="1"/>
    <x v="5"/>
    <x v="2"/>
  </r>
  <r>
    <n v="26"/>
    <n v="1280"/>
    <n v="4"/>
    <x v="12"/>
    <d v="2016-01-19T00:00:00"/>
    <n v="2"/>
    <s v="Jackeline Colon"/>
    <x v="25"/>
    <x v="1"/>
    <s v="Baldwin Bikes"/>
    <s v="Baldwin"/>
    <n v="2"/>
    <n v="1"/>
    <x v="5"/>
    <n v="0.2"/>
    <n v="599.99"/>
    <x v="6"/>
    <n v="5"/>
    <n v="6"/>
    <x v="0"/>
    <x v="3"/>
  </r>
  <r>
    <n v="26"/>
    <n v="1280"/>
    <n v="4"/>
    <x v="12"/>
    <d v="2016-01-19T00:00:00"/>
    <n v="2"/>
    <s v="Jackeline Colon"/>
    <x v="25"/>
    <x v="1"/>
    <s v="Baldwin Bikes"/>
    <s v="Baldwin"/>
    <n v="7"/>
    <n v="1"/>
    <x v="12"/>
    <n v="0.05"/>
    <n v="3799.99"/>
    <x v="13"/>
    <n v="9"/>
    <n v="6"/>
    <x v="0"/>
    <x v="0"/>
  </r>
  <r>
    <n v="26"/>
    <n v="1280"/>
    <n v="4"/>
    <x v="12"/>
    <d v="2016-01-19T00:00:00"/>
    <n v="2"/>
    <s v="Jackeline Colon"/>
    <x v="25"/>
    <x v="1"/>
    <s v="Baldwin Bikes"/>
    <s v="Baldwin"/>
    <n v="12"/>
    <n v="1"/>
    <x v="8"/>
    <n v="0.2"/>
    <n v="439.99"/>
    <x v="9"/>
    <n v="1"/>
    <n v="3"/>
    <x v="2"/>
    <x v="2"/>
  </r>
  <r>
    <n v="26"/>
    <n v="1280"/>
    <n v="4"/>
    <x v="12"/>
    <d v="2016-01-19T00:00:00"/>
    <n v="2"/>
    <s v="Jackeline Colon"/>
    <x v="25"/>
    <x v="1"/>
    <s v="Baldwin Bikes"/>
    <s v="Baldwin"/>
    <n v="21"/>
    <n v="2"/>
    <x v="11"/>
    <n v="7.0000000000000007E-2"/>
    <n v="502.18"/>
    <x v="15"/>
    <n v="1"/>
    <n v="1"/>
    <x v="5"/>
    <x v="2"/>
  </r>
  <r>
    <n v="27"/>
    <n v="57"/>
    <n v="4"/>
    <x v="13"/>
    <d v="2016-01-20T00:00:00"/>
    <n v="2"/>
    <s v="Pamala Henry"/>
    <x v="26"/>
    <x v="1"/>
    <s v="Baldwin Bikes"/>
    <s v="Baldwin"/>
    <n v="5"/>
    <n v="1"/>
    <x v="16"/>
    <n v="0.2"/>
    <n v="1056.79"/>
    <x v="18"/>
    <n v="3"/>
    <n v="6"/>
    <x v="0"/>
    <x v="5"/>
  </r>
  <r>
    <n v="27"/>
    <n v="57"/>
    <n v="4"/>
    <x v="13"/>
    <d v="2016-01-20T00:00:00"/>
    <n v="2"/>
    <s v="Pamala Henry"/>
    <x v="26"/>
    <x v="1"/>
    <s v="Baldwin Bikes"/>
    <s v="Baldwin"/>
    <n v="8"/>
    <n v="1"/>
    <x v="1"/>
    <n v="7.0000000000000007E-2"/>
    <n v="1673.99"/>
    <x v="1"/>
    <n v="9"/>
    <n v="6"/>
    <x v="0"/>
    <x v="0"/>
  </r>
  <r>
    <n v="27"/>
    <n v="57"/>
    <n v="4"/>
    <x v="13"/>
    <d v="2016-01-20T00:00:00"/>
    <n v="2"/>
    <s v="Pamala Henry"/>
    <x v="26"/>
    <x v="1"/>
    <s v="Baldwin Bikes"/>
    <s v="Baldwin"/>
    <n v="19"/>
    <n v="1"/>
    <x v="9"/>
    <n v="0.2"/>
    <n v="359.2"/>
    <x v="20"/>
    <n v="4"/>
    <n v="3"/>
    <x v="2"/>
    <x v="4"/>
  </r>
  <r>
    <n v="27"/>
    <n v="57"/>
    <n v="4"/>
    <x v="13"/>
    <d v="2016-01-20T00:00:00"/>
    <n v="2"/>
    <s v="Pamala Henry"/>
    <x v="26"/>
    <x v="1"/>
    <s v="Baldwin Bikes"/>
    <s v="Baldwin"/>
    <n v="26"/>
    <n v="2"/>
    <x v="3"/>
    <n v="7.0000000000000007E-2"/>
    <n v="1115.98"/>
    <x v="3"/>
    <n v="1"/>
    <n v="2"/>
    <x v="3"/>
    <x v="2"/>
  </r>
  <r>
    <n v="28"/>
    <n v="252"/>
    <n v="4"/>
    <x v="13"/>
    <d v="2016-01-21T00:00:00"/>
    <n v="2"/>
    <s v="Eleni Gordon"/>
    <x v="27"/>
    <x v="1"/>
    <s v="Baldwin Bikes"/>
    <s v="Baldwin"/>
    <n v="5"/>
    <n v="1"/>
    <x v="16"/>
    <n v="0.05"/>
    <n v="1254.94"/>
    <x v="18"/>
    <n v="3"/>
    <n v="6"/>
    <x v="0"/>
    <x v="5"/>
  </r>
  <r>
    <n v="28"/>
    <n v="252"/>
    <n v="4"/>
    <x v="13"/>
    <d v="2016-01-21T00:00:00"/>
    <n v="2"/>
    <s v="Eleni Gordon"/>
    <x v="27"/>
    <x v="1"/>
    <s v="Baldwin Bikes"/>
    <s v="Baldwin"/>
    <n v="6"/>
    <n v="1"/>
    <x v="14"/>
    <n v="0.05"/>
    <n v="446.49"/>
    <x v="16"/>
    <n v="8"/>
    <n v="6"/>
    <x v="0"/>
    <x v="1"/>
  </r>
  <r>
    <n v="28"/>
    <n v="252"/>
    <n v="4"/>
    <x v="13"/>
    <d v="2016-01-21T00:00:00"/>
    <n v="2"/>
    <s v="Eleni Gordon"/>
    <x v="27"/>
    <x v="1"/>
    <s v="Baldwin Bikes"/>
    <s v="Baldwin"/>
    <n v="7"/>
    <n v="2"/>
    <x v="12"/>
    <n v="0.2"/>
    <n v="6399.98"/>
    <x v="13"/>
    <n v="9"/>
    <n v="6"/>
    <x v="0"/>
    <x v="0"/>
  </r>
  <r>
    <n v="28"/>
    <n v="252"/>
    <n v="4"/>
    <x v="13"/>
    <d v="2016-01-21T00:00:00"/>
    <n v="2"/>
    <s v="Eleni Gordon"/>
    <x v="27"/>
    <x v="1"/>
    <s v="Baldwin Bikes"/>
    <s v="Baldwin"/>
    <n v="14"/>
    <n v="2"/>
    <x v="11"/>
    <n v="0.1"/>
    <n v="485.98"/>
    <x v="12"/>
    <n v="1"/>
    <n v="3"/>
    <x v="2"/>
    <x v="2"/>
  </r>
  <r>
    <n v="29"/>
    <n v="437"/>
    <n v="4"/>
    <x v="14"/>
    <d v="2016-01-21T00:00:00"/>
    <n v="2"/>
    <s v="Laureen Barry"/>
    <x v="28"/>
    <x v="1"/>
    <s v="Baldwin Bikes"/>
    <s v="Baldwin"/>
    <n v="6"/>
    <n v="1"/>
    <x v="14"/>
    <n v="0.2"/>
    <n v="375.99"/>
    <x v="16"/>
    <n v="8"/>
    <n v="6"/>
    <x v="0"/>
    <x v="1"/>
  </r>
  <r>
    <n v="29"/>
    <n v="437"/>
    <n v="4"/>
    <x v="14"/>
    <d v="2016-01-21T00:00:00"/>
    <n v="2"/>
    <s v="Laureen Barry"/>
    <x v="28"/>
    <x v="1"/>
    <s v="Baldwin Bikes"/>
    <s v="Baldwin"/>
    <n v="8"/>
    <n v="1"/>
    <x v="1"/>
    <n v="0.2"/>
    <n v="1439.99"/>
    <x v="1"/>
    <n v="9"/>
    <n v="6"/>
    <x v="0"/>
    <x v="0"/>
  </r>
  <r>
    <n v="29"/>
    <n v="437"/>
    <n v="4"/>
    <x v="14"/>
    <d v="2016-01-21T00:00:00"/>
    <n v="2"/>
    <s v="Laureen Barry"/>
    <x v="28"/>
    <x v="1"/>
    <s v="Baldwin Bikes"/>
    <s v="Baldwin"/>
    <n v="14"/>
    <n v="2"/>
    <x v="11"/>
    <n v="0.05"/>
    <n v="512.98"/>
    <x v="12"/>
    <n v="1"/>
    <n v="3"/>
    <x v="2"/>
    <x v="2"/>
  </r>
  <r>
    <n v="29"/>
    <n v="437"/>
    <n v="4"/>
    <x v="14"/>
    <d v="2016-01-21T00:00:00"/>
    <n v="2"/>
    <s v="Laureen Barry"/>
    <x v="28"/>
    <x v="1"/>
    <s v="Baldwin Bikes"/>
    <s v="Baldwin"/>
    <n v="21"/>
    <n v="2"/>
    <x v="11"/>
    <n v="0.1"/>
    <n v="485.98"/>
    <x v="15"/>
    <n v="1"/>
    <n v="1"/>
    <x v="5"/>
    <x v="2"/>
  </r>
  <r>
    <n v="29"/>
    <n v="437"/>
    <n v="4"/>
    <x v="14"/>
    <d v="2016-01-21T00:00:00"/>
    <n v="2"/>
    <s v="Laureen Barry"/>
    <x v="28"/>
    <x v="1"/>
    <s v="Baldwin Bikes"/>
    <s v="Baldwin"/>
    <n v="24"/>
    <n v="2"/>
    <x v="8"/>
    <n v="0.05"/>
    <n v="1044.98"/>
    <x v="9"/>
    <n v="1"/>
    <n v="2"/>
    <x v="3"/>
    <x v="2"/>
  </r>
  <r>
    <n v="30"/>
    <n v="1348"/>
    <n v="4"/>
    <x v="14"/>
    <d v="2016-01-21T00:00:00"/>
    <n v="2"/>
    <s v="Yvone Guerrero"/>
    <x v="29"/>
    <x v="1"/>
    <s v="Baldwin Bikes"/>
    <s v="Baldwin"/>
    <n v="4"/>
    <n v="1"/>
    <x v="0"/>
    <n v="0.1"/>
    <n v="2609.9899999999998"/>
    <x v="0"/>
    <n v="9"/>
    <n v="6"/>
    <x v="0"/>
    <x v="0"/>
  </r>
  <r>
    <n v="30"/>
    <n v="1348"/>
    <n v="4"/>
    <x v="14"/>
    <d v="2016-01-21T00:00:00"/>
    <n v="2"/>
    <s v="Yvone Guerrero"/>
    <x v="29"/>
    <x v="1"/>
    <s v="Baldwin Bikes"/>
    <s v="Baldwin"/>
    <n v="7"/>
    <n v="2"/>
    <x v="12"/>
    <n v="0.1"/>
    <n v="7199.98"/>
    <x v="13"/>
    <n v="9"/>
    <n v="6"/>
    <x v="0"/>
    <x v="0"/>
  </r>
  <r>
    <n v="30"/>
    <n v="1348"/>
    <n v="4"/>
    <x v="14"/>
    <d v="2016-01-21T00:00:00"/>
    <n v="2"/>
    <s v="Yvone Guerrero"/>
    <x v="29"/>
    <x v="1"/>
    <s v="Baldwin Bikes"/>
    <s v="Baldwin"/>
    <n v="17"/>
    <n v="1"/>
    <x v="6"/>
    <n v="7.0000000000000007E-2"/>
    <n v="398.97"/>
    <x v="7"/>
    <n v="4"/>
    <n v="3"/>
    <x v="2"/>
    <x v="4"/>
  </r>
  <r>
    <n v="30"/>
    <n v="1348"/>
    <n v="4"/>
    <x v="14"/>
    <d v="2016-01-21T00:00:00"/>
    <n v="2"/>
    <s v="Yvone Guerrero"/>
    <x v="29"/>
    <x v="1"/>
    <s v="Baldwin Bikes"/>
    <s v="Baldwin"/>
    <n v="19"/>
    <n v="1"/>
    <x v="9"/>
    <n v="0.1"/>
    <n v="404.1"/>
    <x v="20"/>
    <n v="4"/>
    <n v="3"/>
    <x v="2"/>
    <x v="4"/>
  </r>
  <r>
    <n v="30"/>
    <n v="1348"/>
    <n v="4"/>
    <x v="14"/>
    <d v="2016-01-21T00:00:00"/>
    <n v="2"/>
    <s v="Yvone Guerrero"/>
    <x v="29"/>
    <x v="1"/>
    <s v="Baldwin Bikes"/>
    <s v="Baldwin"/>
    <n v="26"/>
    <n v="1"/>
    <x v="3"/>
    <n v="0.05"/>
    <n v="569.99"/>
    <x v="3"/>
    <n v="1"/>
    <n v="2"/>
    <x v="3"/>
    <x v="2"/>
  </r>
  <r>
    <n v="31"/>
    <n v="1238"/>
    <n v="4"/>
    <x v="14"/>
    <d v="2016-01-22T00:00:00"/>
    <n v="3"/>
    <s v="Edgar Quinn"/>
    <x v="30"/>
    <x v="2"/>
    <s v="Rowlett Bikes"/>
    <s v="Rowlett"/>
    <n v="9"/>
    <n v="2"/>
    <x v="7"/>
    <n v="0.2"/>
    <n v="4799.9799999999996"/>
    <x v="8"/>
    <n v="9"/>
    <n v="5"/>
    <x v="4"/>
    <x v="0"/>
  </r>
  <r>
    <n v="31"/>
    <n v="1238"/>
    <n v="4"/>
    <x v="14"/>
    <d v="2016-01-22T00:00:00"/>
    <n v="3"/>
    <s v="Edgar Quinn"/>
    <x v="30"/>
    <x v="2"/>
    <s v="Rowlett Bikes"/>
    <s v="Rowlett"/>
    <n v="11"/>
    <n v="2"/>
    <x v="13"/>
    <n v="0.05"/>
    <n v="3193.88"/>
    <x v="14"/>
    <n v="8"/>
    <n v="4"/>
    <x v="1"/>
    <x v="1"/>
  </r>
  <r>
    <n v="32"/>
    <n v="1259"/>
    <n v="4"/>
    <x v="15"/>
    <d v="2016-01-22T00:00:00"/>
    <n v="1"/>
    <s v="Kimbery Nieves"/>
    <x v="8"/>
    <x v="0"/>
    <s v="Santa Cruz Bikes"/>
    <s v="Santa Cruz"/>
    <n v="8"/>
    <n v="2"/>
    <x v="1"/>
    <n v="7.0000000000000007E-2"/>
    <n v="3347.98"/>
    <x v="1"/>
    <n v="9"/>
    <n v="6"/>
    <x v="0"/>
    <x v="0"/>
  </r>
  <r>
    <n v="32"/>
    <n v="1259"/>
    <n v="4"/>
    <x v="15"/>
    <d v="2016-01-22T00:00:00"/>
    <n v="1"/>
    <s v="Kimbery Nieves"/>
    <x v="8"/>
    <x v="0"/>
    <s v="Santa Cruz Bikes"/>
    <s v="Santa Cruz"/>
    <n v="12"/>
    <n v="2"/>
    <x v="8"/>
    <n v="7.0000000000000007E-2"/>
    <n v="1022.98"/>
    <x v="9"/>
    <n v="1"/>
    <n v="3"/>
    <x v="2"/>
    <x v="2"/>
  </r>
  <r>
    <n v="32"/>
    <n v="1259"/>
    <n v="4"/>
    <x v="15"/>
    <d v="2016-01-22T00:00:00"/>
    <n v="1"/>
    <s v="Kimbery Nieves"/>
    <x v="8"/>
    <x v="0"/>
    <s v="Santa Cruz Bikes"/>
    <s v="Santa Cruz"/>
    <n v="25"/>
    <n v="2"/>
    <x v="17"/>
    <n v="0.1"/>
    <n v="899.98"/>
    <x v="19"/>
    <n v="1"/>
    <n v="2"/>
    <x v="3"/>
    <x v="2"/>
  </r>
  <r>
    <n v="33"/>
    <n v="236"/>
    <n v="4"/>
    <x v="15"/>
    <d v="2016-01-22T00:00:00"/>
    <n v="2"/>
    <s v="Verona O'neill"/>
    <x v="31"/>
    <x v="1"/>
    <s v="Baldwin Bikes"/>
    <s v="Baldwin"/>
    <n v="7"/>
    <n v="1"/>
    <x v="12"/>
    <n v="0.1"/>
    <n v="3599.99"/>
    <x v="13"/>
    <n v="9"/>
    <n v="6"/>
    <x v="0"/>
    <x v="0"/>
  </r>
  <r>
    <n v="33"/>
    <n v="236"/>
    <n v="4"/>
    <x v="15"/>
    <d v="2016-01-22T00:00:00"/>
    <n v="2"/>
    <s v="Verona O'neill"/>
    <x v="31"/>
    <x v="1"/>
    <s v="Baldwin Bikes"/>
    <s v="Baldwin"/>
    <n v="23"/>
    <n v="2"/>
    <x v="15"/>
    <n v="7.0000000000000007E-2"/>
    <n v="557.98"/>
    <x v="17"/>
    <n v="1"/>
    <n v="1"/>
    <x v="5"/>
    <x v="2"/>
  </r>
  <r>
    <n v="34"/>
    <n v="80"/>
    <n v="4"/>
    <x v="16"/>
    <d v="2016-01-23T00:00:00"/>
    <n v="2"/>
    <s v="Sarai Mckee"/>
    <x v="32"/>
    <x v="1"/>
    <s v="Baldwin Bikes"/>
    <s v="Baldwin"/>
    <n v="8"/>
    <n v="2"/>
    <x v="1"/>
    <n v="7.0000000000000007E-2"/>
    <n v="3347.98"/>
    <x v="1"/>
    <n v="9"/>
    <n v="6"/>
    <x v="0"/>
    <x v="0"/>
  </r>
  <r>
    <n v="34"/>
    <n v="80"/>
    <n v="4"/>
    <x v="16"/>
    <d v="2016-01-23T00:00:00"/>
    <n v="2"/>
    <s v="Sarai Mckee"/>
    <x v="32"/>
    <x v="1"/>
    <s v="Baldwin Bikes"/>
    <s v="Baldwin"/>
    <n v="10"/>
    <n v="2"/>
    <x v="2"/>
    <n v="0.1"/>
    <n v="2788.2"/>
    <x v="2"/>
    <n v="8"/>
    <n v="4"/>
    <x v="1"/>
    <x v="1"/>
  </r>
  <r>
    <n v="34"/>
    <n v="80"/>
    <n v="4"/>
    <x v="16"/>
    <d v="2016-01-23T00:00:00"/>
    <n v="2"/>
    <s v="Sarai Mckee"/>
    <x v="32"/>
    <x v="1"/>
    <s v="Baldwin Bikes"/>
    <s v="Baldwin"/>
    <n v="17"/>
    <n v="2"/>
    <x v="6"/>
    <n v="0.2"/>
    <n v="686.4"/>
    <x v="7"/>
    <n v="4"/>
    <n v="3"/>
    <x v="2"/>
    <x v="4"/>
  </r>
  <r>
    <n v="35"/>
    <n v="813"/>
    <n v="4"/>
    <x v="16"/>
    <d v="2016-01-24T00:00:00"/>
    <n v="2"/>
    <s v="Neville Mcclain"/>
    <x v="33"/>
    <x v="1"/>
    <s v="Baldwin Bikes"/>
    <s v="Baldwin"/>
    <n v="5"/>
    <n v="1"/>
    <x v="16"/>
    <n v="0.2"/>
    <n v="1056.79"/>
    <x v="18"/>
    <n v="3"/>
    <n v="6"/>
    <x v="0"/>
    <x v="5"/>
  </r>
  <r>
    <n v="35"/>
    <n v="813"/>
    <n v="4"/>
    <x v="16"/>
    <d v="2016-01-24T00:00:00"/>
    <n v="2"/>
    <s v="Neville Mcclain"/>
    <x v="33"/>
    <x v="1"/>
    <s v="Baldwin Bikes"/>
    <s v="Baldwin"/>
    <n v="18"/>
    <n v="1"/>
    <x v="9"/>
    <n v="0.05"/>
    <n v="426.55"/>
    <x v="10"/>
    <n v="4"/>
    <n v="3"/>
    <x v="2"/>
    <x v="4"/>
  </r>
  <r>
    <n v="35"/>
    <n v="813"/>
    <n v="4"/>
    <x v="16"/>
    <d v="2016-01-24T00:00:00"/>
    <n v="2"/>
    <s v="Neville Mcclain"/>
    <x v="33"/>
    <x v="1"/>
    <s v="Baldwin Bikes"/>
    <s v="Baldwin"/>
    <n v="20"/>
    <n v="2"/>
    <x v="3"/>
    <n v="0.05"/>
    <n v="1139.98"/>
    <x v="4"/>
    <n v="1"/>
    <n v="3"/>
    <x v="2"/>
    <x v="2"/>
  </r>
  <r>
    <n v="35"/>
    <n v="813"/>
    <n v="4"/>
    <x v="16"/>
    <d v="2016-01-24T00:00:00"/>
    <n v="2"/>
    <s v="Neville Mcclain"/>
    <x v="33"/>
    <x v="1"/>
    <s v="Baldwin Bikes"/>
    <s v="Baldwin"/>
    <n v="21"/>
    <n v="2"/>
    <x v="11"/>
    <n v="7.0000000000000007E-2"/>
    <n v="502.18"/>
    <x v="15"/>
    <n v="1"/>
    <n v="1"/>
    <x v="5"/>
    <x v="2"/>
  </r>
  <r>
    <n v="35"/>
    <n v="813"/>
    <n v="4"/>
    <x v="16"/>
    <d v="2016-01-24T00:00:00"/>
    <n v="2"/>
    <s v="Neville Mcclain"/>
    <x v="33"/>
    <x v="1"/>
    <s v="Baldwin Bikes"/>
    <s v="Baldwin"/>
    <n v="22"/>
    <n v="1"/>
    <x v="11"/>
    <n v="7.0000000000000007E-2"/>
    <n v="251.09"/>
    <x v="12"/>
    <n v="1"/>
    <n v="1"/>
    <x v="5"/>
    <x v="2"/>
  </r>
  <r>
    <n v="36"/>
    <n v="1321"/>
    <n v="4"/>
    <x v="17"/>
    <d v="2016-01-24T00:00:00"/>
    <n v="2"/>
    <s v="Shantel Gregory"/>
    <x v="34"/>
    <x v="1"/>
    <s v="Baldwin Bikes"/>
    <s v="Baldwin"/>
    <n v="3"/>
    <n v="2"/>
    <x v="4"/>
    <n v="0.2"/>
    <n v="1599.98"/>
    <x v="5"/>
    <n v="8"/>
    <n v="6"/>
    <x v="0"/>
    <x v="1"/>
  </r>
  <r>
    <n v="36"/>
    <n v="1321"/>
    <n v="4"/>
    <x v="17"/>
    <d v="2016-01-24T00:00:00"/>
    <n v="2"/>
    <s v="Shantel Gregory"/>
    <x v="34"/>
    <x v="1"/>
    <s v="Baldwin Bikes"/>
    <s v="Baldwin"/>
    <n v="5"/>
    <n v="1"/>
    <x v="16"/>
    <n v="0.05"/>
    <n v="1254.94"/>
    <x v="18"/>
    <n v="3"/>
    <n v="6"/>
    <x v="0"/>
    <x v="5"/>
  </r>
  <r>
    <n v="36"/>
    <n v="1321"/>
    <n v="4"/>
    <x v="17"/>
    <d v="2016-01-24T00:00:00"/>
    <n v="2"/>
    <s v="Shantel Gregory"/>
    <x v="34"/>
    <x v="1"/>
    <s v="Baldwin Bikes"/>
    <s v="Baldwin"/>
    <n v="9"/>
    <n v="1"/>
    <x v="7"/>
    <n v="7.0000000000000007E-2"/>
    <n v="2789.99"/>
    <x v="8"/>
    <n v="9"/>
    <n v="5"/>
    <x v="4"/>
    <x v="0"/>
  </r>
  <r>
    <n v="37"/>
    <n v="164"/>
    <n v="4"/>
    <x v="18"/>
    <d v="2016-01-26T00:00:00"/>
    <n v="2"/>
    <s v="Tomika Larson"/>
    <x v="35"/>
    <x v="1"/>
    <s v="Baldwin Bikes"/>
    <s v="Baldwin"/>
    <n v="16"/>
    <n v="2"/>
    <x v="3"/>
    <n v="0.05"/>
    <n v="1139.98"/>
    <x v="3"/>
    <n v="1"/>
    <n v="3"/>
    <x v="2"/>
    <x v="2"/>
  </r>
  <r>
    <n v="38"/>
    <n v="583"/>
    <n v="4"/>
    <x v="18"/>
    <d v="2016-01-26T00:00:00"/>
    <n v="2"/>
    <s v="Lashandra Turner"/>
    <x v="36"/>
    <x v="1"/>
    <s v="Baldwin Bikes"/>
    <s v="Baldwin"/>
    <n v="7"/>
    <n v="2"/>
    <x v="12"/>
    <n v="0.05"/>
    <n v="7599.98"/>
    <x v="13"/>
    <n v="9"/>
    <n v="6"/>
    <x v="0"/>
    <x v="0"/>
  </r>
  <r>
    <n v="38"/>
    <n v="583"/>
    <n v="4"/>
    <x v="18"/>
    <d v="2016-01-26T00:00:00"/>
    <n v="2"/>
    <s v="Lashandra Turner"/>
    <x v="36"/>
    <x v="1"/>
    <s v="Baldwin Bikes"/>
    <s v="Baldwin"/>
    <n v="10"/>
    <n v="2"/>
    <x v="2"/>
    <n v="0.1"/>
    <n v="2788.2"/>
    <x v="2"/>
    <n v="8"/>
    <n v="4"/>
    <x v="1"/>
    <x v="1"/>
  </r>
  <r>
    <n v="38"/>
    <n v="583"/>
    <n v="4"/>
    <x v="18"/>
    <d v="2016-01-26T00:00:00"/>
    <n v="2"/>
    <s v="Lashandra Turner"/>
    <x v="36"/>
    <x v="1"/>
    <s v="Baldwin Bikes"/>
    <s v="Baldwin"/>
    <n v="23"/>
    <n v="1"/>
    <x v="15"/>
    <n v="7.0000000000000007E-2"/>
    <n v="278.99"/>
    <x v="17"/>
    <n v="1"/>
    <n v="1"/>
    <x v="5"/>
    <x v="2"/>
  </r>
  <r>
    <n v="38"/>
    <n v="583"/>
    <n v="4"/>
    <x v="18"/>
    <d v="2016-01-26T00:00:00"/>
    <n v="2"/>
    <s v="Lashandra Turner"/>
    <x v="36"/>
    <x v="1"/>
    <s v="Baldwin Bikes"/>
    <s v="Baldwin"/>
    <n v="24"/>
    <n v="1"/>
    <x v="8"/>
    <n v="7.0000000000000007E-2"/>
    <n v="511.49"/>
    <x v="9"/>
    <n v="1"/>
    <n v="2"/>
    <x v="3"/>
    <x v="2"/>
  </r>
  <r>
    <n v="38"/>
    <n v="583"/>
    <n v="4"/>
    <x v="18"/>
    <d v="2016-01-26T00:00:00"/>
    <n v="2"/>
    <s v="Lashandra Turner"/>
    <x v="36"/>
    <x v="1"/>
    <s v="Baldwin Bikes"/>
    <s v="Baldwin"/>
    <n v="25"/>
    <n v="1"/>
    <x v="17"/>
    <n v="0.2"/>
    <n v="399.99"/>
    <x v="19"/>
    <n v="1"/>
    <n v="2"/>
    <x v="3"/>
    <x v="2"/>
  </r>
  <r>
    <n v="39"/>
    <n v="1296"/>
    <n v="4"/>
    <x v="18"/>
    <d v="2016-01-26T00:00:00"/>
    <n v="2"/>
    <s v="Travis Whitley"/>
    <x v="37"/>
    <x v="1"/>
    <s v="Baldwin Bikes"/>
    <s v="Baldwin"/>
    <n v="3"/>
    <n v="2"/>
    <x v="4"/>
    <n v="0.05"/>
    <n v="1899.98"/>
    <x v="5"/>
    <n v="8"/>
    <n v="6"/>
    <x v="0"/>
    <x v="1"/>
  </r>
  <r>
    <n v="39"/>
    <n v="1296"/>
    <n v="4"/>
    <x v="18"/>
    <d v="2016-01-26T00:00:00"/>
    <n v="2"/>
    <s v="Travis Whitley"/>
    <x v="37"/>
    <x v="1"/>
    <s v="Baldwin Bikes"/>
    <s v="Baldwin"/>
    <n v="15"/>
    <n v="1"/>
    <x v="10"/>
    <n v="0.1"/>
    <n v="476.99"/>
    <x v="11"/>
    <n v="1"/>
    <n v="3"/>
    <x v="2"/>
    <x v="2"/>
  </r>
  <r>
    <n v="39"/>
    <n v="1296"/>
    <n v="4"/>
    <x v="18"/>
    <d v="2016-01-26T00:00:00"/>
    <n v="2"/>
    <s v="Travis Whitley"/>
    <x v="37"/>
    <x v="1"/>
    <s v="Baldwin Bikes"/>
    <s v="Baldwin"/>
    <n v="16"/>
    <n v="2"/>
    <x v="3"/>
    <n v="0.2"/>
    <n v="959.98"/>
    <x v="3"/>
    <n v="1"/>
    <n v="3"/>
    <x v="2"/>
    <x v="2"/>
  </r>
  <r>
    <n v="39"/>
    <n v="1296"/>
    <n v="4"/>
    <x v="18"/>
    <d v="2016-01-26T00:00:00"/>
    <n v="2"/>
    <s v="Travis Whitley"/>
    <x v="37"/>
    <x v="1"/>
    <s v="Baldwin Bikes"/>
    <s v="Baldwin"/>
    <n v="22"/>
    <n v="2"/>
    <x v="11"/>
    <n v="0.2"/>
    <n v="431.98"/>
    <x v="12"/>
    <n v="1"/>
    <n v="1"/>
    <x v="5"/>
    <x v="2"/>
  </r>
  <r>
    <n v="40"/>
    <n v="348"/>
    <n v="4"/>
    <x v="19"/>
    <d v="2016-01-29T00:00:00"/>
    <n v="1"/>
    <s v="Darren Witt"/>
    <x v="17"/>
    <x v="0"/>
    <s v="Santa Cruz Bikes"/>
    <s v="Santa Cruz"/>
    <n v="8"/>
    <n v="2"/>
    <x v="1"/>
    <n v="0.2"/>
    <n v="2879.98"/>
    <x v="1"/>
    <n v="9"/>
    <n v="6"/>
    <x v="0"/>
    <x v="0"/>
  </r>
  <r>
    <n v="40"/>
    <n v="348"/>
    <n v="4"/>
    <x v="19"/>
    <d v="2016-01-29T00:00:00"/>
    <n v="1"/>
    <s v="Darren Witt"/>
    <x v="17"/>
    <x v="0"/>
    <s v="Santa Cruz Bikes"/>
    <s v="Santa Cruz"/>
    <n v="17"/>
    <n v="1"/>
    <x v="6"/>
    <n v="0.2"/>
    <n v="343.2"/>
    <x v="7"/>
    <n v="4"/>
    <n v="3"/>
    <x v="2"/>
    <x v="4"/>
  </r>
  <r>
    <n v="41"/>
    <n v="979"/>
    <n v="4"/>
    <x v="19"/>
    <d v="2016-01-29T00:00:00"/>
    <n v="2"/>
    <s v="Ingeborg Ellison"/>
    <x v="38"/>
    <x v="1"/>
    <s v="Baldwin Bikes"/>
    <s v="Baldwin"/>
    <n v="5"/>
    <n v="1"/>
    <x v="16"/>
    <n v="0.1"/>
    <n v="1188.8900000000001"/>
    <x v="18"/>
    <n v="3"/>
    <n v="6"/>
    <x v="0"/>
    <x v="5"/>
  </r>
  <r>
    <n v="41"/>
    <n v="979"/>
    <n v="4"/>
    <x v="19"/>
    <d v="2016-01-29T00:00:00"/>
    <n v="2"/>
    <s v="Ingeborg Ellison"/>
    <x v="38"/>
    <x v="1"/>
    <s v="Baldwin Bikes"/>
    <s v="Baldwin"/>
    <n v="19"/>
    <n v="2"/>
    <x v="9"/>
    <n v="0.2"/>
    <n v="718.4"/>
    <x v="20"/>
    <n v="4"/>
    <n v="3"/>
    <x v="2"/>
    <x v="4"/>
  </r>
  <r>
    <n v="41"/>
    <n v="979"/>
    <n v="4"/>
    <x v="19"/>
    <d v="2016-01-29T00:00:00"/>
    <n v="2"/>
    <s v="Ingeborg Ellison"/>
    <x v="38"/>
    <x v="1"/>
    <s v="Baldwin Bikes"/>
    <s v="Baldwin"/>
    <n v="26"/>
    <n v="2"/>
    <x v="3"/>
    <n v="0.2"/>
    <n v="959.98"/>
    <x v="3"/>
    <n v="1"/>
    <n v="2"/>
    <x v="3"/>
    <x v="2"/>
  </r>
  <r>
    <n v="42"/>
    <n v="1095"/>
    <n v="4"/>
    <x v="19"/>
    <d v="2016-01-30T00:00:00"/>
    <n v="2"/>
    <s v="Corene Swanson"/>
    <x v="39"/>
    <x v="1"/>
    <s v="Baldwin Bikes"/>
    <s v="Baldwin"/>
    <n v="19"/>
    <n v="1"/>
    <x v="9"/>
    <n v="0.05"/>
    <n v="426.55"/>
    <x v="20"/>
    <n v="4"/>
    <n v="3"/>
    <x v="2"/>
    <x v="4"/>
  </r>
  <r>
    <n v="43"/>
    <n v="1434"/>
    <n v="4"/>
    <x v="19"/>
    <d v="2016-01-30T00:00:00"/>
    <n v="2"/>
    <s v="Elana Miles"/>
    <x v="40"/>
    <x v="1"/>
    <s v="Baldwin Bikes"/>
    <s v="Baldwin"/>
    <n v="12"/>
    <n v="2"/>
    <x v="8"/>
    <n v="0.05"/>
    <n v="1044.98"/>
    <x v="9"/>
    <n v="1"/>
    <n v="3"/>
    <x v="2"/>
    <x v="2"/>
  </r>
  <r>
    <n v="43"/>
    <n v="1434"/>
    <n v="4"/>
    <x v="19"/>
    <d v="2016-01-30T00:00:00"/>
    <n v="2"/>
    <s v="Elana Miles"/>
    <x v="40"/>
    <x v="1"/>
    <s v="Baldwin Bikes"/>
    <s v="Baldwin"/>
    <n v="13"/>
    <n v="2"/>
    <x v="11"/>
    <n v="0.1"/>
    <n v="485.98"/>
    <x v="15"/>
    <n v="1"/>
    <n v="3"/>
    <x v="2"/>
    <x v="2"/>
  </r>
  <r>
    <n v="44"/>
    <n v="861"/>
    <n v="4"/>
    <x v="20"/>
    <d v="2016-01-30T00:00:00"/>
    <n v="2"/>
    <s v="Olympia Figueroa"/>
    <x v="41"/>
    <x v="1"/>
    <s v="Baldwin Bikes"/>
    <s v="Baldwin"/>
    <n v="7"/>
    <n v="1"/>
    <x v="12"/>
    <n v="0.1"/>
    <n v="3599.99"/>
    <x v="13"/>
    <n v="9"/>
    <n v="6"/>
    <x v="0"/>
    <x v="0"/>
  </r>
  <r>
    <n v="44"/>
    <n v="861"/>
    <n v="4"/>
    <x v="20"/>
    <d v="2016-01-30T00:00:00"/>
    <n v="2"/>
    <s v="Olympia Figueroa"/>
    <x v="41"/>
    <x v="1"/>
    <s v="Baldwin Bikes"/>
    <s v="Baldwin"/>
    <n v="16"/>
    <n v="1"/>
    <x v="3"/>
    <n v="0.05"/>
    <n v="569.99"/>
    <x v="3"/>
    <n v="1"/>
    <n v="3"/>
    <x v="2"/>
    <x v="2"/>
  </r>
  <r>
    <n v="45"/>
    <n v="1220"/>
    <n v="4"/>
    <x v="20"/>
    <d v="2016-01-31T00:00:00"/>
    <n v="2"/>
    <s v="Carissa Cross"/>
    <x v="1"/>
    <x v="1"/>
    <s v="Baldwin Bikes"/>
    <s v="Baldwin"/>
    <n v="4"/>
    <n v="2"/>
    <x v="0"/>
    <n v="0.2"/>
    <n v="4639.9799999999996"/>
    <x v="0"/>
    <n v="9"/>
    <n v="6"/>
    <x v="0"/>
    <x v="0"/>
  </r>
  <r>
    <n v="45"/>
    <n v="1220"/>
    <n v="4"/>
    <x v="20"/>
    <d v="2016-01-31T00:00:00"/>
    <n v="2"/>
    <s v="Carissa Cross"/>
    <x v="1"/>
    <x v="1"/>
    <s v="Baldwin Bikes"/>
    <s v="Baldwin"/>
    <n v="21"/>
    <n v="2"/>
    <x v="11"/>
    <n v="0.05"/>
    <n v="512.98"/>
    <x v="15"/>
    <n v="1"/>
    <n v="1"/>
    <x v="5"/>
    <x v="2"/>
  </r>
  <r>
    <n v="45"/>
    <n v="1220"/>
    <n v="4"/>
    <x v="20"/>
    <d v="2016-01-31T00:00:00"/>
    <n v="2"/>
    <s v="Carissa Cross"/>
    <x v="1"/>
    <x v="1"/>
    <s v="Baldwin Bikes"/>
    <s v="Baldwin"/>
    <n v="22"/>
    <n v="1"/>
    <x v="11"/>
    <n v="7.0000000000000007E-2"/>
    <n v="251.09"/>
    <x v="12"/>
    <n v="1"/>
    <n v="1"/>
    <x v="5"/>
    <x v="2"/>
  </r>
  <r>
    <n v="46"/>
    <n v="746"/>
    <n v="4"/>
    <x v="21"/>
    <d v="2016-01-31T00:00:00"/>
    <n v="2"/>
    <s v="Eldridge Greer"/>
    <x v="42"/>
    <x v="1"/>
    <s v="Baldwin Bikes"/>
    <s v="Baldwin"/>
    <n v="17"/>
    <n v="1"/>
    <x v="6"/>
    <n v="0.1"/>
    <n v="386.1"/>
    <x v="7"/>
    <n v="4"/>
    <n v="3"/>
    <x v="2"/>
    <x v="4"/>
  </r>
  <r>
    <n v="47"/>
    <n v="1234"/>
    <n v="4"/>
    <x v="21"/>
    <d v="2016-01-31T00:00:00"/>
    <n v="2"/>
    <s v="Joshua Berg"/>
    <x v="43"/>
    <x v="1"/>
    <s v="Baldwin Bikes"/>
    <s v="Baldwin"/>
    <n v="6"/>
    <n v="1"/>
    <x v="14"/>
    <n v="0.05"/>
    <n v="446.49"/>
    <x v="16"/>
    <n v="8"/>
    <n v="6"/>
    <x v="0"/>
    <x v="1"/>
  </r>
  <r>
    <n v="47"/>
    <n v="1234"/>
    <n v="4"/>
    <x v="21"/>
    <d v="2016-01-31T00:00:00"/>
    <n v="2"/>
    <s v="Joshua Berg"/>
    <x v="43"/>
    <x v="1"/>
    <s v="Baldwin Bikes"/>
    <s v="Baldwin"/>
    <n v="13"/>
    <n v="1"/>
    <x v="11"/>
    <n v="0.2"/>
    <n v="215.99"/>
    <x v="15"/>
    <n v="1"/>
    <n v="3"/>
    <x v="2"/>
    <x v="2"/>
  </r>
  <r>
    <n v="47"/>
    <n v="1234"/>
    <n v="4"/>
    <x v="21"/>
    <d v="2016-01-31T00:00:00"/>
    <n v="2"/>
    <s v="Joshua Berg"/>
    <x v="43"/>
    <x v="1"/>
    <s v="Baldwin Bikes"/>
    <s v="Baldwin"/>
    <n v="15"/>
    <n v="1"/>
    <x v="10"/>
    <n v="0.1"/>
    <n v="476.99"/>
    <x v="11"/>
    <n v="1"/>
    <n v="3"/>
    <x v="2"/>
    <x v="2"/>
  </r>
  <r>
    <n v="47"/>
    <n v="1234"/>
    <n v="4"/>
    <x v="21"/>
    <d v="2016-01-31T00:00:00"/>
    <n v="2"/>
    <s v="Joshua Berg"/>
    <x v="43"/>
    <x v="1"/>
    <s v="Baldwin Bikes"/>
    <s v="Baldwin"/>
    <n v="25"/>
    <n v="2"/>
    <x v="17"/>
    <n v="7.0000000000000007E-2"/>
    <n v="929.98"/>
    <x v="19"/>
    <n v="1"/>
    <n v="2"/>
    <x v="3"/>
    <x v="2"/>
  </r>
  <r>
    <n v="48"/>
    <n v="1012"/>
    <n v="4"/>
    <x v="22"/>
    <d v="2016-02-02T00:00:00"/>
    <n v="2"/>
    <s v="Josephine Dale"/>
    <x v="5"/>
    <x v="1"/>
    <s v="Baldwin Bikes"/>
    <s v="Baldwin"/>
    <n v="4"/>
    <n v="1"/>
    <x v="0"/>
    <n v="0.2"/>
    <n v="2319.9899999999998"/>
    <x v="0"/>
    <n v="9"/>
    <n v="6"/>
    <x v="0"/>
    <x v="0"/>
  </r>
  <r>
    <n v="48"/>
    <n v="1012"/>
    <n v="4"/>
    <x v="22"/>
    <d v="2016-02-02T00:00:00"/>
    <n v="2"/>
    <s v="Josephine Dale"/>
    <x v="5"/>
    <x v="1"/>
    <s v="Baldwin Bikes"/>
    <s v="Baldwin"/>
    <n v="5"/>
    <n v="2"/>
    <x v="16"/>
    <n v="0.1"/>
    <n v="2377.7800000000002"/>
    <x v="18"/>
    <n v="3"/>
    <n v="6"/>
    <x v="0"/>
    <x v="5"/>
  </r>
  <r>
    <n v="48"/>
    <n v="1012"/>
    <n v="4"/>
    <x v="22"/>
    <d v="2016-02-02T00:00:00"/>
    <n v="2"/>
    <s v="Josephine Dale"/>
    <x v="5"/>
    <x v="1"/>
    <s v="Baldwin Bikes"/>
    <s v="Baldwin"/>
    <n v="11"/>
    <n v="1"/>
    <x v="13"/>
    <n v="0.1"/>
    <n v="1512.89"/>
    <x v="14"/>
    <n v="8"/>
    <n v="4"/>
    <x v="1"/>
    <x v="1"/>
  </r>
  <r>
    <n v="48"/>
    <n v="1012"/>
    <n v="4"/>
    <x v="22"/>
    <d v="2016-02-02T00:00:00"/>
    <n v="2"/>
    <s v="Josephine Dale"/>
    <x v="5"/>
    <x v="1"/>
    <s v="Baldwin Bikes"/>
    <s v="Baldwin"/>
    <n v="14"/>
    <n v="2"/>
    <x v="11"/>
    <n v="7.0000000000000007E-2"/>
    <n v="502.18"/>
    <x v="12"/>
    <n v="1"/>
    <n v="3"/>
    <x v="2"/>
    <x v="2"/>
  </r>
  <r>
    <n v="49"/>
    <n v="608"/>
    <n v="4"/>
    <x v="23"/>
    <d v="2016-02-02T00:00:00"/>
    <n v="2"/>
    <s v="Taisha Vang"/>
    <x v="44"/>
    <x v="1"/>
    <s v="Baldwin Bikes"/>
    <s v="Baldwin"/>
    <n v="13"/>
    <n v="2"/>
    <x v="11"/>
    <n v="7.0000000000000007E-2"/>
    <n v="502.18"/>
    <x v="15"/>
    <n v="1"/>
    <n v="3"/>
    <x v="2"/>
    <x v="2"/>
  </r>
  <r>
    <n v="50"/>
    <n v="872"/>
    <n v="4"/>
    <x v="23"/>
    <d v="2016-02-02T00:00:00"/>
    <n v="3"/>
    <s v="Silas Tate"/>
    <x v="45"/>
    <x v="2"/>
    <s v="Rowlett Bikes"/>
    <s v="Rowlett"/>
    <n v="3"/>
    <n v="1"/>
    <x v="4"/>
    <n v="0.05"/>
    <n v="949.99"/>
    <x v="5"/>
    <n v="8"/>
    <n v="6"/>
    <x v="0"/>
    <x v="1"/>
  </r>
  <r>
    <n v="50"/>
    <n v="872"/>
    <n v="4"/>
    <x v="23"/>
    <d v="2016-02-02T00:00:00"/>
    <n v="3"/>
    <s v="Silas Tate"/>
    <x v="45"/>
    <x v="2"/>
    <s v="Rowlett Bikes"/>
    <s v="Rowlett"/>
    <n v="13"/>
    <n v="2"/>
    <x v="11"/>
    <n v="0.2"/>
    <n v="431.98"/>
    <x v="15"/>
    <n v="1"/>
    <n v="3"/>
    <x v="2"/>
    <x v="2"/>
  </r>
  <r>
    <n v="50"/>
    <n v="872"/>
    <n v="4"/>
    <x v="23"/>
    <d v="2016-02-02T00:00:00"/>
    <n v="3"/>
    <s v="Silas Tate"/>
    <x v="45"/>
    <x v="2"/>
    <s v="Rowlett Bikes"/>
    <s v="Rowlett"/>
    <n v="26"/>
    <n v="2"/>
    <x v="3"/>
    <n v="7.0000000000000007E-2"/>
    <n v="1115.98"/>
    <x v="3"/>
    <n v="1"/>
    <n v="2"/>
    <x v="3"/>
    <x v="2"/>
  </r>
  <r>
    <n v="51"/>
    <n v="1047"/>
    <n v="4"/>
    <x v="24"/>
    <d v="2016-02-03T00:00:00"/>
    <n v="2"/>
    <s v="Jamaal Baker"/>
    <x v="46"/>
    <x v="1"/>
    <s v="Baldwin Bikes"/>
    <s v="Baldwin"/>
    <n v="13"/>
    <n v="1"/>
    <x v="11"/>
    <n v="0.05"/>
    <n v="256.49"/>
    <x v="15"/>
    <n v="1"/>
    <n v="3"/>
    <x v="2"/>
    <x v="2"/>
  </r>
  <r>
    <n v="51"/>
    <n v="1047"/>
    <n v="4"/>
    <x v="24"/>
    <d v="2016-02-03T00:00:00"/>
    <n v="2"/>
    <s v="Jamaal Baker"/>
    <x v="46"/>
    <x v="1"/>
    <s v="Baldwin Bikes"/>
    <s v="Baldwin"/>
    <n v="20"/>
    <n v="1"/>
    <x v="3"/>
    <n v="0.05"/>
    <n v="569.99"/>
    <x v="4"/>
    <n v="1"/>
    <n v="3"/>
    <x v="2"/>
    <x v="2"/>
  </r>
  <r>
    <n v="51"/>
    <n v="1047"/>
    <n v="4"/>
    <x v="24"/>
    <d v="2016-02-03T00:00:00"/>
    <n v="2"/>
    <s v="Jamaal Baker"/>
    <x v="46"/>
    <x v="1"/>
    <s v="Baldwin Bikes"/>
    <s v="Baldwin"/>
    <n v="26"/>
    <n v="2"/>
    <x v="3"/>
    <n v="0.2"/>
    <n v="959.98"/>
    <x v="3"/>
    <n v="1"/>
    <n v="2"/>
    <x v="3"/>
    <x v="2"/>
  </r>
  <r>
    <n v="52"/>
    <n v="767"/>
    <n v="4"/>
    <x v="25"/>
    <d v="2016-02-05T00:00:00"/>
    <n v="1"/>
    <s v="Twana Arnold"/>
    <x v="47"/>
    <x v="0"/>
    <s v="Santa Cruz Bikes"/>
    <s v="Santa Cruz"/>
    <n v="25"/>
    <n v="1"/>
    <x v="17"/>
    <n v="7.0000000000000007E-2"/>
    <n v="464.99"/>
    <x v="19"/>
    <n v="1"/>
    <n v="2"/>
    <x v="3"/>
    <x v="2"/>
  </r>
  <r>
    <n v="53"/>
    <n v="965"/>
    <n v="4"/>
    <x v="25"/>
    <d v="2016-02-05T00:00:00"/>
    <n v="2"/>
    <s v="Margit Osborn"/>
    <x v="48"/>
    <x v="1"/>
    <s v="Baldwin Bikes"/>
    <s v="Baldwin"/>
    <n v="8"/>
    <n v="2"/>
    <x v="1"/>
    <n v="0.2"/>
    <n v="2879.98"/>
    <x v="1"/>
    <n v="9"/>
    <n v="6"/>
    <x v="0"/>
    <x v="0"/>
  </r>
  <r>
    <n v="53"/>
    <n v="965"/>
    <n v="4"/>
    <x v="25"/>
    <d v="2016-02-05T00:00:00"/>
    <n v="2"/>
    <s v="Margit Osborn"/>
    <x v="48"/>
    <x v="1"/>
    <s v="Baldwin Bikes"/>
    <s v="Baldwin"/>
    <n v="14"/>
    <n v="2"/>
    <x v="11"/>
    <n v="0.2"/>
    <n v="431.98"/>
    <x v="12"/>
    <n v="1"/>
    <n v="3"/>
    <x v="2"/>
    <x v="2"/>
  </r>
  <r>
    <n v="53"/>
    <n v="965"/>
    <n v="4"/>
    <x v="25"/>
    <d v="2016-02-05T00:00:00"/>
    <n v="2"/>
    <s v="Margit Osborn"/>
    <x v="48"/>
    <x v="1"/>
    <s v="Baldwin Bikes"/>
    <s v="Baldwin"/>
    <n v="23"/>
    <n v="2"/>
    <x v="15"/>
    <n v="0.05"/>
    <n v="569.98"/>
    <x v="17"/>
    <n v="1"/>
    <n v="1"/>
    <x v="5"/>
    <x v="2"/>
  </r>
  <r>
    <n v="53"/>
    <n v="965"/>
    <n v="4"/>
    <x v="25"/>
    <d v="2016-02-05T00:00:00"/>
    <n v="2"/>
    <s v="Margit Osborn"/>
    <x v="48"/>
    <x v="1"/>
    <s v="Baldwin Bikes"/>
    <s v="Baldwin"/>
    <n v="25"/>
    <n v="2"/>
    <x v="17"/>
    <n v="0.1"/>
    <n v="899.98"/>
    <x v="19"/>
    <n v="1"/>
    <n v="2"/>
    <x v="3"/>
    <x v="2"/>
  </r>
  <r>
    <n v="54"/>
    <n v="535"/>
    <n v="4"/>
    <x v="26"/>
    <d v="2016-02-07T00:00:00"/>
    <n v="2"/>
    <s v="Inge Olsen"/>
    <x v="36"/>
    <x v="1"/>
    <s v="Baldwin Bikes"/>
    <s v="Baldwin"/>
    <n v="3"/>
    <n v="1"/>
    <x v="4"/>
    <n v="0.2"/>
    <n v="799.99"/>
    <x v="5"/>
    <n v="8"/>
    <n v="6"/>
    <x v="0"/>
    <x v="1"/>
  </r>
  <r>
    <n v="54"/>
    <n v="535"/>
    <n v="4"/>
    <x v="26"/>
    <d v="2016-02-07T00:00:00"/>
    <n v="2"/>
    <s v="Inge Olsen"/>
    <x v="36"/>
    <x v="1"/>
    <s v="Baldwin Bikes"/>
    <s v="Baldwin"/>
    <n v="26"/>
    <n v="2"/>
    <x v="3"/>
    <n v="0.2"/>
    <n v="959.98"/>
    <x v="3"/>
    <n v="1"/>
    <n v="2"/>
    <x v="3"/>
    <x v="2"/>
  </r>
  <r>
    <n v="55"/>
    <n v="1173"/>
    <n v="4"/>
    <x v="26"/>
    <d v="2016-02-06T00:00:00"/>
    <n v="2"/>
    <s v="Chanel May"/>
    <x v="49"/>
    <x v="1"/>
    <s v="Baldwin Bikes"/>
    <s v="Baldwin"/>
    <n v="15"/>
    <n v="2"/>
    <x v="10"/>
    <n v="0.2"/>
    <n v="847.98"/>
    <x v="11"/>
    <n v="1"/>
    <n v="3"/>
    <x v="2"/>
    <x v="2"/>
  </r>
  <r>
    <n v="55"/>
    <n v="1173"/>
    <n v="4"/>
    <x v="26"/>
    <d v="2016-02-06T00:00:00"/>
    <n v="2"/>
    <s v="Chanel May"/>
    <x v="49"/>
    <x v="1"/>
    <s v="Baldwin Bikes"/>
    <s v="Baldwin"/>
    <n v="21"/>
    <n v="1"/>
    <x v="11"/>
    <n v="0.05"/>
    <n v="256.49"/>
    <x v="15"/>
    <n v="1"/>
    <n v="1"/>
    <x v="5"/>
    <x v="2"/>
  </r>
  <r>
    <n v="55"/>
    <n v="1173"/>
    <n v="4"/>
    <x v="26"/>
    <d v="2016-02-06T00:00:00"/>
    <n v="2"/>
    <s v="Chanel May"/>
    <x v="49"/>
    <x v="1"/>
    <s v="Baldwin Bikes"/>
    <s v="Baldwin"/>
    <n v="25"/>
    <n v="2"/>
    <x v="17"/>
    <n v="0.2"/>
    <n v="799.98"/>
    <x v="19"/>
    <n v="1"/>
    <n v="2"/>
    <x v="3"/>
    <x v="2"/>
  </r>
  <r>
    <n v="56"/>
    <n v="1241"/>
    <n v="4"/>
    <x v="26"/>
    <d v="2016-02-07T00:00:00"/>
    <n v="2"/>
    <s v="Nathaniel Davidson"/>
    <x v="50"/>
    <x v="1"/>
    <s v="Baldwin Bikes"/>
    <s v="Baldwin"/>
    <n v="20"/>
    <n v="2"/>
    <x v="3"/>
    <n v="7.0000000000000007E-2"/>
    <n v="1115.98"/>
    <x v="4"/>
    <n v="1"/>
    <n v="3"/>
    <x v="2"/>
    <x v="2"/>
  </r>
  <r>
    <n v="57"/>
    <n v="1305"/>
    <n v="4"/>
    <x v="26"/>
    <d v="2016-02-06T00:00:00"/>
    <n v="2"/>
    <s v="Dalia Carson"/>
    <x v="51"/>
    <x v="1"/>
    <s v="Baldwin Bikes"/>
    <s v="Baldwin"/>
    <n v="13"/>
    <n v="1"/>
    <x v="11"/>
    <n v="7.0000000000000007E-2"/>
    <n v="251.09"/>
    <x v="15"/>
    <n v="1"/>
    <n v="3"/>
    <x v="2"/>
    <x v="2"/>
  </r>
  <r>
    <n v="57"/>
    <n v="1305"/>
    <n v="4"/>
    <x v="26"/>
    <d v="2016-02-06T00:00:00"/>
    <n v="2"/>
    <s v="Dalia Carson"/>
    <x v="51"/>
    <x v="1"/>
    <s v="Baldwin Bikes"/>
    <s v="Baldwin"/>
    <n v="19"/>
    <n v="2"/>
    <x v="9"/>
    <n v="0.2"/>
    <n v="718.4"/>
    <x v="20"/>
    <n v="4"/>
    <n v="3"/>
    <x v="2"/>
    <x v="4"/>
  </r>
  <r>
    <n v="57"/>
    <n v="1305"/>
    <n v="4"/>
    <x v="26"/>
    <d v="2016-02-06T00:00:00"/>
    <n v="2"/>
    <s v="Dalia Carson"/>
    <x v="51"/>
    <x v="1"/>
    <s v="Baldwin Bikes"/>
    <s v="Baldwin"/>
    <n v="23"/>
    <n v="2"/>
    <x v="15"/>
    <n v="0.1"/>
    <n v="539.98"/>
    <x v="17"/>
    <n v="1"/>
    <n v="1"/>
    <x v="5"/>
    <x v="2"/>
  </r>
  <r>
    <n v="58"/>
    <n v="504"/>
    <n v="4"/>
    <x v="27"/>
    <d v="2016-02-07T00:00:00"/>
    <n v="2"/>
    <s v="Tiana Henderson"/>
    <x v="52"/>
    <x v="1"/>
    <s v="Baldwin Bikes"/>
    <s v="Baldwin"/>
    <n v="14"/>
    <n v="2"/>
    <x v="11"/>
    <n v="0.05"/>
    <n v="512.98"/>
    <x v="12"/>
    <n v="1"/>
    <n v="3"/>
    <x v="2"/>
    <x v="2"/>
  </r>
  <r>
    <n v="58"/>
    <n v="504"/>
    <n v="4"/>
    <x v="27"/>
    <d v="2016-02-07T00:00:00"/>
    <n v="2"/>
    <s v="Tiana Henderson"/>
    <x v="52"/>
    <x v="1"/>
    <s v="Baldwin Bikes"/>
    <s v="Baldwin"/>
    <n v="18"/>
    <n v="1"/>
    <x v="9"/>
    <n v="7.0000000000000007E-2"/>
    <n v="417.57"/>
    <x v="10"/>
    <n v="4"/>
    <n v="3"/>
    <x v="2"/>
    <x v="4"/>
  </r>
  <r>
    <n v="58"/>
    <n v="504"/>
    <n v="4"/>
    <x v="27"/>
    <d v="2016-02-07T00:00:00"/>
    <n v="2"/>
    <s v="Tiana Henderson"/>
    <x v="52"/>
    <x v="1"/>
    <s v="Baldwin Bikes"/>
    <s v="Baldwin"/>
    <n v="23"/>
    <n v="1"/>
    <x v="15"/>
    <n v="0.1"/>
    <n v="269.99"/>
    <x v="17"/>
    <n v="1"/>
    <n v="1"/>
    <x v="5"/>
    <x v="2"/>
  </r>
  <r>
    <n v="59"/>
    <n v="563"/>
    <n v="4"/>
    <x v="27"/>
    <d v="2016-02-06T00:00:00"/>
    <n v="2"/>
    <s v="Rodney Odom"/>
    <x v="27"/>
    <x v="1"/>
    <s v="Baldwin Bikes"/>
    <s v="Baldwin"/>
    <n v="2"/>
    <n v="1"/>
    <x v="5"/>
    <n v="0.1"/>
    <n v="674.99"/>
    <x v="6"/>
    <n v="5"/>
    <n v="6"/>
    <x v="0"/>
    <x v="3"/>
  </r>
  <r>
    <n v="59"/>
    <n v="563"/>
    <n v="4"/>
    <x v="27"/>
    <d v="2016-02-06T00:00:00"/>
    <n v="2"/>
    <s v="Rodney Odom"/>
    <x v="27"/>
    <x v="1"/>
    <s v="Baldwin Bikes"/>
    <s v="Baldwin"/>
    <n v="17"/>
    <n v="2"/>
    <x v="6"/>
    <n v="0.1"/>
    <n v="772.2"/>
    <x v="7"/>
    <n v="4"/>
    <n v="3"/>
    <x v="2"/>
    <x v="4"/>
  </r>
  <r>
    <n v="59"/>
    <n v="563"/>
    <n v="4"/>
    <x v="27"/>
    <d v="2016-02-06T00:00:00"/>
    <n v="2"/>
    <s v="Rodney Odom"/>
    <x v="27"/>
    <x v="1"/>
    <s v="Baldwin Bikes"/>
    <s v="Baldwin"/>
    <n v="21"/>
    <n v="1"/>
    <x v="11"/>
    <n v="0.05"/>
    <n v="256.49"/>
    <x v="15"/>
    <n v="1"/>
    <n v="1"/>
    <x v="5"/>
    <x v="2"/>
  </r>
  <r>
    <n v="60"/>
    <n v="151"/>
    <n v="4"/>
    <x v="28"/>
    <d v="2016-02-07T00:00:00"/>
    <n v="1"/>
    <s v="Joesph Delacruz"/>
    <x v="53"/>
    <x v="0"/>
    <s v="Santa Cruz Bikes"/>
    <s v="Santa Cruz"/>
    <n v="4"/>
    <n v="1"/>
    <x v="0"/>
    <n v="0.1"/>
    <n v="2609.9899999999998"/>
    <x v="0"/>
    <n v="9"/>
    <n v="6"/>
    <x v="0"/>
    <x v="0"/>
  </r>
  <r>
    <n v="60"/>
    <n v="151"/>
    <n v="4"/>
    <x v="28"/>
    <d v="2016-02-07T00:00:00"/>
    <n v="1"/>
    <s v="Joesph Delacruz"/>
    <x v="53"/>
    <x v="0"/>
    <s v="Santa Cruz Bikes"/>
    <s v="Santa Cruz"/>
    <n v="14"/>
    <n v="2"/>
    <x v="11"/>
    <n v="0.05"/>
    <n v="512.98"/>
    <x v="12"/>
    <n v="1"/>
    <n v="3"/>
    <x v="2"/>
    <x v="2"/>
  </r>
  <r>
    <n v="60"/>
    <n v="151"/>
    <n v="4"/>
    <x v="28"/>
    <d v="2016-02-07T00:00:00"/>
    <n v="1"/>
    <s v="Joesph Delacruz"/>
    <x v="53"/>
    <x v="0"/>
    <s v="Santa Cruz Bikes"/>
    <s v="Santa Cruz"/>
    <n v="15"/>
    <n v="1"/>
    <x v="10"/>
    <n v="7.0000000000000007E-2"/>
    <n v="492.89"/>
    <x v="11"/>
    <n v="1"/>
    <n v="3"/>
    <x v="2"/>
    <x v="2"/>
  </r>
  <r>
    <n v="60"/>
    <n v="151"/>
    <n v="4"/>
    <x v="28"/>
    <d v="2016-02-07T00:00:00"/>
    <n v="1"/>
    <s v="Joesph Delacruz"/>
    <x v="53"/>
    <x v="0"/>
    <s v="Santa Cruz Bikes"/>
    <s v="Santa Cruz"/>
    <n v="22"/>
    <n v="1"/>
    <x v="11"/>
    <n v="0.2"/>
    <n v="215.99"/>
    <x v="12"/>
    <n v="1"/>
    <n v="1"/>
    <x v="5"/>
    <x v="2"/>
  </r>
  <r>
    <n v="61"/>
    <n v="277"/>
    <n v="4"/>
    <x v="28"/>
    <d v="2016-02-09T00:00:00"/>
    <n v="2"/>
    <s v="Mark Garrett"/>
    <x v="54"/>
    <x v="1"/>
    <s v="Baldwin Bikes"/>
    <s v="Baldwin"/>
    <n v="5"/>
    <n v="2"/>
    <x v="16"/>
    <n v="0.2"/>
    <n v="2113.58"/>
    <x v="18"/>
    <n v="3"/>
    <n v="6"/>
    <x v="0"/>
    <x v="5"/>
  </r>
  <r>
    <n v="61"/>
    <n v="277"/>
    <n v="4"/>
    <x v="28"/>
    <d v="2016-02-09T00:00:00"/>
    <n v="2"/>
    <s v="Mark Garrett"/>
    <x v="54"/>
    <x v="1"/>
    <s v="Baldwin Bikes"/>
    <s v="Baldwin"/>
    <n v="15"/>
    <n v="2"/>
    <x v="10"/>
    <n v="0.05"/>
    <n v="1006.98"/>
    <x v="11"/>
    <n v="1"/>
    <n v="3"/>
    <x v="2"/>
    <x v="2"/>
  </r>
  <r>
    <n v="61"/>
    <n v="277"/>
    <n v="4"/>
    <x v="28"/>
    <d v="2016-02-09T00:00:00"/>
    <n v="2"/>
    <s v="Mark Garrett"/>
    <x v="54"/>
    <x v="1"/>
    <s v="Baldwin Bikes"/>
    <s v="Baldwin"/>
    <n v="25"/>
    <n v="1"/>
    <x v="17"/>
    <n v="0.1"/>
    <n v="449.99"/>
    <x v="19"/>
    <n v="1"/>
    <n v="2"/>
    <x v="3"/>
    <x v="2"/>
  </r>
  <r>
    <n v="62"/>
    <n v="208"/>
    <n v="4"/>
    <x v="29"/>
    <d v="2016-02-10T00:00:00"/>
    <n v="1"/>
    <s v="Denis Logan"/>
    <x v="55"/>
    <x v="0"/>
    <s v="Santa Cruz Bikes"/>
    <s v="Santa Cruz"/>
    <n v="8"/>
    <n v="2"/>
    <x v="1"/>
    <n v="0.1"/>
    <n v="3239.98"/>
    <x v="1"/>
    <n v="9"/>
    <n v="6"/>
    <x v="0"/>
    <x v="0"/>
  </r>
  <r>
    <n v="62"/>
    <n v="208"/>
    <n v="4"/>
    <x v="29"/>
    <d v="2016-02-10T00:00:00"/>
    <n v="1"/>
    <s v="Denis Logan"/>
    <x v="55"/>
    <x v="0"/>
    <s v="Santa Cruz Bikes"/>
    <s v="Santa Cruz"/>
    <n v="14"/>
    <n v="1"/>
    <x v="11"/>
    <n v="7.0000000000000007E-2"/>
    <n v="251.09"/>
    <x v="12"/>
    <n v="1"/>
    <n v="3"/>
    <x v="2"/>
    <x v="2"/>
  </r>
  <r>
    <n v="62"/>
    <n v="208"/>
    <n v="4"/>
    <x v="29"/>
    <d v="2016-02-10T00:00:00"/>
    <n v="1"/>
    <s v="Denis Logan"/>
    <x v="55"/>
    <x v="0"/>
    <s v="Santa Cruz Bikes"/>
    <s v="Santa Cruz"/>
    <n v="22"/>
    <n v="2"/>
    <x v="11"/>
    <n v="0.1"/>
    <n v="485.98"/>
    <x v="12"/>
    <n v="1"/>
    <n v="1"/>
    <x v="5"/>
    <x v="2"/>
  </r>
  <r>
    <n v="63"/>
    <n v="1075"/>
    <n v="4"/>
    <x v="29"/>
    <d v="2016-02-09T00:00:00"/>
    <n v="2"/>
    <s v="Dann Huff"/>
    <x v="1"/>
    <x v="1"/>
    <s v="Baldwin Bikes"/>
    <s v="Baldwin"/>
    <n v="3"/>
    <n v="1"/>
    <x v="4"/>
    <n v="0.1"/>
    <n v="899.99"/>
    <x v="5"/>
    <n v="8"/>
    <n v="6"/>
    <x v="0"/>
    <x v="1"/>
  </r>
  <r>
    <n v="63"/>
    <n v="1075"/>
    <n v="4"/>
    <x v="29"/>
    <d v="2016-02-09T00:00:00"/>
    <n v="2"/>
    <s v="Dann Huff"/>
    <x v="1"/>
    <x v="1"/>
    <s v="Baldwin Bikes"/>
    <s v="Baldwin"/>
    <n v="19"/>
    <n v="2"/>
    <x v="9"/>
    <n v="0.05"/>
    <n v="853.1"/>
    <x v="20"/>
    <n v="4"/>
    <n v="3"/>
    <x v="2"/>
    <x v="4"/>
  </r>
  <r>
    <n v="63"/>
    <n v="1075"/>
    <n v="4"/>
    <x v="29"/>
    <d v="2016-02-09T00:00:00"/>
    <n v="2"/>
    <s v="Dann Huff"/>
    <x v="1"/>
    <x v="1"/>
    <s v="Baldwin Bikes"/>
    <s v="Baldwin"/>
    <n v="25"/>
    <n v="2"/>
    <x v="17"/>
    <n v="0.1"/>
    <n v="899.98"/>
    <x v="19"/>
    <n v="1"/>
    <n v="2"/>
    <x v="3"/>
    <x v="2"/>
  </r>
  <r>
    <n v="64"/>
    <n v="1185"/>
    <n v="4"/>
    <x v="29"/>
    <d v="2016-02-09T00:00:00"/>
    <n v="2"/>
    <s v="Corine Stuart"/>
    <x v="56"/>
    <x v="1"/>
    <s v="Baldwin Bikes"/>
    <s v="Baldwin"/>
    <n v="22"/>
    <n v="2"/>
    <x v="11"/>
    <n v="0.2"/>
    <n v="431.98"/>
    <x v="12"/>
    <n v="1"/>
    <n v="1"/>
    <x v="5"/>
    <x v="2"/>
  </r>
  <r>
    <n v="64"/>
    <n v="1185"/>
    <n v="4"/>
    <x v="29"/>
    <d v="2016-02-09T00:00:00"/>
    <n v="2"/>
    <s v="Corine Stuart"/>
    <x v="56"/>
    <x v="1"/>
    <s v="Baldwin Bikes"/>
    <s v="Baldwin"/>
    <n v="23"/>
    <n v="2"/>
    <x v="15"/>
    <n v="0.2"/>
    <n v="479.98"/>
    <x v="17"/>
    <n v="1"/>
    <n v="1"/>
    <x v="5"/>
    <x v="2"/>
  </r>
  <r>
    <n v="64"/>
    <n v="1185"/>
    <n v="4"/>
    <x v="29"/>
    <d v="2016-02-09T00:00:00"/>
    <n v="2"/>
    <s v="Corine Stuart"/>
    <x v="56"/>
    <x v="1"/>
    <s v="Baldwin Bikes"/>
    <s v="Baldwin"/>
    <n v="24"/>
    <n v="2"/>
    <x v="8"/>
    <n v="0.1"/>
    <n v="989.98"/>
    <x v="9"/>
    <n v="1"/>
    <n v="2"/>
    <x v="3"/>
    <x v="2"/>
  </r>
  <r>
    <n v="64"/>
    <n v="1185"/>
    <n v="4"/>
    <x v="29"/>
    <d v="2016-02-09T00:00:00"/>
    <n v="2"/>
    <s v="Corine Stuart"/>
    <x v="56"/>
    <x v="1"/>
    <s v="Baldwin Bikes"/>
    <s v="Baldwin"/>
    <n v="25"/>
    <n v="2"/>
    <x v="17"/>
    <n v="0.1"/>
    <n v="899.98"/>
    <x v="19"/>
    <n v="1"/>
    <n v="2"/>
    <x v="3"/>
    <x v="2"/>
  </r>
  <r>
    <n v="65"/>
    <n v="996"/>
    <n v="4"/>
    <x v="30"/>
    <d v="2016-02-11T00:00:00"/>
    <n v="2"/>
    <s v="Serafina Clemons"/>
    <x v="44"/>
    <x v="1"/>
    <s v="Baldwin Bikes"/>
    <s v="Baldwin"/>
    <n v="12"/>
    <n v="1"/>
    <x v="8"/>
    <n v="0.1"/>
    <n v="494.99"/>
    <x v="9"/>
    <n v="1"/>
    <n v="3"/>
    <x v="2"/>
    <x v="2"/>
  </r>
  <r>
    <n v="66"/>
    <n v="1253"/>
    <n v="4"/>
    <x v="31"/>
    <d v="2016-02-12T00:00:00"/>
    <n v="2"/>
    <s v="Susannah Fields"/>
    <x v="57"/>
    <x v="1"/>
    <s v="Baldwin Bikes"/>
    <s v="Baldwin"/>
    <n v="2"/>
    <n v="1"/>
    <x v="5"/>
    <n v="0.2"/>
    <n v="599.99"/>
    <x v="6"/>
    <n v="5"/>
    <n v="6"/>
    <x v="0"/>
    <x v="3"/>
  </r>
  <r>
    <n v="66"/>
    <n v="1253"/>
    <n v="4"/>
    <x v="31"/>
    <d v="2016-02-12T00:00:00"/>
    <n v="2"/>
    <s v="Susannah Fields"/>
    <x v="57"/>
    <x v="1"/>
    <s v="Baldwin Bikes"/>
    <s v="Baldwin"/>
    <n v="12"/>
    <n v="1"/>
    <x v="8"/>
    <n v="7.0000000000000007E-2"/>
    <n v="511.49"/>
    <x v="9"/>
    <n v="1"/>
    <n v="3"/>
    <x v="2"/>
    <x v="2"/>
  </r>
  <r>
    <n v="66"/>
    <n v="1253"/>
    <n v="4"/>
    <x v="31"/>
    <d v="2016-02-12T00:00:00"/>
    <n v="2"/>
    <s v="Susannah Fields"/>
    <x v="57"/>
    <x v="1"/>
    <s v="Baldwin Bikes"/>
    <s v="Baldwin"/>
    <n v="23"/>
    <n v="1"/>
    <x v="15"/>
    <n v="7.0000000000000007E-2"/>
    <n v="278.99"/>
    <x v="17"/>
    <n v="1"/>
    <n v="1"/>
    <x v="5"/>
    <x v="2"/>
  </r>
  <r>
    <n v="67"/>
    <n v="526"/>
    <n v="4"/>
    <x v="31"/>
    <d v="2016-02-10T00:00:00"/>
    <n v="3"/>
    <s v="Lazaro Moran"/>
    <x v="58"/>
    <x v="2"/>
    <s v="Rowlett Bikes"/>
    <s v="Rowlett"/>
    <n v="5"/>
    <n v="2"/>
    <x v="16"/>
    <n v="0.1"/>
    <n v="2377.7800000000002"/>
    <x v="18"/>
    <n v="3"/>
    <n v="6"/>
    <x v="0"/>
    <x v="5"/>
  </r>
  <r>
    <n v="67"/>
    <n v="526"/>
    <n v="4"/>
    <x v="31"/>
    <d v="2016-02-10T00:00:00"/>
    <n v="3"/>
    <s v="Lazaro Moran"/>
    <x v="58"/>
    <x v="2"/>
    <s v="Rowlett Bikes"/>
    <s v="Rowlett"/>
    <n v="12"/>
    <n v="2"/>
    <x v="8"/>
    <n v="0.1"/>
    <n v="989.98"/>
    <x v="9"/>
    <n v="1"/>
    <n v="3"/>
    <x v="2"/>
    <x v="2"/>
  </r>
  <r>
    <n v="67"/>
    <n v="526"/>
    <n v="4"/>
    <x v="31"/>
    <d v="2016-02-10T00:00:00"/>
    <n v="3"/>
    <s v="Lazaro Moran"/>
    <x v="58"/>
    <x v="2"/>
    <s v="Rowlett Bikes"/>
    <s v="Rowlett"/>
    <n v="19"/>
    <n v="1"/>
    <x v="9"/>
    <n v="0.2"/>
    <n v="359.2"/>
    <x v="20"/>
    <n v="4"/>
    <n v="3"/>
    <x v="2"/>
    <x v="4"/>
  </r>
  <r>
    <n v="67"/>
    <n v="526"/>
    <n v="4"/>
    <x v="31"/>
    <d v="2016-02-10T00:00:00"/>
    <n v="3"/>
    <s v="Lazaro Moran"/>
    <x v="58"/>
    <x v="2"/>
    <s v="Rowlett Bikes"/>
    <s v="Rowlett"/>
    <n v="21"/>
    <n v="1"/>
    <x v="11"/>
    <n v="0.2"/>
    <n v="215.99"/>
    <x v="15"/>
    <n v="1"/>
    <n v="1"/>
    <x v="5"/>
    <x v="2"/>
  </r>
  <r>
    <n v="67"/>
    <n v="526"/>
    <n v="4"/>
    <x v="31"/>
    <d v="2016-02-10T00:00:00"/>
    <n v="3"/>
    <s v="Lazaro Moran"/>
    <x v="58"/>
    <x v="2"/>
    <s v="Rowlett Bikes"/>
    <s v="Rowlett"/>
    <n v="23"/>
    <n v="2"/>
    <x v="15"/>
    <n v="0.2"/>
    <n v="479.98"/>
    <x v="17"/>
    <n v="1"/>
    <n v="1"/>
    <x v="5"/>
    <x v="2"/>
  </r>
  <r>
    <n v="68"/>
    <n v="381"/>
    <n v="4"/>
    <x v="32"/>
    <d v="2016-02-13T00:00:00"/>
    <n v="2"/>
    <s v="Kristen Alvarez"/>
    <x v="26"/>
    <x v="1"/>
    <s v="Baldwin Bikes"/>
    <s v="Baldwin"/>
    <n v="13"/>
    <n v="2"/>
    <x v="11"/>
    <n v="7.0000000000000007E-2"/>
    <n v="502.18"/>
    <x v="15"/>
    <n v="1"/>
    <n v="3"/>
    <x v="2"/>
    <x v="2"/>
  </r>
  <r>
    <n v="68"/>
    <n v="381"/>
    <n v="4"/>
    <x v="32"/>
    <d v="2016-02-13T00:00:00"/>
    <n v="2"/>
    <s v="Kristen Alvarez"/>
    <x v="26"/>
    <x v="1"/>
    <s v="Baldwin Bikes"/>
    <s v="Baldwin"/>
    <n v="17"/>
    <n v="1"/>
    <x v="6"/>
    <n v="0.1"/>
    <n v="386.1"/>
    <x v="7"/>
    <n v="4"/>
    <n v="3"/>
    <x v="2"/>
    <x v="4"/>
  </r>
  <r>
    <n v="69"/>
    <n v="1413"/>
    <n v="4"/>
    <x v="32"/>
    <d v="2016-02-11T00:00:00"/>
    <n v="2"/>
    <s v="Ophelia Decker"/>
    <x v="59"/>
    <x v="1"/>
    <s v="Baldwin Bikes"/>
    <s v="Baldwin"/>
    <n v="5"/>
    <n v="1"/>
    <x v="16"/>
    <n v="0.2"/>
    <n v="1056.79"/>
    <x v="18"/>
    <n v="3"/>
    <n v="6"/>
    <x v="0"/>
    <x v="5"/>
  </r>
  <r>
    <n v="69"/>
    <n v="1413"/>
    <n v="4"/>
    <x v="32"/>
    <d v="2016-02-11T00:00:00"/>
    <n v="2"/>
    <s v="Ophelia Decker"/>
    <x v="59"/>
    <x v="1"/>
    <s v="Baldwin Bikes"/>
    <s v="Baldwin"/>
    <n v="10"/>
    <n v="1"/>
    <x v="2"/>
    <n v="0.05"/>
    <n v="1471.55"/>
    <x v="2"/>
    <n v="8"/>
    <n v="4"/>
    <x v="1"/>
    <x v="1"/>
  </r>
  <r>
    <n v="69"/>
    <n v="1413"/>
    <n v="4"/>
    <x v="32"/>
    <d v="2016-02-11T00:00:00"/>
    <n v="2"/>
    <s v="Ophelia Decker"/>
    <x v="59"/>
    <x v="1"/>
    <s v="Baldwin Bikes"/>
    <s v="Baldwin"/>
    <n v="22"/>
    <n v="2"/>
    <x v="11"/>
    <n v="0.1"/>
    <n v="485.98"/>
    <x v="12"/>
    <n v="1"/>
    <n v="1"/>
    <x v="5"/>
    <x v="2"/>
  </r>
  <r>
    <n v="70"/>
    <n v="50"/>
    <n v="3"/>
    <x v="33"/>
    <m/>
    <n v="3"/>
    <s v="Cleotilde Booth"/>
    <x v="58"/>
    <x v="2"/>
    <s v="Rowlett Bikes"/>
    <s v="Rowlett"/>
    <n v="3"/>
    <n v="2"/>
    <x v="4"/>
    <n v="0.05"/>
    <n v="1899.98"/>
    <x v="5"/>
    <n v="8"/>
    <n v="6"/>
    <x v="0"/>
    <x v="1"/>
  </r>
  <r>
    <n v="70"/>
    <n v="50"/>
    <n v="3"/>
    <x v="33"/>
    <m/>
    <n v="3"/>
    <s v="Cleotilde Booth"/>
    <x v="58"/>
    <x v="2"/>
    <s v="Rowlett Bikes"/>
    <s v="Rowlett"/>
    <n v="18"/>
    <n v="1"/>
    <x v="9"/>
    <n v="0.2"/>
    <n v="359.2"/>
    <x v="10"/>
    <n v="4"/>
    <n v="3"/>
    <x v="2"/>
    <x v="4"/>
  </r>
  <r>
    <n v="70"/>
    <n v="50"/>
    <n v="3"/>
    <x v="33"/>
    <m/>
    <n v="3"/>
    <s v="Cleotilde Booth"/>
    <x v="58"/>
    <x v="2"/>
    <s v="Rowlett Bikes"/>
    <s v="Rowlett"/>
    <n v="20"/>
    <n v="1"/>
    <x v="3"/>
    <n v="0.05"/>
    <n v="569.99"/>
    <x v="4"/>
    <n v="1"/>
    <n v="3"/>
    <x v="2"/>
    <x v="2"/>
  </r>
  <r>
    <n v="71"/>
    <n v="797"/>
    <n v="4"/>
    <x v="33"/>
    <d v="2016-02-12T00:00:00"/>
    <n v="2"/>
    <s v="Cathey Lamb"/>
    <x v="60"/>
    <x v="1"/>
    <s v="Baldwin Bikes"/>
    <s v="Baldwin"/>
    <n v="18"/>
    <n v="1"/>
    <x v="9"/>
    <n v="0.1"/>
    <n v="404.1"/>
    <x v="10"/>
    <n v="4"/>
    <n v="3"/>
    <x v="2"/>
    <x v="4"/>
  </r>
  <r>
    <n v="71"/>
    <n v="797"/>
    <n v="4"/>
    <x v="33"/>
    <d v="2016-02-12T00:00:00"/>
    <n v="2"/>
    <s v="Cathey Lamb"/>
    <x v="60"/>
    <x v="1"/>
    <s v="Baldwin Bikes"/>
    <s v="Baldwin"/>
    <n v="24"/>
    <n v="1"/>
    <x v="8"/>
    <n v="0.2"/>
    <n v="439.99"/>
    <x v="9"/>
    <n v="1"/>
    <n v="2"/>
    <x v="3"/>
    <x v="2"/>
  </r>
  <r>
    <n v="71"/>
    <n v="797"/>
    <n v="4"/>
    <x v="33"/>
    <d v="2016-02-12T00:00:00"/>
    <n v="2"/>
    <s v="Cathey Lamb"/>
    <x v="60"/>
    <x v="1"/>
    <s v="Baldwin Bikes"/>
    <s v="Baldwin"/>
    <n v="26"/>
    <n v="2"/>
    <x v="3"/>
    <n v="0.05"/>
    <n v="1139.98"/>
    <x v="3"/>
    <n v="1"/>
    <n v="2"/>
    <x v="3"/>
    <x v="2"/>
  </r>
  <r>
    <n v="72"/>
    <n v="1386"/>
    <n v="4"/>
    <x v="34"/>
    <d v="2016-02-13T00:00:00"/>
    <n v="1"/>
    <s v="Cesar Wilkins"/>
    <x v="11"/>
    <x v="0"/>
    <s v="Santa Cruz Bikes"/>
    <s v="Santa Cruz"/>
    <n v="12"/>
    <n v="1"/>
    <x v="8"/>
    <n v="0.05"/>
    <n v="522.49"/>
    <x v="9"/>
    <n v="1"/>
    <n v="3"/>
    <x v="2"/>
    <x v="2"/>
  </r>
  <r>
    <n v="72"/>
    <n v="1386"/>
    <n v="4"/>
    <x v="34"/>
    <d v="2016-02-13T00:00:00"/>
    <n v="1"/>
    <s v="Cesar Wilkins"/>
    <x v="11"/>
    <x v="0"/>
    <s v="Santa Cruz Bikes"/>
    <s v="Santa Cruz"/>
    <n v="13"/>
    <n v="2"/>
    <x v="11"/>
    <n v="0.1"/>
    <n v="485.98"/>
    <x v="15"/>
    <n v="1"/>
    <n v="3"/>
    <x v="2"/>
    <x v="2"/>
  </r>
  <r>
    <n v="72"/>
    <n v="1386"/>
    <n v="4"/>
    <x v="34"/>
    <d v="2016-02-13T00:00:00"/>
    <n v="1"/>
    <s v="Cesar Wilkins"/>
    <x v="11"/>
    <x v="0"/>
    <s v="Santa Cruz Bikes"/>
    <s v="Santa Cruz"/>
    <n v="17"/>
    <n v="2"/>
    <x v="6"/>
    <n v="7.0000000000000007E-2"/>
    <n v="797.94"/>
    <x v="7"/>
    <n v="4"/>
    <n v="3"/>
    <x v="2"/>
    <x v="4"/>
  </r>
  <r>
    <n v="73"/>
    <n v="612"/>
    <n v="4"/>
    <x v="34"/>
    <d v="2016-02-14T00:00:00"/>
    <n v="2"/>
    <s v="Gabriel Wagner"/>
    <x v="61"/>
    <x v="1"/>
    <s v="Baldwin Bikes"/>
    <s v="Baldwin"/>
    <n v="3"/>
    <n v="2"/>
    <x v="4"/>
    <n v="7.0000000000000007E-2"/>
    <n v="1859.98"/>
    <x v="5"/>
    <n v="8"/>
    <n v="6"/>
    <x v="0"/>
    <x v="1"/>
  </r>
  <r>
    <n v="73"/>
    <n v="612"/>
    <n v="4"/>
    <x v="34"/>
    <d v="2016-02-14T00:00:00"/>
    <n v="2"/>
    <s v="Gabriel Wagner"/>
    <x v="61"/>
    <x v="1"/>
    <s v="Baldwin Bikes"/>
    <s v="Baldwin"/>
    <n v="22"/>
    <n v="1"/>
    <x v="11"/>
    <n v="7.0000000000000007E-2"/>
    <n v="251.09"/>
    <x v="12"/>
    <n v="1"/>
    <n v="1"/>
    <x v="5"/>
    <x v="2"/>
  </r>
  <r>
    <n v="73"/>
    <n v="612"/>
    <n v="4"/>
    <x v="34"/>
    <d v="2016-02-14T00:00:00"/>
    <n v="2"/>
    <s v="Gabriel Wagner"/>
    <x v="61"/>
    <x v="1"/>
    <s v="Baldwin Bikes"/>
    <s v="Baldwin"/>
    <n v="23"/>
    <n v="2"/>
    <x v="15"/>
    <n v="0.2"/>
    <n v="479.98"/>
    <x v="17"/>
    <n v="1"/>
    <n v="1"/>
    <x v="5"/>
    <x v="2"/>
  </r>
  <r>
    <n v="73"/>
    <n v="612"/>
    <n v="4"/>
    <x v="34"/>
    <d v="2016-02-14T00:00:00"/>
    <n v="2"/>
    <s v="Gabriel Wagner"/>
    <x v="61"/>
    <x v="1"/>
    <s v="Baldwin Bikes"/>
    <s v="Baldwin"/>
    <n v="25"/>
    <n v="1"/>
    <x v="17"/>
    <n v="7.0000000000000007E-2"/>
    <n v="464.99"/>
    <x v="19"/>
    <n v="1"/>
    <n v="2"/>
    <x v="3"/>
    <x v="2"/>
  </r>
  <r>
    <n v="73"/>
    <n v="612"/>
    <n v="4"/>
    <x v="34"/>
    <d v="2016-02-14T00:00:00"/>
    <n v="2"/>
    <s v="Gabriel Wagner"/>
    <x v="61"/>
    <x v="1"/>
    <s v="Baldwin Bikes"/>
    <s v="Baldwin"/>
    <n v="26"/>
    <n v="2"/>
    <x v="3"/>
    <n v="0.05"/>
    <n v="1139.98"/>
    <x v="3"/>
    <n v="1"/>
    <n v="2"/>
    <x v="3"/>
    <x v="2"/>
  </r>
  <r>
    <n v="74"/>
    <n v="264"/>
    <n v="4"/>
    <x v="35"/>
    <d v="2016-02-15T00:00:00"/>
    <n v="2"/>
    <s v="Mariela Huffman"/>
    <x v="49"/>
    <x v="1"/>
    <s v="Baldwin Bikes"/>
    <s v="Baldwin"/>
    <n v="6"/>
    <n v="1"/>
    <x v="14"/>
    <n v="7.0000000000000007E-2"/>
    <n v="437.09"/>
    <x v="16"/>
    <n v="8"/>
    <n v="6"/>
    <x v="0"/>
    <x v="1"/>
  </r>
  <r>
    <n v="74"/>
    <n v="264"/>
    <n v="4"/>
    <x v="35"/>
    <d v="2016-02-15T00:00:00"/>
    <n v="2"/>
    <s v="Mariela Huffman"/>
    <x v="49"/>
    <x v="1"/>
    <s v="Baldwin Bikes"/>
    <s v="Baldwin"/>
    <n v="16"/>
    <n v="2"/>
    <x v="3"/>
    <n v="0.05"/>
    <n v="1139.98"/>
    <x v="3"/>
    <n v="1"/>
    <n v="3"/>
    <x v="2"/>
    <x v="2"/>
  </r>
  <r>
    <n v="75"/>
    <n v="587"/>
    <n v="4"/>
    <x v="36"/>
    <d v="2016-02-17T00:00:00"/>
    <n v="2"/>
    <s v="Euna Lopez"/>
    <x v="14"/>
    <x v="1"/>
    <s v="Baldwin Bikes"/>
    <s v="Baldwin"/>
    <n v="3"/>
    <n v="1"/>
    <x v="4"/>
    <n v="0.1"/>
    <n v="899.99"/>
    <x v="5"/>
    <n v="8"/>
    <n v="6"/>
    <x v="0"/>
    <x v="1"/>
  </r>
  <r>
    <n v="75"/>
    <n v="587"/>
    <n v="4"/>
    <x v="36"/>
    <d v="2016-02-17T00:00:00"/>
    <n v="2"/>
    <s v="Euna Lopez"/>
    <x v="14"/>
    <x v="1"/>
    <s v="Baldwin Bikes"/>
    <s v="Baldwin"/>
    <n v="7"/>
    <n v="2"/>
    <x v="12"/>
    <n v="7.0000000000000007E-2"/>
    <n v="7439.98"/>
    <x v="13"/>
    <n v="9"/>
    <n v="6"/>
    <x v="0"/>
    <x v="0"/>
  </r>
  <r>
    <n v="75"/>
    <n v="587"/>
    <n v="4"/>
    <x v="36"/>
    <d v="2016-02-17T00:00:00"/>
    <n v="2"/>
    <s v="Euna Lopez"/>
    <x v="14"/>
    <x v="1"/>
    <s v="Baldwin Bikes"/>
    <s v="Baldwin"/>
    <n v="15"/>
    <n v="1"/>
    <x v="10"/>
    <n v="0.2"/>
    <n v="423.99"/>
    <x v="11"/>
    <n v="1"/>
    <n v="3"/>
    <x v="2"/>
    <x v="2"/>
  </r>
  <r>
    <n v="76"/>
    <n v="9"/>
    <n v="3"/>
    <x v="37"/>
    <m/>
    <n v="2"/>
    <s v="Genoveva Baldwin"/>
    <x v="62"/>
    <x v="1"/>
    <s v="Baldwin Bikes"/>
    <s v="Baldwin"/>
    <n v="5"/>
    <n v="1"/>
    <x v="16"/>
    <n v="7.0000000000000007E-2"/>
    <n v="1228.52"/>
    <x v="18"/>
    <n v="3"/>
    <n v="6"/>
    <x v="0"/>
    <x v="5"/>
  </r>
  <r>
    <n v="76"/>
    <n v="9"/>
    <n v="3"/>
    <x v="37"/>
    <m/>
    <n v="2"/>
    <s v="Genoveva Baldwin"/>
    <x v="62"/>
    <x v="1"/>
    <s v="Baldwin Bikes"/>
    <s v="Baldwin"/>
    <n v="11"/>
    <n v="2"/>
    <x v="13"/>
    <n v="0.1"/>
    <n v="3025.78"/>
    <x v="14"/>
    <n v="8"/>
    <n v="4"/>
    <x v="1"/>
    <x v="1"/>
  </r>
  <r>
    <n v="76"/>
    <n v="9"/>
    <n v="3"/>
    <x v="37"/>
    <m/>
    <n v="2"/>
    <s v="Genoveva Baldwin"/>
    <x v="62"/>
    <x v="1"/>
    <s v="Baldwin Bikes"/>
    <s v="Baldwin"/>
    <n v="12"/>
    <n v="1"/>
    <x v="8"/>
    <n v="0.05"/>
    <n v="522.49"/>
    <x v="9"/>
    <n v="1"/>
    <n v="3"/>
    <x v="2"/>
    <x v="2"/>
  </r>
  <r>
    <n v="77"/>
    <n v="385"/>
    <n v="4"/>
    <x v="37"/>
    <d v="2016-02-19T00:00:00"/>
    <n v="1"/>
    <s v="Rochelle Ward"/>
    <x v="63"/>
    <x v="0"/>
    <s v="Santa Cruz Bikes"/>
    <s v="Santa Cruz"/>
    <n v="20"/>
    <n v="1"/>
    <x v="3"/>
    <n v="7.0000000000000007E-2"/>
    <n v="557.99"/>
    <x v="4"/>
    <n v="1"/>
    <n v="3"/>
    <x v="2"/>
    <x v="2"/>
  </r>
  <r>
    <n v="77"/>
    <n v="385"/>
    <n v="4"/>
    <x v="37"/>
    <d v="2016-02-19T00:00:00"/>
    <n v="1"/>
    <s v="Rochelle Ward"/>
    <x v="63"/>
    <x v="0"/>
    <s v="Santa Cruz Bikes"/>
    <s v="Santa Cruz"/>
    <n v="24"/>
    <n v="2"/>
    <x v="8"/>
    <n v="0.1"/>
    <n v="989.98"/>
    <x v="9"/>
    <n v="1"/>
    <n v="2"/>
    <x v="3"/>
    <x v="2"/>
  </r>
  <r>
    <n v="77"/>
    <n v="385"/>
    <n v="4"/>
    <x v="37"/>
    <d v="2016-02-19T00:00:00"/>
    <n v="1"/>
    <s v="Rochelle Ward"/>
    <x v="63"/>
    <x v="0"/>
    <s v="Santa Cruz Bikes"/>
    <s v="Santa Cruz"/>
    <n v="25"/>
    <n v="1"/>
    <x v="17"/>
    <n v="0.2"/>
    <n v="399.99"/>
    <x v="19"/>
    <n v="1"/>
    <n v="2"/>
    <x v="3"/>
    <x v="2"/>
  </r>
  <r>
    <n v="77"/>
    <n v="385"/>
    <n v="4"/>
    <x v="37"/>
    <d v="2016-02-19T00:00:00"/>
    <n v="1"/>
    <s v="Rochelle Ward"/>
    <x v="63"/>
    <x v="0"/>
    <s v="Santa Cruz Bikes"/>
    <s v="Santa Cruz"/>
    <n v="26"/>
    <n v="1"/>
    <x v="3"/>
    <n v="0.2"/>
    <n v="479.99"/>
    <x v="3"/>
    <n v="1"/>
    <n v="2"/>
    <x v="3"/>
    <x v="2"/>
  </r>
  <r>
    <n v="78"/>
    <n v="1182"/>
    <n v="4"/>
    <x v="37"/>
    <d v="2016-02-19T00:00:00"/>
    <n v="2"/>
    <s v="Trinidad Chapman"/>
    <x v="64"/>
    <x v="1"/>
    <s v="Baldwin Bikes"/>
    <s v="Baldwin"/>
    <n v="14"/>
    <n v="2"/>
    <x v="11"/>
    <n v="0.1"/>
    <n v="485.98"/>
    <x v="12"/>
    <n v="1"/>
    <n v="3"/>
    <x v="2"/>
    <x v="2"/>
  </r>
  <r>
    <n v="78"/>
    <n v="1182"/>
    <n v="4"/>
    <x v="37"/>
    <d v="2016-02-19T00:00:00"/>
    <n v="2"/>
    <s v="Trinidad Chapman"/>
    <x v="64"/>
    <x v="1"/>
    <s v="Baldwin Bikes"/>
    <s v="Baldwin"/>
    <n v="17"/>
    <n v="1"/>
    <x v="6"/>
    <n v="7.0000000000000007E-2"/>
    <n v="398.97"/>
    <x v="7"/>
    <n v="4"/>
    <n v="3"/>
    <x v="2"/>
    <x v="4"/>
  </r>
  <r>
    <n v="78"/>
    <n v="1182"/>
    <n v="4"/>
    <x v="37"/>
    <d v="2016-02-19T00:00:00"/>
    <n v="2"/>
    <s v="Trinidad Chapman"/>
    <x v="64"/>
    <x v="1"/>
    <s v="Baldwin Bikes"/>
    <s v="Baldwin"/>
    <n v="18"/>
    <n v="2"/>
    <x v="9"/>
    <n v="0.1"/>
    <n v="808.2"/>
    <x v="10"/>
    <n v="4"/>
    <n v="3"/>
    <x v="2"/>
    <x v="4"/>
  </r>
  <r>
    <n v="78"/>
    <n v="1182"/>
    <n v="4"/>
    <x v="37"/>
    <d v="2016-02-19T00:00:00"/>
    <n v="2"/>
    <s v="Trinidad Chapman"/>
    <x v="64"/>
    <x v="1"/>
    <s v="Baldwin Bikes"/>
    <s v="Baldwin"/>
    <n v="19"/>
    <n v="1"/>
    <x v="9"/>
    <n v="0.2"/>
    <n v="359.2"/>
    <x v="20"/>
    <n v="4"/>
    <n v="3"/>
    <x v="2"/>
    <x v="4"/>
  </r>
  <r>
    <n v="79"/>
    <n v="529"/>
    <n v="4"/>
    <x v="38"/>
    <d v="2016-02-20T00:00:00"/>
    <n v="1"/>
    <s v="Ellena Clements"/>
    <x v="65"/>
    <x v="0"/>
    <s v="Santa Cruz Bikes"/>
    <s v="Santa Cruz"/>
    <n v="6"/>
    <n v="1"/>
    <x v="14"/>
    <n v="0.1"/>
    <n v="422.99"/>
    <x v="16"/>
    <n v="8"/>
    <n v="6"/>
    <x v="0"/>
    <x v="1"/>
  </r>
  <r>
    <n v="79"/>
    <n v="529"/>
    <n v="4"/>
    <x v="38"/>
    <d v="2016-02-20T00:00:00"/>
    <n v="1"/>
    <s v="Ellena Clements"/>
    <x v="65"/>
    <x v="0"/>
    <s v="Santa Cruz Bikes"/>
    <s v="Santa Cruz"/>
    <n v="9"/>
    <n v="2"/>
    <x v="7"/>
    <n v="0.1"/>
    <n v="5399.98"/>
    <x v="8"/>
    <n v="9"/>
    <n v="5"/>
    <x v="4"/>
    <x v="0"/>
  </r>
  <r>
    <n v="79"/>
    <n v="529"/>
    <n v="4"/>
    <x v="38"/>
    <d v="2016-02-20T00:00:00"/>
    <n v="1"/>
    <s v="Ellena Clements"/>
    <x v="65"/>
    <x v="0"/>
    <s v="Santa Cruz Bikes"/>
    <s v="Santa Cruz"/>
    <n v="17"/>
    <n v="2"/>
    <x v="6"/>
    <n v="0.05"/>
    <n v="815.1"/>
    <x v="7"/>
    <n v="4"/>
    <n v="3"/>
    <x v="2"/>
    <x v="4"/>
  </r>
  <r>
    <n v="79"/>
    <n v="529"/>
    <n v="4"/>
    <x v="38"/>
    <d v="2016-02-20T00:00:00"/>
    <n v="1"/>
    <s v="Ellena Clements"/>
    <x v="65"/>
    <x v="0"/>
    <s v="Santa Cruz Bikes"/>
    <s v="Santa Cruz"/>
    <n v="25"/>
    <n v="2"/>
    <x v="17"/>
    <n v="7.0000000000000007E-2"/>
    <n v="929.98"/>
    <x v="19"/>
    <n v="1"/>
    <n v="2"/>
    <x v="3"/>
    <x v="2"/>
  </r>
  <r>
    <n v="80"/>
    <n v="397"/>
    <n v="4"/>
    <x v="38"/>
    <d v="2016-02-19T00:00:00"/>
    <n v="2"/>
    <s v="Jeannie Wilcox"/>
    <x v="52"/>
    <x v="1"/>
    <s v="Baldwin Bikes"/>
    <s v="Baldwin"/>
    <n v="17"/>
    <n v="1"/>
    <x v="6"/>
    <n v="0.2"/>
    <n v="343.2"/>
    <x v="7"/>
    <n v="4"/>
    <n v="3"/>
    <x v="2"/>
    <x v="4"/>
  </r>
  <r>
    <n v="80"/>
    <n v="397"/>
    <n v="4"/>
    <x v="38"/>
    <d v="2016-02-19T00:00:00"/>
    <n v="2"/>
    <s v="Jeannie Wilcox"/>
    <x v="52"/>
    <x v="1"/>
    <s v="Baldwin Bikes"/>
    <s v="Baldwin"/>
    <n v="24"/>
    <n v="1"/>
    <x v="8"/>
    <n v="0.1"/>
    <n v="494.99"/>
    <x v="9"/>
    <n v="1"/>
    <n v="2"/>
    <x v="3"/>
    <x v="2"/>
  </r>
  <r>
    <n v="80"/>
    <n v="397"/>
    <n v="4"/>
    <x v="38"/>
    <d v="2016-02-19T00:00:00"/>
    <n v="2"/>
    <s v="Jeannie Wilcox"/>
    <x v="52"/>
    <x v="1"/>
    <s v="Baldwin Bikes"/>
    <s v="Baldwin"/>
    <n v="26"/>
    <n v="1"/>
    <x v="3"/>
    <n v="0.1"/>
    <n v="539.99"/>
    <x v="3"/>
    <n v="1"/>
    <n v="2"/>
    <x v="3"/>
    <x v="2"/>
  </r>
  <r>
    <n v="81"/>
    <n v="521"/>
    <n v="4"/>
    <x v="38"/>
    <d v="2016-02-18T00:00:00"/>
    <n v="2"/>
    <s v="Max Charles"/>
    <x v="66"/>
    <x v="1"/>
    <s v="Baldwin Bikes"/>
    <s v="Baldwin"/>
    <n v="10"/>
    <n v="2"/>
    <x v="2"/>
    <n v="0.2"/>
    <n v="2478.4"/>
    <x v="2"/>
    <n v="8"/>
    <n v="4"/>
    <x v="1"/>
    <x v="1"/>
  </r>
  <r>
    <n v="81"/>
    <n v="521"/>
    <n v="4"/>
    <x v="38"/>
    <d v="2016-02-18T00:00:00"/>
    <n v="2"/>
    <s v="Max Charles"/>
    <x v="66"/>
    <x v="1"/>
    <s v="Baldwin Bikes"/>
    <s v="Baldwin"/>
    <n v="23"/>
    <n v="2"/>
    <x v="15"/>
    <n v="0.05"/>
    <n v="569.98"/>
    <x v="17"/>
    <n v="1"/>
    <n v="1"/>
    <x v="5"/>
    <x v="2"/>
  </r>
  <r>
    <n v="81"/>
    <n v="521"/>
    <n v="4"/>
    <x v="38"/>
    <d v="2016-02-18T00:00:00"/>
    <n v="2"/>
    <s v="Max Charles"/>
    <x v="66"/>
    <x v="1"/>
    <s v="Baldwin Bikes"/>
    <s v="Baldwin"/>
    <n v="25"/>
    <n v="2"/>
    <x v="17"/>
    <n v="0.05"/>
    <n v="949.98"/>
    <x v="19"/>
    <n v="1"/>
    <n v="2"/>
    <x v="3"/>
    <x v="2"/>
  </r>
  <r>
    <n v="82"/>
    <n v="1223"/>
    <n v="4"/>
    <x v="39"/>
    <d v="2016-02-20T00:00:00"/>
    <n v="2"/>
    <s v="Bronwyn Vargas"/>
    <x v="59"/>
    <x v="1"/>
    <s v="Baldwin Bikes"/>
    <s v="Baldwin"/>
    <n v="11"/>
    <n v="2"/>
    <x v="13"/>
    <n v="0.2"/>
    <n v="2689.58"/>
    <x v="14"/>
    <n v="8"/>
    <n v="4"/>
    <x v="1"/>
    <x v="1"/>
  </r>
  <r>
    <n v="82"/>
    <n v="1223"/>
    <n v="4"/>
    <x v="39"/>
    <d v="2016-02-20T00:00:00"/>
    <n v="2"/>
    <s v="Bronwyn Vargas"/>
    <x v="59"/>
    <x v="1"/>
    <s v="Baldwin Bikes"/>
    <s v="Baldwin"/>
    <n v="25"/>
    <n v="2"/>
    <x v="17"/>
    <n v="0.1"/>
    <n v="899.98"/>
    <x v="19"/>
    <n v="1"/>
    <n v="2"/>
    <x v="3"/>
    <x v="2"/>
  </r>
  <r>
    <n v="83"/>
    <n v="393"/>
    <n v="4"/>
    <x v="40"/>
    <d v="2016-02-20T00:00:00"/>
    <n v="1"/>
    <s v="Gertrude Terry"/>
    <x v="67"/>
    <x v="0"/>
    <s v="Santa Cruz Bikes"/>
    <s v="Santa Cruz"/>
    <n v="3"/>
    <n v="2"/>
    <x v="4"/>
    <n v="0.05"/>
    <n v="1899.98"/>
    <x v="5"/>
    <n v="8"/>
    <n v="6"/>
    <x v="0"/>
    <x v="1"/>
  </r>
  <r>
    <n v="83"/>
    <n v="393"/>
    <n v="4"/>
    <x v="40"/>
    <d v="2016-02-20T00:00:00"/>
    <n v="1"/>
    <s v="Gertrude Terry"/>
    <x v="67"/>
    <x v="0"/>
    <s v="Santa Cruz Bikes"/>
    <s v="Santa Cruz"/>
    <n v="20"/>
    <n v="1"/>
    <x v="3"/>
    <n v="0.2"/>
    <n v="479.99"/>
    <x v="4"/>
    <n v="1"/>
    <n v="3"/>
    <x v="2"/>
    <x v="2"/>
  </r>
  <r>
    <n v="84"/>
    <n v="317"/>
    <n v="4"/>
    <x v="41"/>
    <d v="2016-02-21T00:00:00"/>
    <n v="2"/>
    <s v="Christia Wilkins"/>
    <x v="35"/>
    <x v="1"/>
    <s v="Baldwin Bikes"/>
    <s v="Baldwin"/>
    <n v="15"/>
    <n v="2"/>
    <x v="10"/>
    <n v="7.0000000000000007E-2"/>
    <n v="985.78"/>
    <x v="11"/>
    <n v="1"/>
    <n v="3"/>
    <x v="2"/>
    <x v="2"/>
  </r>
  <r>
    <n v="84"/>
    <n v="317"/>
    <n v="4"/>
    <x v="41"/>
    <d v="2016-02-21T00:00:00"/>
    <n v="2"/>
    <s v="Christia Wilkins"/>
    <x v="35"/>
    <x v="1"/>
    <s v="Baldwin Bikes"/>
    <s v="Baldwin"/>
    <n v="23"/>
    <n v="2"/>
    <x v="15"/>
    <n v="7.0000000000000007E-2"/>
    <n v="557.98"/>
    <x v="17"/>
    <n v="1"/>
    <n v="1"/>
    <x v="5"/>
    <x v="2"/>
  </r>
  <r>
    <n v="85"/>
    <n v="1174"/>
    <n v="4"/>
    <x v="41"/>
    <d v="2016-02-21T00:00:00"/>
    <n v="2"/>
    <s v="Aaron Knapp"/>
    <x v="9"/>
    <x v="1"/>
    <s v="Baldwin Bikes"/>
    <s v="Baldwin"/>
    <n v="4"/>
    <n v="2"/>
    <x v="0"/>
    <n v="0.05"/>
    <n v="5509.98"/>
    <x v="0"/>
    <n v="9"/>
    <n v="6"/>
    <x v="0"/>
    <x v="0"/>
  </r>
  <r>
    <n v="85"/>
    <n v="1174"/>
    <n v="4"/>
    <x v="41"/>
    <d v="2016-02-21T00:00:00"/>
    <n v="2"/>
    <s v="Aaron Knapp"/>
    <x v="9"/>
    <x v="1"/>
    <s v="Baldwin Bikes"/>
    <s v="Baldwin"/>
    <n v="18"/>
    <n v="1"/>
    <x v="9"/>
    <n v="7.0000000000000007E-2"/>
    <n v="417.57"/>
    <x v="10"/>
    <n v="4"/>
    <n v="3"/>
    <x v="2"/>
    <x v="4"/>
  </r>
  <r>
    <n v="86"/>
    <n v="276"/>
    <n v="4"/>
    <x v="42"/>
    <d v="2016-02-23T00:00:00"/>
    <n v="2"/>
    <s v="Lavette Wright"/>
    <x v="64"/>
    <x v="1"/>
    <s v="Baldwin Bikes"/>
    <s v="Baldwin"/>
    <n v="9"/>
    <n v="2"/>
    <x v="7"/>
    <n v="0.1"/>
    <n v="5399.98"/>
    <x v="8"/>
    <n v="9"/>
    <n v="5"/>
    <x v="4"/>
    <x v="0"/>
  </r>
  <r>
    <n v="86"/>
    <n v="276"/>
    <n v="4"/>
    <x v="42"/>
    <d v="2016-02-23T00:00:00"/>
    <n v="2"/>
    <s v="Lavette Wright"/>
    <x v="64"/>
    <x v="1"/>
    <s v="Baldwin Bikes"/>
    <s v="Baldwin"/>
    <n v="15"/>
    <n v="1"/>
    <x v="10"/>
    <n v="0.1"/>
    <n v="476.99"/>
    <x v="11"/>
    <n v="1"/>
    <n v="3"/>
    <x v="2"/>
    <x v="2"/>
  </r>
  <r>
    <n v="86"/>
    <n v="276"/>
    <n v="4"/>
    <x v="42"/>
    <d v="2016-02-23T00:00:00"/>
    <n v="2"/>
    <s v="Lavette Wright"/>
    <x v="64"/>
    <x v="1"/>
    <s v="Baldwin Bikes"/>
    <s v="Baldwin"/>
    <n v="21"/>
    <n v="2"/>
    <x v="11"/>
    <n v="0.2"/>
    <n v="431.98"/>
    <x v="15"/>
    <n v="1"/>
    <n v="1"/>
    <x v="5"/>
    <x v="2"/>
  </r>
  <r>
    <n v="86"/>
    <n v="276"/>
    <n v="4"/>
    <x v="42"/>
    <d v="2016-02-23T00:00:00"/>
    <n v="2"/>
    <s v="Lavette Wright"/>
    <x v="64"/>
    <x v="1"/>
    <s v="Baldwin Bikes"/>
    <s v="Baldwin"/>
    <n v="23"/>
    <n v="2"/>
    <x v="15"/>
    <n v="7.0000000000000007E-2"/>
    <n v="557.98"/>
    <x v="17"/>
    <n v="1"/>
    <n v="1"/>
    <x v="5"/>
    <x v="2"/>
  </r>
  <r>
    <n v="87"/>
    <n v="516"/>
    <n v="4"/>
    <x v="42"/>
    <d v="2016-02-23T00:00:00"/>
    <n v="2"/>
    <s v="Rosa Kinney"/>
    <x v="68"/>
    <x v="1"/>
    <s v="Baldwin Bikes"/>
    <s v="Baldwin"/>
    <n v="20"/>
    <n v="2"/>
    <x v="3"/>
    <n v="0.2"/>
    <n v="959.98"/>
    <x v="4"/>
    <n v="1"/>
    <n v="3"/>
    <x v="2"/>
    <x v="2"/>
  </r>
  <r>
    <n v="87"/>
    <n v="516"/>
    <n v="4"/>
    <x v="42"/>
    <d v="2016-02-23T00:00:00"/>
    <n v="2"/>
    <s v="Rosa Kinney"/>
    <x v="68"/>
    <x v="1"/>
    <s v="Baldwin Bikes"/>
    <s v="Baldwin"/>
    <n v="23"/>
    <n v="2"/>
    <x v="15"/>
    <n v="0.1"/>
    <n v="539.98"/>
    <x v="17"/>
    <n v="1"/>
    <n v="1"/>
    <x v="5"/>
    <x v="2"/>
  </r>
  <r>
    <n v="88"/>
    <n v="1069"/>
    <n v="4"/>
    <x v="42"/>
    <d v="2016-02-23T00:00:00"/>
    <n v="2"/>
    <s v="Rodolfo Buck"/>
    <x v="44"/>
    <x v="1"/>
    <s v="Baldwin Bikes"/>
    <s v="Baldwin"/>
    <n v="7"/>
    <n v="1"/>
    <x v="12"/>
    <n v="0.1"/>
    <n v="3599.99"/>
    <x v="13"/>
    <n v="9"/>
    <n v="6"/>
    <x v="0"/>
    <x v="0"/>
  </r>
  <r>
    <n v="88"/>
    <n v="1069"/>
    <n v="4"/>
    <x v="42"/>
    <d v="2016-02-23T00:00:00"/>
    <n v="2"/>
    <s v="Rodolfo Buck"/>
    <x v="44"/>
    <x v="1"/>
    <s v="Baldwin Bikes"/>
    <s v="Baldwin"/>
    <n v="8"/>
    <n v="2"/>
    <x v="1"/>
    <n v="0.1"/>
    <n v="3239.98"/>
    <x v="1"/>
    <n v="9"/>
    <n v="6"/>
    <x v="0"/>
    <x v="0"/>
  </r>
  <r>
    <n v="88"/>
    <n v="1069"/>
    <n v="4"/>
    <x v="42"/>
    <d v="2016-02-23T00:00:00"/>
    <n v="2"/>
    <s v="Rodolfo Buck"/>
    <x v="44"/>
    <x v="1"/>
    <s v="Baldwin Bikes"/>
    <s v="Baldwin"/>
    <n v="10"/>
    <n v="1"/>
    <x v="2"/>
    <n v="7.0000000000000007E-2"/>
    <n v="1440.57"/>
    <x v="2"/>
    <n v="8"/>
    <n v="4"/>
    <x v="1"/>
    <x v="1"/>
  </r>
  <r>
    <n v="89"/>
    <n v="668"/>
    <n v="4"/>
    <x v="42"/>
    <d v="2016-02-24T00:00:00"/>
    <n v="3"/>
    <s v="Calandra Stanton"/>
    <x v="69"/>
    <x v="2"/>
    <s v="Rowlett Bikes"/>
    <s v="Rowlett"/>
    <n v="5"/>
    <n v="1"/>
    <x v="16"/>
    <n v="0.05"/>
    <n v="1254.94"/>
    <x v="18"/>
    <n v="3"/>
    <n v="6"/>
    <x v="0"/>
    <x v="5"/>
  </r>
  <r>
    <n v="89"/>
    <n v="668"/>
    <n v="4"/>
    <x v="42"/>
    <d v="2016-02-24T00:00:00"/>
    <n v="3"/>
    <s v="Calandra Stanton"/>
    <x v="69"/>
    <x v="2"/>
    <s v="Rowlett Bikes"/>
    <s v="Rowlett"/>
    <n v="6"/>
    <n v="2"/>
    <x v="14"/>
    <n v="0.1"/>
    <n v="845.98"/>
    <x v="16"/>
    <n v="8"/>
    <n v="6"/>
    <x v="0"/>
    <x v="1"/>
  </r>
  <r>
    <n v="90"/>
    <n v="414"/>
    <n v="4"/>
    <x v="43"/>
    <d v="2016-02-24T00:00:00"/>
    <n v="2"/>
    <s v="Romaine Haley"/>
    <x v="38"/>
    <x v="1"/>
    <s v="Baldwin Bikes"/>
    <s v="Baldwin"/>
    <n v="3"/>
    <n v="1"/>
    <x v="4"/>
    <n v="0.1"/>
    <n v="899.99"/>
    <x v="5"/>
    <n v="8"/>
    <n v="6"/>
    <x v="0"/>
    <x v="1"/>
  </r>
  <r>
    <n v="90"/>
    <n v="414"/>
    <n v="4"/>
    <x v="43"/>
    <d v="2016-02-24T00:00:00"/>
    <n v="2"/>
    <s v="Romaine Haley"/>
    <x v="38"/>
    <x v="1"/>
    <s v="Baldwin Bikes"/>
    <s v="Baldwin"/>
    <n v="6"/>
    <n v="1"/>
    <x v="14"/>
    <n v="7.0000000000000007E-2"/>
    <n v="437.09"/>
    <x v="16"/>
    <n v="8"/>
    <n v="6"/>
    <x v="0"/>
    <x v="1"/>
  </r>
  <r>
    <n v="91"/>
    <n v="648"/>
    <n v="4"/>
    <x v="44"/>
    <d v="2016-02-28T00:00:00"/>
    <n v="1"/>
    <s v="Catrice Hicks"/>
    <x v="70"/>
    <x v="0"/>
    <s v="Santa Cruz Bikes"/>
    <s v="Santa Cruz"/>
    <n v="11"/>
    <n v="1"/>
    <x v="13"/>
    <n v="0.1"/>
    <n v="1512.89"/>
    <x v="14"/>
    <n v="8"/>
    <n v="4"/>
    <x v="1"/>
    <x v="1"/>
  </r>
  <r>
    <n v="91"/>
    <n v="648"/>
    <n v="4"/>
    <x v="44"/>
    <d v="2016-02-28T00:00:00"/>
    <n v="1"/>
    <s v="Catrice Hicks"/>
    <x v="70"/>
    <x v="0"/>
    <s v="Santa Cruz Bikes"/>
    <s v="Santa Cruz"/>
    <n v="13"/>
    <n v="2"/>
    <x v="11"/>
    <n v="7.0000000000000007E-2"/>
    <n v="502.18"/>
    <x v="15"/>
    <n v="1"/>
    <n v="3"/>
    <x v="2"/>
    <x v="2"/>
  </r>
  <r>
    <n v="91"/>
    <n v="648"/>
    <n v="4"/>
    <x v="44"/>
    <d v="2016-02-28T00:00:00"/>
    <n v="1"/>
    <s v="Catrice Hicks"/>
    <x v="70"/>
    <x v="0"/>
    <s v="Santa Cruz Bikes"/>
    <s v="Santa Cruz"/>
    <n v="15"/>
    <n v="2"/>
    <x v="10"/>
    <n v="7.0000000000000007E-2"/>
    <n v="985.78"/>
    <x v="11"/>
    <n v="1"/>
    <n v="3"/>
    <x v="2"/>
    <x v="2"/>
  </r>
  <r>
    <n v="91"/>
    <n v="648"/>
    <n v="4"/>
    <x v="44"/>
    <d v="2016-02-28T00:00:00"/>
    <n v="1"/>
    <s v="Catrice Hicks"/>
    <x v="70"/>
    <x v="0"/>
    <s v="Santa Cruz Bikes"/>
    <s v="Santa Cruz"/>
    <n v="25"/>
    <n v="1"/>
    <x v="17"/>
    <n v="0.05"/>
    <n v="474.99"/>
    <x v="19"/>
    <n v="1"/>
    <n v="2"/>
    <x v="3"/>
    <x v="2"/>
  </r>
  <r>
    <n v="92"/>
    <n v="1309"/>
    <n v="4"/>
    <x v="44"/>
    <d v="2016-02-28T00:00:00"/>
    <n v="2"/>
    <s v="Kimberli Cline"/>
    <x v="71"/>
    <x v="1"/>
    <s v="Baldwin Bikes"/>
    <s v="Baldwin"/>
    <n v="8"/>
    <n v="1"/>
    <x v="1"/>
    <n v="0.1"/>
    <n v="1619.99"/>
    <x v="1"/>
    <n v="9"/>
    <n v="6"/>
    <x v="0"/>
    <x v="0"/>
  </r>
  <r>
    <n v="93"/>
    <n v="1328"/>
    <n v="4"/>
    <x v="45"/>
    <d v="2016-02-27T00:00:00"/>
    <n v="1"/>
    <s v="Cindie Franklin"/>
    <x v="72"/>
    <x v="0"/>
    <s v="Santa Cruz Bikes"/>
    <s v="Santa Cruz"/>
    <n v="2"/>
    <n v="1"/>
    <x v="5"/>
    <n v="0.2"/>
    <n v="599.99"/>
    <x v="6"/>
    <n v="5"/>
    <n v="6"/>
    <x v="0"/>
    <x v="3"/>
  </r>
  <r>
    <n v="93"/>
    <n v="1328"/>
    <n v="4"/>
    <x v="45"/>
    <d v="2016-02-27T00:00:00"/>
    <n v="1"/>
    <s v="Cindie Franklin"/>
    <x v="72"/>
    <x v="0"/>
    <s v="Santa Cruz Bikes"/>
    <s v="Santa Cruz"/>
    <n v="10"/>
    <n v="2"/>
    <x v="2"/>
    <n v="7.0000000000000007E-2"/>
    <n v="2881.14"/>
    <x v="2"/>
    <n v="8"/>
    <n v="4"/>
    <x v="1"/>
    <x v="1"/>
  </r>
  <r>
    <n v="93"/>
    <n v="1328"/>
    <n v="4"/>
    <x v="45"/>
    <d v="2016-02-27T00:00:00"/>
    <n v="1"/>
    <s v="Cindie Franklin"/>
    <x v="72"/>
    <x v="0"/>
    <s v="Santa Cruz Bikes"/>
    <s v="Santa Cruz"/>
    <n v="17"/>
    <n v="1"/>
    <x v="6"/>
    <n v="0.05"/>
    <n v="407.55"/>
    <x v="7"/>
    <n v="4"/>
    <n v="3"/>
    <x v="2"/>
    <x v="4"/>
  </r>
  <r>
    <n v="93"/>
    <n v="1328"/>
    <n v="4"/>
    <x v="45"/>
    <d v="2016-02-27T00:00:00"/>
    <n v="1"/>
    <s v="Cindie Franklin"/>
    <x v="72"/>
    <x v="0"/>
    <s v="Santa Cruz Bikes"/>
    <s v="Santa Cruz"/>
    <n v="21"/>
    <n v="1"/>
    <x v="11"/>
    <n v="0.1"/>
    <n v="242.99"/>
    <x v="15"/>
    <n v="1"/>
    <n v="1"/>
    <x v="5"/>
    <x v="2"/>
  </r>
  <r>
    <n v="93"/>
    <n v="1328"/>
    <n v="4"/>
    <x v="45"/>
    <d v="2016-02-27T00:00:00"/>
    <n v="1"/>
    <s v="Cindie Franklin"/>
    <x v="72"/>
    <x v="0"/>
    <s v="Santa Cruz Bikes"/>
    <s v="Santa Cruz"/>
    <n v="22"/>
    <n v="2"/>
    <x v="11"/>
    <n v="7.0000000000000007E-2"/>
    <n v="502.18"/>
    <x v="12"/>
    <n v="1"/>
    <n v="1"/>
    <x v="5"/>
    <x v="2"/>
  </r>
  <r>
    <n v="94"/>
    <n v="929"/>
    <n v="4"/>
    <x v="46"/>
    <d v="2016-02-29T00:00:00"/>
    <n v="1"/>
    <s v="Thurman Ellis"/>
    <x v="0"/>
    <x v="0"/>
    <s v="Santa Cruz Bikes"/>
    <s v="Santa Cruz"/>
    <n v="4"/>
    <n v="1"/>
    <x v="0"/>
    <n v="0.2"/>
    <n v="2319.9899999999998"/>
    <x v="0"/>
    <n v="9"/>
    <n v="6"/>
    <x v="0"/>
    <x v="0"/>
  </r>
  <r>
    <n v="94"/>
    <n v="929"/>
    <n v="4"/>
    <x v="46"/>
    <d v="2016-02-29T00:00:00"/>
    <n v="1"/>
    <s v="Thurman Ellis"/>
    <x v="0"/>
    <x v="0"/>
    <s v="Santa Cruz Bikes"/>
    <s v="Santa Cruz"/>
    <n v="11"/>
    <n v="1"/>
    <x v="13"/>
    <n v="0.2"/>
    <n v="1344.79"/>
    <x v="14"/>
    <n v="8"/>
    <n v="4"/>
    <x v="1"/>
    <x v="1"/>
  </r>
  <r>
    <n v="94"/>
    <n v="929"/>
    <n v="4"/>
    <x v="46"/>
    <d v="2016-02-29T00:00:00"/>
    <n v="1"/>
    <s v="Thurman Ellis"/>
    <x v="0"/>
    <x v="0"/>
    <s v="Santa Cruz Bikes"/>
    <s v="Santa Cruz"/>
    <n v="12"/>
    <n v="1"/>
    <x v="8"/>
    <n v="0.05"/>
    <n v="522.49"/>
    <x v="9"/>
    <n v="1"/>
    <n v="3"/>
    <x v="2"/>
    <x v="2"/>
  </r>
  <r>
    <n v="94"/>
    <n v="929"/>
    <n v="4"/>
    <x v="46"/>
    <d v="2016-02-29T00:00:00"/>
    <n v="1"/>
    <s v="Thurman Ellis"/>
    <x v="0"/>
    <x v="0"/>
    <s v="Santa Cruz Bikes"/>
    <s v="Santa Cruz"/>
    <n v="21"/>
    <n v="2"/>
    <x v="11"/>
    <n v="7.0000000000000007E-2"/>
    <n v="502.18"/>
    <x v="15"/>
    <n v="1"/>
    <n v="1"/>
    <x v="5"/>
    <x v="2"/>
  </r>
  <r>
    <n v="95"/>
    <n v="218"/>
    <n v="4"/>
    <x v="46"/>
    <d v="2016-02-28T00:00:00"/>
    <n v="2"/>
    <s v="Casey Gill"/>
    <x v="62"/>
    <x v="1"/>
    <s v="Baldwin Bikes"/>
    <s v="Baldwin"/>
    <n v="8"/>
    <n v="2"/>
    <x v="1"/>
    <n v="0.2"/>
    <n v="2879.98"/>
    <x v="1"/>
    <n v="9"/>
    <n v="6"/>
    <x v="0"/>
    <x v="0"/>
  </r>
  <r>
    <n v="95"/>
    <n v="218"/>
    <n v="4"/>
    <x v="46"/>
    <d v="2016-02-28T00:00:00"/>
    <n v="2"/>
    <s v="Casey Gill"/>
    <x v="62"/>
    <x v="1"/>
    <s v="Baldwin Bikes"/>
    <s v="Baldwin"/>
    <n v="10"/>
    <n v="2"/>
    <x v="2"/>
    <n v="0.2"/>
    <n v="2478.4"/>
    <x v="2"/>
    <n v="8"/>
    <n v="4"/>
    <x v="1"/>
    <x v="1"/>
  </r>
  <r>
    <n v="95"/>
    <n v="218"/>
    <n v="4"/>
    <x v="46"/>
    <d v="2016-02-28T00:00:00"/>
    <n v="2"/>
    <s v="Casey Gill"/>
    <x v="62"/>
    <x v="1"/>
    <s v="Baldwin Bikes"/>
    <s v="Baldwin"/>
    <n v="19"/>
    <n v="1"/>
    <x v="9"/>
    <n v="0.1"/>
    <n v="404.1"/>
    <x v="20"/>
    <n v="4"/>
    <n v="3"/>
    <x v="2"/>
    <x v="4"/>
  </r>
  <r>
    <n v="95"/>
    <n v="218"/>
    <n v="4"/>
    <x v="46"/>
    <d v="2016-02-28T00:00:00"/>
    <n v="2"/>
    <s v="Casey Gill"/>
    <x v="62"/>
    <x v="1"/>
    <s v="Baldwin Bikes"/>
    <s v="Baldwin"/>
    <n v="20"/>
    <n v="2"/>
    <x v="3"/>
    <n v="0.05"/>
    <n v="1139.98"/>
    <x v="4"/>
    <n v="1"/>
    <n v="3"/>
    <x v="2"/>
    <x v="2"/>
  </r>
  <r>
    <n v="96"/>
    <n v="1094"/>
    <n v="4"/>
    <x v="46"/>
    <d v="2016-02-28T00:00:00"/>
    <n v="2"/>
    <s v="Keitha Black"/>
    <x v="73"/>
    <x v="1"/>
    <s v="Baldwin Bikes"/>
    <s v="Baldwin"/>
    <n v="23"/>
    <n v="1"/>
    <x v="15"/>
    <n v="0.05"/>
    <n v="284.99"/>
    <x v="17"/>
    <n v="1"/>
    <n v="1"/>
    <x v="5"/>
    <x v="2"/>
  </r>
  <r>
    <n v="96"/>
    <n v="1094"/>
    <n v="4"/>
    <x v="46"/>
    <d v="2016-02-28T00:00:00"/>
    <n v="2"/>
    <s v="Keitha Black"/>
    <x v="73"/>
    <x v="1"/>
    <s v="Baldwin Bikes"/>
    <s v="Baldwin"/>
    <n v="26"/>
    <n v="1"/>
    <x v="3"/>
    <n v="0.1"/>
    <n v="539.99"/>
    <x v="3"/>
    <n v="1"/>
    <n v="2"/>
    <x v="3"/>
    <x v="2"/>
  </r>
  <r>
    <n v="97"/>
    <n v="204"/>
    <n v="4"/>
    <x v="47"/>
    <d v="2016-03-01T00:00:00"/>
    <n v="2"/>
    <s v="Alpha King"/>
    <x v="74"/>
    <x v="1"/>
    <s v="Baldwin Bikes"/>
    <s v="Baldwin"/>
    <n v="2"/>
    <n v="1"/>
    <x v="5"/>
    <n v="7.0000000000000007E-2"/>
    <n v="697.49"/>
    <x v="6"/>
    <n v="5"/>
    <n v="6"/>
    <x v="0"/>
    <x v="3"/>
  </r>
  <r>
    <n v="97"/>
    <n v="204"/>
    <n v="4"/>
    <x v="47"/>
    <d v="2016-03-01T00:00:00"/>
    <n v="2"/>
    <s v="Alpha King"/>
    <x v="74"/>
    <x v="1"/>
    <s v="Baldwin Bikes"/>
    <s v="Baldwin"/>
    <n v="6"/>
    <n v="2"/>
    <x v="14"/>
    <n v="0.2"/>
    <n v="751.98"/>
    <x v="16"/>
    <n v="8"/>
    <n v="6"/>
    <x v="0"/>
    <x v="1"/>
  </r>
  <r>
    <n v="97"/>
    <n v="204"/>
    <n v="4"/>
    <x v="47"/>
    <d v="2016-03-01T00:00:00"/>
    <n v="2"/>
    <s v="Alpha King"/>
    <x v="74"/>
    <x v="1"/>
    <s v="Baldwin Bikes"/>
    <s v="Baldwin"/>
    <n v="19"/>
    <n v="1"/>
    <x v="9"/>
    <n v="0.1"/>
    <n v="404.1"/>
    <x v="20"/>
    <n v="4"/>
    <n v="3"/>
    <x v="2"/>
    <x v="4"/>
  </r>
  <r>
    <n v="97"/>
    <n v="204"/>
    <n v="4"/>
    <x v="47"/>
    <d v="2016-03-01T00:00:00"/>
    <n v="2"/>
    <s v="Alpha King"/>
    <x v="74"/>
    <x v="1"/>
    <s v="Baldwin Bikes"/>
    <s v="Baldwin"/>
    <n v="20"/>
    <n v="2"/>
    <x v="3"/>
    <n v="0.2"/>
    <n v="959.98"/>
    <x v="4"/>
    <n v="1"/>
    <n v="3"/>
    <x v="2"/>
    <x v="2"/>
  </r>
  <r>
    <n v="98"/>
    <n v="1194"/>
    <n v="4"/>
    <x v="47"/>
    <d v="2016-02-29T00:00:00"/>
    <n v="2"/>
    <s v="Leticia Snyder"/>
    <x v="75"/>
    <x v="1"/>
    <s v="Baldwin Bikes"/>
    <s v="Baldwin"/>
    <n v="2"/>
    <n v="1"/>
    <x v="5"/>
    <n v="0.2"/>
    <n v="599.99"/>
    <x v="6"/>
    <n v="5"/>
    <n v="6"/>
    <x v="0"/>
    <x v="3"/>
  </r>
  <r>
    <n v="98"/>
    <n v="1194"/>
    <n v="4"/>
    <x v="47"/>
    <d v="2016-02-29T00:00:00"/>
    <n v="2"/>
    <s v="Leticia Snyder"/>
    <x v="75"/>
    <x v="1"/>
    <s v="Baldwin Bikes"/>
    <s v="Baldwin"/>
    <n v="19"/>
    <n v="1"/>
    <x v="9"/>
    <n v="7.0000000000000007E-2"/>
    <n v="417.57"/>
    <x v="20"/>
    <n v="4"/>
    <n v="3"/>
    <x v="2"/>
    <x v="4"/>
  </r>
  <r>
    <n v="98"/>
    <n v="1194"/>
    <n v="4"/>
    <x v="47"/>
    <d v="2016-02-29T00:00:00"/>
    <n v="2"/>
    <s v="Leticia Snyder"/>
    <x v="75"/>
    <x v="1"/>
    <s v="Baldwin Bikes"/>
    <s v="Baldwin"/>
    <n v="21"/>
    <n v="1"/>
    <x v="11"/>
    <n v="0.1"/>
    <n v="242.99"/>
    <x v="15"/>
    <n v="1"/>
    <n v="1"/>
    <x v="5"/>
    <x v="2"/>
  </r>
  <r>
    <n v="98"/>
    <n v="1194"/>
    <n v="4"/>
    <x v="47"/>
    <d v="2016-02-29T00:00:00"/>
    <n v="2"/>
    <s v="Leticia Snyder"/>
    <x v="75"/>
    <x v="1"/>
    <s v="Baldwin Bikes"/>
    <s v="Baldwin"/>
    <n v="22"/>
    <n v="2"/>
    <x v="11"/>
    <n v="0.2"/>
    <n v="431.98"/>
    <x v="12"/>
    <n v="1"/>
    <n v="1"/>
    <x v="5"/>
    <x v="2"/>
  </r>
  <r>
    <n v="99"/>
    <n v="1165"/>
    <n v="4"/>
    <x v="48"/>
    <d v="2016-03-03T00:00:00"/>
    <n v="3"/>
    <s v="Rikki Morrow"/>
    <x v="76"/>
    <x v="2"/>
    <s v="Rowlett Bikes"/>
    <s v="Rowlett"/>
    <n v="7"/>
    <n v="2"/>
    <x v="12"/>
    <n v="7.0000000000000007E-2"/>
    <n v="7439.98"/>
    <x v="13"/>
    <n v="9"/>
    <n v="6"/>
    <x v="0"/>
    <x v="0"/>
  </r>
  <r>
    <n v="99"/>
    <n v="1165"/>
    <n v="4"/>
    <x v="48"/>
    <d v="2016-03-03T00:00:00"/>
    <n v="3"/>
    <s v="Rikki Morrow"/>
    <x v="76"/>
    <x v="2"/>
    <s v="Rowlett Bikes"/>
    <s v="Rowlett"/>
    <n v="13"/>
    <n v="1"/>
    <x v="11"/>
    <n v="0.2"/>
    <n v="215.99"/>
    <x v="15"/>
    <n v="1"/>
    <n v="3"/>
    <x v="2"/>
    <x v="2"/>
  </r>
  <r>
    <n v="99"/>
    <n v="1165"/>
    <n v="4"/>
    <x v="48"/>
    <d v="2016-03-03T00:00:00"/>
    <n v="3"/>
    <s v="Rikki Morrow"/>
    <x v="76"/>
    <x v="2"/>
    <s v="Rowlett Bikes"/>
    <s v="Rowlett"/>
    <n v="21"/>
    <n v="1"/>
    <x v="11"/>
    <n v="0.2"/>
    <n v="215.99"/>
    <x v="15"/>
    <n v="1"/>
    <n v="1"/>
    <x v="5"/>
    <x v="2"/>
  </r>
  <r>
    <n v="99"/>
    <n v="1165"/>
    <n v="4"/>
    <x v="48"/>
    <d v="2016-03-03T00:00:00"/>
    <n v="3"/>
    <s v="Rikki Morrow"/>
    <x v="76"/>
    <x v="2"/>
    <s v="Rowlett Bikes"/>
    <s v="Rowlett"/>
    <n v="23"/>
    <n v="2"/>
    <x v="15"/>
    <n v="0.2"/>
    <n v="479.98"/>
    <x v="17"/>
    <n v="1"/>
    <n v="1"/>
    <x v="5"/>
    <x v="2"/>
  </r>
  <r>
    <n v="99"/>
    <n v="1165"/>
    <n v="4"/>
    <x v="48"/>
    <d v="2016-03-03T00:00:00"/>
    <n v="3"/>
    <s v="Rikki Morrow"/>
    <x v="76"/>
    <x v="2"/>
    <s v="Rowlett Bikes"/>
    <s v="Rowlett"/>
    <n v="25"/>
    <n v="2"/>
    <x v="17"/>
    <n v="0.05"/>
    <n v="949.98"/>
    <x v="19"/>
    <n v="1"/>
    <n v="2"/>
    <x v="3"/>
    <x v="2"/>
  </r>
  <r>
    <n v="100"/>
    <n v="1237"/>
    <n v="4"/>
    <x v="49"/>
    <d v="2016-03-03T00:00:00"/>
    <n v="2"/>
    <s v="Luke Kramer"/>
    <x v="77"/>
    <x v="1"/>
    <s v="Baldwin Bikes"/>
    <s v="Baldwin"/>
    <n v="7"/>
    <n v="2"/>
    <x v="12"/>
    <n v="0.2"/>
    <n v="6399.98"/>
    <x v="13"/>
    <n v="9"/>
    <n v="6"/>
    <x v="0"/>
    <x v="0"/>
  </r>
  <r>
    <n v="100"/>
    <n v="1237"/>
    <n v="4"/>
    <x v="49"/>
    <d v="2016-03-03T00:00:00"/>
    <n v="2"/>
    <s v="Luke Kramer"/>
    <x v="77"/>
    <x v="1"/>
    <s v="Baldwin Bikes"/>
    <s v="Baldwin"/>
    <n v="11"/>
    <n v="2"/>
    <x v="13"/>
    <n v="0.1"/>
    <n v="3025.78"/>
    <x v="14"/>
    <n v="8"/>
    <n v="4"/>
    <x v="1"/>
    <x v="1"/>
  </r>
  <r>
    <n v="100"/>
    <n v="1237"/>
    <n v="4"/>
    <x v="49"/>
    <d v="2016-03-03T00:00:00"/>
    <n v="2"/>
    <s v="Luke Kramer"/>
    <x v="77"/>
    <x v="1"/>
    <s v="Baldwin Bikes"/>
    <s v="Baldwin"/>
    <n v="12"/>
    <n v="2"/>
    <x v="8"/>
    <n v="0.05"/>
    <n v="1044.98"/>
    <x v="9"/>
    <n v="1"/>
    <n v="3"/>
    <x v="2"/>
    <x v="2"/>
  </r>
  <r>
    <n v="100"/>
    <n v="1237"/>
    <n v="4"/>
    <x v="49"/>
    <d v="2016-03-03T00:00:00"/>
    <n v="2"/>
    <s v="Luke Kramer"/>
    <x v="77"/>
    <x v="1"/>
    <s v="Baldwin Bikes"/>
    <s v="Baldwin"/>
    <n v="16"/>
    <n v="2"/>
    <x v="3"/>
    <n v="0.2"/>
    <n v="959.98"/>
    <x v="3"/>
    <n v="1"/>
    <n v="3"/>
    <x v="2"/>
    <x v="2"/>
  </r>
  <r>
    <n v="100"/>
    <n v="1237"/>
    <n v="4"/>
    <x v="49"/>
    <d v="2016-03-03T00:00:00"/>
    <n v="2"/>
    <s v="Luke Kramer"/>
    <x v="77"/>
    <x v="1"/>
    <s v="Baldwin Bikes"/>
    <s v="Baldwin"/>
    <n v="24"/>
    <n v="2"/>
    <x v="8"/>
    <n v="0.1"/>
    <n v="989.98"/>
    <x v="9"/>
    <n v="1"/>
    <n v="2"/>
    <x v="3"/>
    <x v="2"/>
  </r>
  <r>
    <n v="101"/>
    <n v="271"/>
    <n v="4"/>
    <x v="49"/>
    <d v="2016-03-04T00:00:00"/>
    <n v="3"/>
    <s v="Katheleen Marks"/>
    <x v="78"/>
    <x v="2"/>
    <s v="Rowlett Bikes"/>
    <s v="Rowlett"/>
    <n v="12"/>
    <n v="2"/>
    <x v="8"/>
    <n v="0.2"/>
    <n v="879.98"/>
    <x v="9"/>
    <n v="1"/>
    <n v="3"/>
    <x v="2"/>
    <x v="2"/>
  </r>
  <r>
    <n v="102"/>
    <n v="336"/>
    <n v="4"/>
    <x v="50"/>
    <d v="2016-03-03T00:00:00"/>
    <n v="2"/>
    <s v="Trisha Johnson"/>
    <x v="79"/>
    <x v="1"/>
    <s v="Baldwin Bikes"/>
    <s v="Baldwin"/>
    <n v="15"/>
    <n v="1"/>
    <x v="10"/>
    <n v="0.05"/>
    <n v="503.49"/>
    <x v="11"/>
    <n v="1"/>
    <n v="3"/>
    <x v="2"/>
    <x v="2"/>
  </r>
  <r>
    <n v="102"/>
    <n v="336"/>
    <n v="4"/>
    <x v="50"/>
    <d v="2016-03-03T00:00:00"/>
    <n v="2"/>
    <s v="Trisha Johnson"/>
    <x v="79"/>
    <x v="1"/>
    <s v="Baldwin Bikes"/>
    <s v="Baldwin"/>
    <n v="22"/>
    <n v="1"/>
    <x v="11"/>
    <n v="7.0000000000000007E-2"/>
    <n v="251.09"/>
    <x v="12"/>
    <n v="1"/>
    <n v="1"/>
    <x v="5"/>
    <x v="2"/>
  </r>
  <r>
    <n v="103"/>
    <n v="991"/>
    <n v="4"/>
    <x v="51"/>
    <d v="2016-03-05T00:00:00"/>
    <n v="1"/>
    <s v="Brigida Larson"/>
    <x v="19"/>
    <x v="0"/>
    <s v="Santa Cruz Bikes"/>
    <s v="Santa Cruz"/>
    <n v="3"/>
    <n v="1"/>
    <x v="4"/>
    <n v="0.05"/>
    <n v="949.99"/>
    <x v="5"/>
    <n v="8"/>
    <n v="6"/>
    <x v="0"/>
    <x v="1"/>
  </r>
  <r>
    <n v="103"/>
    <n v="991"/>
    <n v="4"/>
    <x v="51"/>
    <d v="2016-03-05T00:00:00"/>
    <n v="1"/>
    <s v="Brigida Larson"/>
    <x v="19"/>
    <x v="0"/>
    <s v="Santa Cruz Bikes"/>
    <s v="Santa Cruz"/>
    <n v="9"/>
    <n v="2"/>
    <x v="7"/>
    <n v="0.1"/>
    <n v="5399.98"/>
    <x v="8"/>
    <n v="9"/>
    <n v="5"/>
    <x v="4"/>
    <x v="0"/>
  </r>
  <r>
    <n v="103"/>
    <n v="991"/>
    <n v="4"/>
    <x v="51"/>
    <d v="2016-03-05T00:00:00"/>
    <n v="1"/>
    <s v="Brigida Larson"/>
    <x v="19"/>
    <x v="0"/>
    <s v="Santa Cruz Bikes"/>
    <s v="Santa Cruz"/>
    <n v="15"/>
    <n v="2"/>
    <x v="10"/>
    <n v="0.1"/>
    <n v="953.98"/>
    <x v="11"/>
    <n v="1"/>
    <n v="3"/>
    <x v="2"/>
    <x v="2"/>
  </r>
  <r>
    <n v="103"/>
    <n v="991"/>
    <n v="4"/>
    <x v="51"/>
    <d v="2016-03-05T00:00:00"/>
    <n v="1"/>
    <s v="Brigida Larson"/>
    <x v="19"/>
    <x v="0"/>
    <s v="Santa Cruz Bikes"/>
    <s v="Santa Cruz"/>
    <n v="17"/>
    <n v="1"/>
    <x v="6"/>
    <n v="7.0000000000000007E-2"/>
    <n v="398.97"/>
    <x v="7"/>
    <n v="4"/>
    <n v="3"/>
    <x v="2"/>
    <x v="4"/>
  </r>
  <r>
    <n v="103"/>
    <n v="991"/>
    <n v="4"/>
    <x v="51"/>
    <d v="2016-03-05T00:00:00"/>
    <n v="1"/>
    <s v="Brigida Larson"/>
    <x v="19"/>
    <x v="0"/>
    <s v="Santa Cruz Bikes"/>
    <s v="Santa Cruz"/>
    <n v="18"/>
    <n v="1"/>
    <x v="9"/>
    <n v="0.2"/>
    <n v="359.2"/>
    <x v="10"/>
    <n v="4"/>
    <n v="3"/>
    <x v="2"/>
    <x v="4"/>
  </r>
  <r>
    <n v="104"/>
    <n v="7"/>
    <n v="4"/>
    <x v="51"/>
    <d v="2016-03-05T00:00:00"/>
    <n v="2"/>
    <s v="Latasha Hays"/>
    <x v="32"/>
    <x v="1"/>
    <s v="Baldwin Bikes"/>
    <s v="Baldwin"/>
    <n v="19"/>
    <n v="2"/>
    <x v="9"/>
    <n v="0.1"/>
    <n v="808.2"/>
    <x v="20"/>
    <n v="4"/>
    <n v="3"/>
    <x v="2"/>
    <x v="4"/>
  </r>
  <r>
    <n v="104"/>
    <n v="7"/>
    <n v="4"/>
    <x v="51"/>
    <d v="2016-03-05T00:00:00"/>
    <n v="2"/>
    <s v="Latasha Hays"/>
    <x v="32"/>
    <x v="1"/>
    <s v="Baldwin Bikes"/>
    <s v="Baldwin"/>
    <n v="26"/>
    <n v="1"/>
    <x v="3"/>
    <n v="0.05"/>
    <n v="569.99"/>
    <x v="3"/>
    <n v="1"/>
    <n v="2"/>
    <x v="3"/>
    <x v="2"/>
  </r>
  <r>
    <n v="105"/>
    <n v="306"/>
    <n v="4"/>
    <x v="51"/>
    <d v="2016-03-04T00:00:00"/>
    <n v="2"/>
    <s v="Vikki Erickson"/>
    <x v="80"/>
    <x v="1"/>
    <s v="Baldwin Bikes"/>
    <s v="Baldwin"/>
    <n v="3"/>
    <n v="1"/>
    <x v="4"/>
    <n v="0.05"/>
    <n v="949.99"/>
    <x v="5"/>
    <n v="8"/>
    <n v="6"/>
    <x v="0"/>
    <x v="1"/>
  </r>
  <r>
    <n v="105"/>
    <n v="306"/>
    <n v="4"/>
    <x v="51"/>
    <d v="2016-03-04T00:00:00"/>
    <n v="2"/>
    <s v="Vikki Erickson"/>
    <x v="80"/>
    <x v="1"/>
    <s v="Baldwin Bikes"/>
    <s v="Baldwin"/>
    <n v="9"/>
    <n v="1"/>
    <x v="7"/>
    <n v="0.05"/>
    <n v="2849.99"/>
    <x v="8"/>
    <n v="9"/>
    <n v="5"/>
    <x v="4"/>
    <x v="0"/>
  </r>
  <r>
    <n v="105"/>
    <n v="306"/>
    <n v="4"/>
    <x v="51"/>
    <d v="2016-03-04T00:00:00"/>
    <n v="2"/>
    <s v="Vikki Erickson"/>
    <x v="80"/>
    <x v="1"/>
    <s v="Baldwin Bikes"/>
    <s v="Baldwin"/>
    <n v="11"/>
    <n v="2"/>
    <x v="13"/>
    <n v="0.2"/>
    <n v="2689.58"/>
    <x v="14"/>
    <n v="8"/>
    <n v="4"/>
    <x v="1"/>
    <x v="1"/>
  </r>
  <r>
    <n v="106"/>
    <n v="422"/>
    <n v="4"/>
    <x v="52"/>
    <d v="2016-03-05T00:00:00"/>
    <n v="3"/>
    <s v="Valery Saunders"/>
    <x v="81"/>
    <x v="2"/>
    <s v="Rowlett Bikes"/>
    <s v="Rowlett"/>
    <n v="13"/>
    <n v="2"/>
    <x v="11"/>
    <n v="0.1"/>
    <n v="485.98"/>
    <x v="15"/>
    <n v="1"/>
    <n v="3"/>
    <x v="2"/>
    <x v="2"/>
  </r>
  <r>
    <n v="106"/>
    <n v="422"/>
    <n v="4"/>
    <x v="52"/>
    <d v="2016-03-05T00:00:00"/>
    <n v="3"/>
    <s v="Valery Saunders"/>
    <x v="81"/>
    <x v="2"/>
    <s v="Rowlett Bikes"/>
    <s v="Rowlett"/>
    <n v="17"/>
    <n v="1"/>
    <x v="6"/>
    <n v="0.1"/>
    <n v="386.1"/>
    <x v="7"/>
    <n v="4"/>
    <n v="3"/>
    <x v="2"/>
    <x v="4"/>
  </r>
  <r>
    <n v="107"/>
    <n v="633"/>
    <n v="4"/>
    <x v="53"/>
    <d v="2016-03-09T00:00:00"/>
    <n v="1"/>
    <s v="Kiara Deleon"/>
    <x v="47"/>
    <x v="0"/>
    <s v="Santa Cruz Bikes"/>
    <s v="Santa Cruz"/>
    <n v="13"/>
    <n v="2"/>
    <x v="11"/>
    <n v="0.1"/>
    <n v="485.98"/>
    <x v="15"/>
    <n v="1"/>
    <n v="3"/>
    <x v="2"/>
    <x v="2"/>
  </r>
  <r>
    <n v="107"/>
    <n v="633"/>
    <n v="4"/>
    <x v="53"/>
    <d v="2016-03-09T00:00:00"/>
    <n v="1"/>
    <s v="Kiara Deleon"/>
    <x v="47"/>
    <x v="0"/>
    <s v="Santa Cruz Bikes"/>
    <s v="Santa Cruz"/>
    <n v="19"/>
    <n v="1"/>
    <x v="9"/>
    <n v="0.2"/>
    <n v="359.2"/>
    <x v="20"/>
    <n v="4"/>
    <n v="3"/>
    <x v="2"/>
    <x v="4"/>
  </r>
  <r>
    <n v="108"/>
    <n v="12"/>
    <n v="4"/>
    <x v="53"/>
    <d v="2016-03-07T00:00:00"/>
    <n v="2"/>
    <s v="Robby Sykes"/>
    <x v="82"/>
    <x v="1"/>
    <s v="Baldwin Bikes"/>
    <s v="Baldwin"/>
    <n v="11"/>
    <n v="1"/>
    <x v="13"/>
    <n v="0.1"/>
    <n v="1512.89"/>
    <x v="14"/>
    <n v="8"/>
    <n v="4"/>
    <x v="1"/>
    <x v="1"/>
  </r>
  <r>
    <n v="108"/>
    <n v="12"/>
    <n v="4"/>
    <x v="53"/>
    <d v="2016-03-07T00:00:00"/>
    <n v="2"/>
    <s v="Robby Sykes"/>
    <x v="82"/>
    <x v="1"/>
    <s v="Baldwin Bikes"/>
    <s v="Baldwin"/>
    <n v="16"/>
    <n v="2"/>
    <x v="3"/>
    <n v="0.05"/>
    <n v="1139.98"/>
    <x v="3"/>
    <n v="1"/>
    <n v="3"/>
    <x v="2"/>
    <x v="2"/>
  </r>
  <r>
    <n v="108"/>
    <n v="12"/>
    <n v="4"/>
    <x v="53"/>
    <d v="2016-03-07T00:00:00"/>
    <n v="2"/>
    <s v="Robby Sykes"/>
    <x v="82"/>
    <x v="1"/>
    <s v="Baldwin Bikes"/>
    <s v="Baldwin"/>
    <n v="22"/>
    <n v="2"/>
    <x v="11"/>
    <n v="7.0000000000000007E-2"/>
    <n v="502.18"/>
    <x v="12"/>
    <n v="1"/>
    <n v="1"/>
    <x v="5"/>
    <x v="2"/>
  </r>
  <r>
    <n v="109"/>
    <n v="1255"/>
    <n v="4"/>
    <x v="53"/>
    <d v="2016-03-09T00:00:00"/>
    <n v="2"/>
    <s v="Ben Stone"/>
    <x v="38"/>
    <x v="1"/>
    <s v="Baldwin Bikes"/>
    <s v="Baldwin"/>
    <n v="6"/>
    <n v="1"/>
    <x v="14"/>
    <n v="7.0000000000000007E-2"/>
    <n v="437.09"/>
    <x v="16"/>
    <n v="8"/>
    <n v="6"/>
    <x v="0"/>
    <x v="1"/>
  </r>
  <r>
    <n v="109"/>
    <n v="1255"/>
    <n v="4"/>
    <x v="53"/>
    <d v="2016-03-09T00:00:00"/>
    <n v="2"/>
    <s v="Ben Stone"/>
    <x v="38"/>
    <x v="1"/>
    <s v="Baldwin Bikes"/>
    <s v="Baldwin"/>
    <n v="22"/>
    <n v="2"/>
    <x v="11"/>
    <n v="0.1"/>
    <n v="485.98"/>
    <x v="12"/>
    <n v="1"/>
    <n v="1"/>
    <x v="5"/>
    <x v="2"/>
  </r>
  <r>
    <n v="110"/>
    <n v="677"/>
    <n v="4"/>
    <x v="53"/>
    <d v="2016-03-09T00:00:00"/>
    <n v="3"/>
    <s v="Launa Hull"/>
    <x v="83"/>
    <x v="2"/>
    <s v="Rowlett Bikes"/>
    <s v="Rowlett"/>
    <n v="14"/>
    <n v="1"/>
    <x v="11"/>
    <n v="0.1"/>
    <n v="242.99"/>
    <x v="12"/>
    <n v="1"/>
    <n v="3"/>
    <x v="2"/>
    <x v="2"/>
  </r>
  <r>
    <n v="111"/>
    <n v="630"/>
    <n v="4"/>
    <x v="54"/>
    <d v="2016-03-10T00:00:00"/>
    <n v="2"/>
    <s v="Zulema Browning"/>
    <x v="84"/>
    <x v="1"/>
    <s v="Baldwin Bikes"/>
    <s v="Baldwin"/>
    <n v="12"/>
    <n v="2"/>
    <x v="8"/>
    <n v="7.0000000000000007E-2"/>
    <n v="1022.98"/>
    <x v="9"/>
    <n v="1"/>
    <n v="3"/>
    <x v="2"/>
    <x v="2"/>
  </r>
  <r>
    <n v="111"/>
    <n v="630"/>
    <n v="4"/>
    <x v="54"/>
    <d v="2016-03-10T00:00:00"/>
    <n v="2"/>
    <s v="Zulema Browning"/>
    <x v="84"/>
    <x v="1"/>
    <s v="Baldwin Bikes"/>
    <s v="Baldwin"/>
    <n v="14"/>
    <n v="1"/>
    <x v="11"/>
    <n v="0.1"/>
    <n v="242.99"/>
    <x v="12"/>
    <n v="1"/>
    <n v="3"/>
    <x v="2"/>
    <x v="2"/>
  </r>
  <r>
    <n v="112"/>
    <n v="469"/>
    <n v="4"/>
    <x v="55"/>
    <d v="2016-03-10T00:00:00"/>
    <n v="2"/>
    <s v="Micki Rutledge"/>
    <x v="27"/>
    <x v="1"/>
    <s v="Baldwin Bikes"/>
    <s v="Baldwin"/>
    <n v="5"/>
    <n v="1"/>
    <x v="16"/>
    <n v="0.2"/>
    <n v="1056.79"/>
    <x v="18"/>
    <n v="3"/>
    <n v="6"/>
    <x v="0"/>
    <x v="5"/>
  </r>
  <r>
    <n v="112"/>
    <n v="469"/>
    <n v="4"/>
    <x v="55"/>
    <d v="2016-03-10T00:00:00"/>
    <n v="2"/>
    <s v="Micki Rutledge"/>
    <x v="27"/>
    <x v="1"/>
    <s v="Baldwin Bikes"/>
    <s v="Baldwin"/>
    <n v="23"/>
    <n v="2"/>
    <x v="15"/>
    <n v="0.2"/>
    <n v="479.98"/>
    <x v="17"/>
    <n v="1"/>
    <n v="1"/>
    <x v="5"/>
    <x v="2"/>
  </r>
  <r>
    <n v="112"/>
    <n v="469"/>
    <n v="4"/>
    <x v="55"/>
    <d v="2016-03-10T00:00:00"/>
    <n v="2"/>
    <s v="Micki Rutledge"/>
    <x v="27"/>
    <x v="1"/>
    <s v="Baldwin Bikes"/>
    <s v="Baldwin"/>
    <n v="24"/>
    <n v="2"/>
    <x v="8"/>
    <n v="0.05"/>
    <n v="1044.98"/>
    <x v="9"/>
    <n v="1"/>
    <n v="2"/>
    <x v="3"/>
    <x v="2"/>
  </r>
  <r>
    <n v="112"/>
    <n v="469"/>
    <n v="4"/>
    <x v="55"/>
    <d v="2016-03-10T00:00:00"/>
    <n v="2"/>
    <s v="Micki Rutledge"/>
    <x v="27"/>
    <x v="1"/>
    <s v="Baldwin Bikes"/>
    <s v="Baldwin"/>
    <n v="25"/>
    <n v="2"/>
    <x v="17"/>
    <n v="7.0000000000000007E-2"/>
    <n v="929.98"/>
    <x v="19"/>
    <n v="1"/>
    <n v="2"/>
    <x v="3"/>
    <x v="2"/>
  </r>
  <r>
    <n v="113"/>
    <n v="1078"/>
    <n v="4"/>
    <x v="55"/>
    <d v="2016-03-11T00:00:00"/>
    <n v="2"/>
    <s v="Theresia Barron"/>
    <x v="85"/>
    <x v="1"/>
    <s v="Baldwin Bikes"/>
    <s v="Baldwin"/>
    <n v="5"/>
    <n v="2"/>
    <x v="16"/>
    <n v="0.2"/>
    <n v="2113.58"/>
    <x v="18"/>
    <n v="3"/>
    <n v="6"/>
    <x v="0"/>
    <x v="5"/>
  </r>
  <r>
    <n v="113"/>
    <n v="1078"/>
    <n v="4"/>
    <x v="55"/>
    <d v="2016-03-11T00:00:00"/>
    <n v="2"/>
    <s v="Theresia Barron"/>
    <x v="85"/>
    <x v="1"/>
    <s v="Baldwin Bikes"/>
    <s v="Baldwin"/>
    <n v="6"/>
    <n v="1"/>
    <x v="14"/>
    <n v="7.0000000000000007E-2"/>
    <n v="437.09"/>
    <x v="16"/>
    <n v="8"/>
    <n v="6"/>
    <x v="0"/>
    <x v="1"/>
  </r>
  <r>
    <n v="113"/>
    <n v="1078"/>
    <n v="4"/>
    <x v="55"/>
    <d v="2016-03-11T00:00:00"/>
    <n v="2"/>
    <s v="Theresia Barron"/>
    <x v="85"/>
    <x v="1"/>
    <s v="Baldwin Bikes"/>
    <s v="Baldwin"/>
    <n v="12"/>
    <n v="2"/>
    <x v="8"/>
    <n v="7.0000000000000007E-2"/>
    <n v="1022.98"/>
    <x v="9"/>
    <n v="1"/>
    <n v="3"/>
    <x v="2"/>
    <x v="2"/>
  </r>
  <r>
    <n v="113"/>
    <n v="1078"/>
    <n v="4"/>
    <x v="55"/>
    <d v="2016-03-11T00:00:00"/>
    <n v="2"/>
    <s v="Theresia Barron"/>
    <x v="85"/>
    <x v="1"/>
    <s v="Baldwin Bikes"/>
    <s v="Baldwin"/>
    <n v="23"/>
    <n v="1"/>
    <x v="15"/>
    <n v="0.2"/>
    <n v="239.99"/>
    <x v="17"/>
    <n v="1"/>
    <n v="1"/>
    <x v="5"/>
    <x v="2"/>
  </r>
  <r>
    <n v="113"/>
    <n v="1078"/>
    <n v="4"/>
    <x v="55"/>
    <d v="2016-03-11T00:00:00"/>
    <n v="2"/>
    <s v="Theresia Barron"/>
    <x v="85"/>
    <x v="1"/>
    <s v="Baldwin Bikes"/>
    <s v="Baldwin"/>
    <n v="24"/>
    <n v="2"/>
    <x v="8"/>
    <n v="0.1"/>
    <n v="989.98"/>
    <x v="9"/>
    <n v="1"/>
    <n v="2"/>
    <x v="3"/>
    <x v="2"/>
  </r>
  <r>
    <n v="114"/>
    <n v="1431"/>
    <n v="4"/>
    <x v="55"/>
    <d v="2016-03-11T00:00:00"/>
    <n v="2"/>
    <s v="Mark Benton"/>
    <x v="86"/>
    <x v="1"/>
    <s v="Baldwin Bikes"/>
    <s v="Baldwin"/>
    <n v="2"/>
    <n v="1"/>
    <x v="5"/>
    <n v="7.0000000000000007E-2"/>
    <n v="697.49"/>
    <x v="6"/>
    <n v="5"/>
    <n v="6"/>
    <x v="0"/>
    <x v="3"/>
  </r>
  <r>
    <n v="114"/>
    <n v="1431"/>
    <n v="4"/>
    <x v="55"/>
    <d v="2016-03-11T00:00:00"/>
    <n v="2"/>
    <s v="Mark Benton"/>
    <x v="86"/>
    <x v="1"/>
    <s v="Baldwin Bikes"/>
    <s v="Baldwin"/>
    <n v="12"/>
    <n v="1"/>
    <x v="8"/>
    <n v="0.05"/>
    <n v="522.49"/>
    <x v="9"/>
    <n v="1"/>
    <n v="3"/>
    <x v="2"/>
    <x v="2"/>
  </r>
  <r>
    <n v="114"/>
    <n v="1431"/>
    <n v="4"/>
    <x v="55"/>
    <d v="2016-03-11T00:00:00"/>
    <n v="2"/>
    <s v="Mark Benton"/>
    <x v="86"/>
    <x v="1"/>
    <s v="Baldwin Bikes"/>
    <s v="Baldwin"/>
    <n v="13"/>
    <n v="2"/>
    <x v="11"/>
    <n v="0.1"/>
    <n v="485.98"/>
    <x v="15"/>
    <n v="1"/>
    <n v="3"/>
    <x v="2"/>
    <x v="2"/>
  </r>
  <r>
    <n v="115"/>
    <n v="1369"/>
    <n v="4"/>
    <x v="56"/>
    <d v="2016-03-11T00:00:00"/>
    <n v="2"/>
    <s v="Starr Schneider"/>
    <x v="44"/>
    <x v="1"/>
    <s v="Baldwin Bikes"/>
    <s v="Baldwin"/>
    <n v="19"/>
    <n v="1"/>
    <x v="9"/>
    <n v="0.1"/>
    <n v="404.1"/>
    <x v="20"/>
    <n v="4"/>
    <n v="3"/>
    <x v="2"/>
    <x v="4"/>
  </r>
  <r>
    <n v="115"/>
    <n v="1369"/>
    <n v="4"/>
    <x v="56"/>
    <d v="2016-03-11T00:00:00"/>
    <n v="2"/>
    <s v="Starr Schneider"/>
    <x v="44"/>
    <x v="1"/>
    <s v="Baldwin Bikes"/>
    <s v="Baldwin"/>
    <n v="22"/>
    <n v="1"/>
    <x v="11"/>
    <n v="0.2"/>
    <n v="215.99"/>
    <x v="12"/>
    <n v="1"/>
    <n v="1"/>
    <x v="5"/>
    <x v="2"/>
  </r>
  <r>
    <n v="116"/>
    <n v="471"/>
    <n v="4"/>
    <x v="57"/>
    <d v="2016-03-11T00:00:00"/>
    <n v="2"/>
    <s v="Burma Summers"/>
    <x v="87"/>
    <x v="1"/>
    <s v="Baldwin Bikes"/>
    <s v="Baldwin"/>
    <n v="26"/>
    <n v="1"/>
    <x v="3"/>
    <n v="0.05"/>
    <n v="569.99"/>
    <x v="3"/>
    <n v="1"/>
    <n v="2"/>
    <x v="3"/>
    <x v="2"/>
  </r>
  <r>
    <n v="117"/>
    <n v="740"/>
    <n v="4"/>
    <x v="57"/>
    <d v="2016-03-11T00:00:00"/>
    <n v="2"/>
    <s v="Gwenn Melton"/>
    <x v="71"/>
    <x v="1"/>
    <s v="Baldwin Bikes"/>
    <s v="Baldwin"/>
    <n v="14"/>
    <n v="1"/>
    <x v="11"/>
    <n v="0.2"/>
    <n v="215.99"/>
    <x v="12"/>
    <n v="1"/>
    <n v="3"/>
    <x v="2"/>
    <x v="2"/>
  </r>
  <r>
    <n v="117"/>
    <n v="740"/>
    <n v="4"/>
    <x v="57"/>
    <d v="2016-03-11T00:00:00"/>
    <n v="2"/>
    <s v="Gwenn Melton"/>
    <x v="71"/>
    <x v="1"/>
    <s v="Baldwin Bikes"/>
    <s v="Baldwin"/>
    <n v="19"/>
    <n v="1"/>
    <x v="9"/>
    <n v="0.05"/>
    <n v="426.55"/>
    <x v="20"/>
    <n v="4"/>
    <n v="3"/>
    <x v="2"/>
    <x v="4"/>
  </r>
  <r>
    <n v="117"/>
    <n v="740"/>
    <n v="4"/>
    <x v="57"/>
    <d v="2016-03-11T00:00:00"/>
    <n v="2"/>
    <s v="Gwenn Melton"/>
    <x v="71"/>
    <x v="1"/>
    <s v="Baldwin Bikes"/>
    <s v="Baldwin"/>
    <n v="22"/>
    <n v="2"/>
    <x v="11"/>
    <n v="0.2"/>
    <n v="431.98"/>
    <x v="12"/>
    <n v="1"/>
    <n v="1"/>
    <x v="5"/>
    <x v="2"/>
  </r>
  <r>
    <n v="117"/>
    <n v="740"/>
    <n v="4"/>
    <x v="57"/>
    <d v="2016-03-11T00:00:00"/>
    <n v="2"/>
    <s v="Gwenn Melton"/>
    <x v="71"/>
    <x v="1"/>
    <s v="Baldwin Bikes"/>
    <s v="Baldwin"/>
    <n v="26"/>
    <n v="1"/>
    <x v="3"/>
    <n v="0.05"/>
    <n v="569.99"/>
    <x v="3"/>
    <n v="1"/>
    <n v="2"/>
    <x v="3"/>
    <x v="2"/>
  </r>
  <r>
    <n v="118"/>
    <n v="577"/>
    <n v="4"/>
    <x v="58"/>
    <d v="2016-03-13T00:00:00"/>
    <n v="1"/>
    <s v="Danille Mcfarland"/>
    <x v="88"/>
    <x v="0"/>
    <s v="Santa Cruz Bikes"/>
    <s v="Santa Cruz"/>
    <n v="3"/>
    <n v="2"/>
    <x v="4"/>
    <n v="0.1"/>
    <n v="1799.98"/>
    <x v="5"/>
    <n v="8"/>
    <n v="6"/>
    <x v="0"/>
    <x v="1"/>
  </r>
  <r>
    <n v="118"/>
    <n v="577"/>
    <n v="4"/>
    <x v="58"/>
    <d v="2016-03-13T00:00:00"/>
    <n v="1"/>
    <s v="Danille Mcfarland"/>
    <x v="88"/>
    <x v="0"/>
    <s v="Santa Cruz Bikes"/>
    <s v="Santa Cruz"/>
    <n v="4"/>
    <n v="1"/>
    <x v="0"/>
    <n v="7.0000000000000007E-2"/>
    <n v="2696.99"/>
    <x v="0"/>
    <n v="9"/>
    <n v="6"/>
    <x v="0"/>
    <x v="0"/>
  </r>
  <r>
    <n v="118"/>
    <n v="577"/>
    <n v="4"/>
    <x v="58"/>
    <d v="2016-03-13T00:00:00"/>
    <n v="1"/>
    <s v="Danille Mcfarland"/>
    <x v="88"/>
    <x v="0"/>
    <s v="Santa Cruz Bikes"/>
    <s v="Santa Cruz"/>
    <n v="6"/>
    <n v="1"/>
    <x v="14"/>
    <n v="7.0000000000000007E-2"/>
    <n v="437.09"/>
    <x v="16"/>
    <n v="8"/>
    <n v="6"/>
    <x v="0"/>
    <x v="1"/>
  </r>
  <r>
    <n v="118"/>
    <n v="577"/>
    <n v="4"/>
    <x v="58"/>
    <d v="2016-03-13T00:00:00"/>
    <n v="1"/>
    <s v="Danille Mcfarland"/>
    <x v="88"/>
    <x v="0"/>
    <s v="Santa Cruz Bikes"/>
    <s v="Santa Cruz"/>
    <n v="18"/>
    <n v="1"/>
    <x v="9"/>
    <n v="7.0000000000000007E-2"/>
    <n v="417.57"/>
    <x v="10"/>
    <n v="4"/>
    <n v="3"/>
    <x v="2"/>
    <x v="4"/>
  </r>
  <r>
    <n v="118"/>
    <n v="577"/>
    <n v="4"/>
    <x v="58"/>
    <d v="2016-03-13T00:00:00"/>
    <n v="1"/>
    <s v="Danille Mcfarland"/>
    <x v="88"/>
    <x v="0"/>
    <s v="Santa Cruz Bikes"/>
    <s v="Santa Cruz"/>
    <n v="23"/>
    <n v="2"/>
    <x v="15"/>
    <n v="7.0000000000000007E-2"/>
    <n v="557.98"/>
    <x v="17"/>
    <n v="1"/>
    <n v="1"/>
    <x v="5"/>
    <x v="2"/>
  </r>
  <r>
    <n v="119"/>
    <n v="925"/>
    <n v="4"/>
    <x v="58"/>
    <d v="2016-03-14T00:00:00"/>
    <n v="2"/>
    <s v="Bryce Monroe"/>
    <x v="80"/>
    <x v="1"/>
    <s v="Baldwin Bikes"/>
    <s v="Baldwin"/>
    <n v="25"/>
    <n v="1"/>
    <x v="17"/>
    <n v="0.05"/>
    <n v="474.99"/>
    <x v="19"/>
    <n v="1"/>
    <n v="2"/>
    <x v="3"/>
    <x v="2"/>
  </r>
  <r>
    <n v="120"/>
    <n v="327"/>
    <n v="4"/>
    <x v="59"/>
    <d v="2016-03-17T00:00:00"/>
    <n v="2"/>
    <s v="Sharie Alvarez"/>
    <x v="89"/>
    <x v="1"/>
    <s v="Baldwin Bikes"/>
    <s v="Baldwin"/>
    <n v="6"/>
    <n v="2"/>
    <x v="14"/>
    <n v="0.05"/>
    <n v="892.98"/>
    <x v="16"/>
    <n v="8"/>
    <n v="6"/>
    <x v="0"/>
    <x v="1"/>
  </r>
  <r>
    <n v="120"/>
    <n v="327"/>
    <n v="4"/>
    <x v="59"/>
    <d v="2016-03-17T00:00:00"/>
    <n v="2"/>
    <s v="Sharie Alvarez"/>
    <x v="89"/>
    <x v="1"/>
    <s v="Baldwin Bikes"/>
    <s v="Baldwin"/>
    <n v="10"/>
    <n v="2"/>
    <x v="2"/>
    <n v="0.05"/>
    <n v="2943.1"/>
    <x v="2"/>
    <n v="8"/>
    <n v="4"/>
    <x v="1"/>
    <x v="1"/>
  </r>
  <r>
    <n v="120"/>
    <n v="327"/>
    <n v="4"/>
    <x v="59"/>
    <d v="2016-03-17T00:00:00"/>
    <n v="2"/>
    <s v="Sharie Alvarez"/>
    <x v="89"/>
    <x v="1"/>
    <s v="Baldwin Bikes"/>
    <s v="Baldwin"/>
    <n v="13"/>
    <n v="2"/>
    <x v="11"/>
    <n v="0.05"/>
    <n v="512.98"/>
    <x v="15"/>
    <n v="1"/>
    <n v="3"/>
    <x v="2"/>
    <x v="2"/>
  </r>
  <r>
    <n v="120"/>
    <n v="327"/>
    <n v="4"/>
    <x v="59"/>
    <d v="2016-03-17T00:00:00"/>
    <n v="2"/>
    <s v="Sharie Alvarez"/>
    <x v="89"/>
    <x v="1"/>
    <s v="Baldwin Bikes"/>
    <s v="Baldwin"/>
    <n v="16"/>
    <n v="2"/>
    <x v="3"/>
    <n v="0.2"/>
    <n v="959.98"/>
    <x v="3"/>
    <n v="1"/>
    <n v="3"/>
    <x v="2"/>
    <x v="2"/>
  </r>
  <r>
    <n v="120"/>
    <n v="327"/>
    <n v="4"/>
    <x v="59"/>
    <d v="2016-03-17T00:00:00"/>
    <n v="2"/>
    <s v="Sharie Alvarez"/>
    <x v="89"/>
    <x v="1"/>
    <s v="Baldwin Bikes"/>
    <s v="Baldwin"/>
    <n v="17"/>
    <n v="1"/>
    <x v="6"/>
    <n v="0.05"/>
    <n v="407.55"/>
    <x v="7"/>
    <n v="4"/>
    <n v="3"/>
    <x v="2"/>
    <x v="4"/>
  </r>
  <r>
    <n v="121"/>
    <n v="755"/>
    <n v="4"/>
    <x v="59"/>
    <d v="2016-03-16T00:00:00"/>
    <n v="2"/>
    <s v="Tomika Wilder"/>
    <x v="90"/>
    <x v="1"/>
    <s v="Baldwin Bikes"/>
    <s v="Baldwin"/>
    <n v="2"/>
    <n v="2"/>
    <x v="5"/>
    <n v="0.05"/>
    <n v="1424.98"/>
    <x v="6"/>
    <n v="5"/>
    <n v="6"/>
    <x v="0"/>
    <x v="3"/>
  </r>
  <r>
    <n v="121"/>
    <n v="755"/>
    <n v="4"/>
    <x v="59"/>
    <d v="2016-03-16T00:00:00"/>
    <n v="2"/>
    <s v="Tomika Wilder"/>
    <x v="90"/>
    <x v="1"/>
    <s v="Baldwin Bikes"/>
    <s v="Baldwin"/>
    <n v="4"/>
    <n v="2"/>
    <x v="0"/>
    <n v="0.1"/>
    <n v="5219.9799999999996"/>
    <x v="0"/>
    <n v="9"/>
    <n v="6"/>
    <x v="0"/>
    <x v="0"/>
  </r>
  <r>
    <n v="121"/>
    <n v="755"/>
    <n v="4"/>
    <x v="59"/>
    <d v="2016-03-16T00:00:00"/>
    <n v="2"/>
    <s v="Tomika Wilder"/>
    <x v="90"/>
    <x v="1"/>
    <s v="Baldwin Bikes"/>
    <s v="Baldwin"/>
    <n v="5"/>
    <n v="1"/>
    <x v="16"/>
    <n v="0.2"/>
    <n v="1056.79"/>
    <x v="18"/>
    <n v="3"/>
    <n v="6"/>
    <x v="0"/>
    <x v="5"/>
  </r>
  <r>
    <n v="121"/>
    <n v="755"/>
    <n v="4"/>
    <x v="59"/>
    <d v="2016-03-16T00:00:00"/>
    <n v="2"/>
    <s v="Tomika Wilder"/>
    <x v="90"/>
    <x v="1"/>
    <s v="Baldwin Bikes"/>
    <s v="Baldwin"/>
    <n v="14"/>
    <n v="2"/>
    <x v="11"/>
    <n v="0.1"/>
    <n v="485.98"/>
    <x v="12"/>
    <n v="1"/>
    <n v="3"/>
    <x v="2"/>
    <x v="2"/>
  </r>
  <r>
    <n v="121"/>
    <n v="755"/>
    <n v="4"/>
    <x v="59"/>
    <d v="2016-03-16T00:00:00"/>
    <n v="2"/>
    <s v="Tomika Wilder"/>
    <x v="90"/>
    <x v="1"/>
    <s v="Baldwin Bikes"/>
    <s v="Baldwin"/>
    <n v="24"/>
    <n v="2"/>
    <x v="8"/>
    <n v="7.0000000000000007E-2"/>
    <n v="1022.98"/>
    <x v="9"/>
    <n v="1"/>
    <n v="2"/>
    <x v="3"/>
    <x v="2"/>
  </r>
  <r>
    <n v="122"/>
    <n v="786"/>
    <n v="4"/>
    <x v="59"/>
    <d v="2016-03-15T00:00:00"/>
    <n v="2"/>
    <s v="Wallace Lane"/>
    <x v="91"/>
    <x v="1"/>
    <s v="Baldwin Bikes"/>
    <s v="Baldwin"/>
    <n v="16"/>
    <n v="1"/>
    <x v="3"/>
    <n v="0.1"/>
    <n v="539.99"/>
    <x v="3"/>
    <n v="1"/>
    <n v="3"/>
    <x v="2"/>
    <x v="2"/>
  </r>
  <r>
    <n v="123"/>
    <n v="766"/>
    <n v="4"/>
    <x v="60"/>
    <d v="2016-03-17T00:00:00"/>
    <n v="2"/>
    <s v="Lecia Hancock"/>
    <x v="92"/>
    <x v="1"/>
    <s v="Baldwin Bikes"/>
    <s v="Baldwin"/>
    <n v="12"/>
    <n v="2"/>
    <x v="8"/>
    <n v="0.1"/>
    <n v="989.98"/>
    <x v="9"/>
    <n v="1"/>
    <n v="3"/>
    <x v="2"/>
    <x v="2"/>
  </r>
  <r>
    <n v="124"/>
    <n v="403"/>
    <n v="4"/>
    <x v="61"/>
    <d v="2016-03-17T00:00:00"/>
    <n v="1"/>
    <s v="Elouise Fry"/>
    <x v="19"/>
    <x v="0"/>
    <s v="Santa Cruz Bikes"/>
    <s v="Santa Cruz"/>
    <n v="4"/>
    <n v="1"/>
    <x v="0"/>
    <n v="7.0000000000000007E-2"/>
    <n v="2696.99"/>
    <x v="0"/>
    <n v="9"/>
    <n v="6"/>
    <x v="0"/>
    <x v="0"/>
  </r>
  <r>
    <n v="124"/>
    <n v="403"/>
    <n v="4"/>
    <x v="61"/>
    <d v="2016-03-17T00:00:00"/>
    <n v="1"/>
    <s v="Elouise Fry"/>
    <x v="19"/>
    <x v="0"/>
    <s v="Santa Cruz Bikes"/>
    <s v="Santa Cruz"/>
    <n v="7"/>
    <n v="2"/>
    <x v="12"/>
    <n v="0.05"/>
    <n v="7599.98"/>
    <x v="13"/>
    <n v="9"/>
    <n v="6"/>
    <x v="0"/>
    <x v="0"/>
  </r>
  <r>
    <n v="124"/>
    <n v="403"/>
    <n v="4"/>
    <x v="61"/>
    <d v="2016-03-17T00:00:00"/>
    <n v="1"/>
    <s v="Elouise Fry"/>
    <x v="19"/>
    <x v="0"/>
    <s v="Santa Cruz Bikes"/>
    <s v="Santa Cruz"/>
    <n v="16"/>
    <n v="1"/>
    <x v="3"/>
    <n v="0.05"/>
    <n v="569.99"/>
    <x v="3"/>
    <n v="1"/>
    <n v="3"/>
    <x v="2"/>
    <x v="2"/>
  </r>
  <r>
    <n v="125"/>
    <n v="685"/>
    <n v="4"/>
    <x v="61"/>
    <d v="2016-03-17T00:00:00"/>
    <n v="2"/>
    <s v="Laverne Craft"/>
    <x v="85"/>
    <x v="1"/>
    <s v="Baldwin Bikes"/>
    <s v="Baldwin"/>
    <n v="17"/>
    <n v="1"/>
    <x v="6"/>
    <n v="0.1"/>
    <n v="386.1"/>
    <x v="7"/>
    <n v="4"/>
    <n v="3"/>
    <x v="2"/>
    <x v="4"/>
  </r>
  <r>
    <n v="126"/>
    <n v="1365"/>
    <n v="4"/>
    <x v="61"/>
    <d v="2016-03-18T00:00:00"/>
    <n v="2"/>
    <s v="Shenna Espinoza"/>
    <x v="93"/>
    <x v="1"/>
    <s v="Baldwin Bikes"/>
    <s v="Baldwin"/>
    <n v="9"/>
    <n v="2"/>
    <x v="7"/>
    <n v="0.05"/>
    <n v="5699.98"/>
    <x v="8"/>
    <n v="9"/>
    <n v="5"/>
    <x v="4"/>
    <x v="0"/>
  </r>
  <r>
    <n v="127"/>
    <n v="484"/>
    <n v="4"/>
    <x v="62"/>
    <d v="2016-03-19T00:00:00"/>
    <n v="3"/>
    <s v="Chelsey Boyd"/>
    <x v="94"/>
    <x v="2"/>
    <s v="Rowlett Bikes"/>
    <s v="Rowlett"/>
    <n v="4"/>
    <n v="2"/>
    <x v="0"/>
    <n v="7.0000000000000007E-2"/>
    <n v="5393.98"/>
    <x v="0"/>
    <n v="9"/>
    <n v="6"/>
    <x v="0"/>
    <x v="0"/>
  </r>
  <r>
    <n v="127"/>
    <n v="484"/>
    <n v="4"/>
    <x v="62"/>
    <d v="2016-03-19T00:00:00"/>
    <n v="3"/>
    <s v="Chelsey Boyd"/>
    <x v="94"/>
    <x v="2"/>
    <s v="Rowlett Bikes"/>
    <s v="Rowlett"/>
    <n v="17"/>
    <n v="1"/>
    <x v="6"/>
    <n v="7.0000000000000007E-2"/>
    <n v="398.97"/>
    <x v="7"/>
    <n v="4"/>
    <n v="3"/>
    <x v="2"/>
    <x v="4"/>
  </r>
  <r>
    <n v="127"/>
    <n v="484"/>
    <n v="4"/>
    <x v="62"/>
    <d v="2016-03-19T00:00:00"/>
    <n v="3"/>
    <s v="Chelsey Boyd"/>
    <x v="94"/>
    <x v="2"/>
    <s v="Rowlett Bikes"/>
    <s v="Rowlett"/>
    <n v="20"/>
    <n v="1"/>
    <x v="3"/>
    <n v="0.1"/>
    <n v="539.99"/>
    <x v="4"/>
    <n v="1"/>
    <n v="3"/>
    <x v="2"/>
    <x v="2"/>
  </r>
  <r>
    <n v="128"/>
    <n v="86"/>
    <n v="4"/>
    <x v="63"/>
    <d v="2016-03-21T00:00:00"/>
    <n v="2"/>
    <s v="Lissa Vargas"/>
    <x v="95"/>
    <x v="1"/>
    <s v="Baldwin Bikes"/>
    <s v="Baldwin"/>
    <n v="3"/>
    <n v="2"/>
    <x v="4"/>
    <n v="0.2"/>
    <n v="1599.98"/>
    <x v="5"/>
    <n v="8"/>
    <n v="6"/>
    <x v="0"/>
    <x v="1"/>
  </r>
  <r>
    <n v="128"/>
    <n v="86"/>
    <n v="4"/>
    <x v="63"/>
    <d v="2016-03-21T00:00:00"/>
    <n v="2"/>
    <s v="Lissa Vargas"/>
    <x v="95"/>
    <x v="1"/>
    <s v="Baldwin Bikes"/>
    <s v="Baldwin"/>
    <n v="4"/>
    <n v="2"/>
    <x v="0"/>
    <n v="0.2"/>
    <n v="4639.9799999999996"/>
    <x v="0"/>
    <n v="9"/>
    <n v="6"/>
    <x v="0"/>
    <x v="0"/>
  </r>
  <r>
    <n v="128"/>
    <n v="86"/>
    <n v="4"/>
    <x v="63"/>
    <d v="2016-03-21T00:00:00"/>
    <n v="2"/>
    <s v="Lissa Vargas"/>
    <x v="95"/>
    <x v="1"/>
    <s v="Baldwin Bikes"/>
    <s v="Baldwin"/>
    <n v="16"/>
    <n v="2"/>
    <x v="3"/>
    <n v="0.1"/>
    <n v="1079.98"/>
    <x v="3"/>
    <n v="1"/>
    <n v="3"/>
    <x v="2"/>
    <x v="2"/>
  </r>
  <r>
    <n v="128"/>
    <n v="86"/>
    <n v="4"/>
    <x v="63"/>
    <d v="2016-03-21T00:00:00"/>
    <n v="2"/>
    <s v="Lissa Vargas"/>
    <x v="95"/>
    <x v="1"/>
    <s v="Baldwin Bikes"/>
    <s v="Baldwin"/>
    <n v="24"/>
    <n v="2"/>
    <x v="8"/>
    <n v="0.1"/>
    <n v="989.98"/>
    <x v="9"/>
    <n v="1"/>
    <n v="2"/>
    <x v="3"/>
    <x v="2"/>
  </r>
  <r>
    <n v="129"/>
    <n v="84"/>
    <n v="4"/>
    <x v="64"/>
    <d v="2016-03-21T00:00:00"/>
    <n v="2"/>
    <s v="Armand Whitehead"/>
    <x v="73"/>
    <x v="1"/>
    <s v="Baldwin Bikes"/>
    <s v="Baldwin"/>
    <n v="9"/>
    <n v="1"/>
    <x v="7"/>
    <n v="0.1"/>
    <n v="2699.99"/>
    <x v="8"/>
    <n v="9"/>
    <n v="5"/>
    <x v="4"/>
    <x v="0"/>
  </r>
  <r>
    <n v="129"/>
    <n v="84"/>
    <n v="4"/>
    <x v="64"/>
    <d v="2016-03-21T00:00:00"/>
    <n v="2"/>
    <s v="Armand Whitehead"/>
    <x v="73"/>
    <x v="1"/>
    <s v="Baldwin Bikes"/>
    <s v="Baldwin"/>
    <n v="18"/>
    <n v="1"/>
    <x v="9"/>
    <n v="0.1"/>
    <n v="404.1"/>
    <x v="10"/>
    <n v="4"/>
    <n v="3"/>
    <x v="2"/>
    <x v="4"/>
  </r>
  <r>
    <n v="130"/>
    <n v="1049"/>
    <n v="4"/>
    <x v="64"/>
    <d v="2016-03-20T00:00:00"/>
    <n v="2"/>
    <s v="Marcelino Mcbride"/>
    <x v="56"/>
    <x v="1"/>
    <s v="Baldwin Bikes"/>
    <s v="Baldwin"/>
    <n v="5"/>
    <n v="2"/>
    <x v="16"/>
    <n v="7.0000000000000007E-2"/>
    <n v="2457.04"/>
    <x v="18"/>
    <n v="3"/>
    <n v="6"/>
    <x v="0"/>
    <x v="5"/>
  </r>
  <r>
    <n v="130"/>
    <n v="1049"/>
    <n v="4"/>
    <x v="64"/>
    <d v="2016-03-20T00:00:00"/>
    <n v="2"/>
    <s v="Marcelino Mcbride"/>
    <x v="56"/>
    <x v="1"/>
    <s v="Baldwin Bikes"/>
    <s v="Baldwin"/>
    <n v="26"/>
    <n v="1"/>
    <x v="3"/>
    <n v="0.05"/>
    <n v="569.99"/>
    <x v="3"/>
    <n v="1"/>
    <n v="2"/>
    <x v="3"/>
    <x v="2"/>
  </r>
  <r>
    <n v="131"/>
    <n v="316"/>
    <n v="4"/>
    <x v="64"/>
    <d v="2016-03-20T00:00:00"/>
    <n v="3"/>
    <s v="Hortencia Graham"/>
    <x v="94"/>
    <x v="2"/>
    <s v="Rowlett Bikes"/>
    <s v="Rowlett"/>
    <n v="4"/>
    <n v="2"/>
    <x v="0"/>
    <n v="7.0000000000000007E-2"/>
    <n v="5393.98"/>
    <x v="0"/>
    <n v="9"/>
    <n v="6"/>
    <x v="0"/>
    <x v="0"/>
  </r>
  <r>
    <n v="131"/>
    <n v="316"/>
    <n v="4"/>
    <x v="64"/>
    <d v="2016-03-20T00:00:00"/>
    <n v="3"/>
    <s v="Hortencia Graham"/>
    <x v="94"/>
    <x v="2"/>
    <s v="Rowlett Bikes"/>
    <s v="Rowlett"/>
    <n v="22"/>
    <n v="2"/>
    <x v="11"/>
    <n v="0.2"/>
    <n v="431.98"/>
    <x v="12"/>
    <n v="1"/>
    <n v="1"/>
    <x v="5"/>
    <x v="2"/>
  </r>
  <r>
    <n v="131"/>
    <n v="316"/>
    <n v="4"/>
    <x v="64"/>
    <d v="2016-03-20T00:00:00"/>
    <n v="3"/>
    <s v="Hortencia Graham"/>
    <x v="94"/>
    <x v="2"/>
    <s v="Rowlett Bikes"/>
    <s v="Rowlett"/>
    <n v="24"/>
    <n v="2"/>
    <x v="8"/>
    <n v="0.1"/>
    <n v="989.98"/>
    <x v="9"/>
    <n v="1"/>
    <n v="2"/>
    <x v="3"/>
    <x v="2"/>
  </r>
  <r>
    <n v="132"/>
    <n v="46"/>
    <n v="4"/>
    <x v="65"/>
    <d v="2016-03-23T00:00:00"/>
    <n v="1"/>
    <s v="Monika Berg"/>
    <x v="18"/>
    <x v="0"/>
    <s v="Santa Cruz Bikes"/>
    <s v="Santa Cruz"/>
    <n v="2"/>
    <n v="2"/>
    <x v="5"/>
    <n v="0.05"/>
    <n v="1424.98"/>
    <x v="6"/>
    <n v="5"/>
    <n v="6"/>
    <x v="0"/>
    <x v="3"/>
  </r>
  <r>
    <n v="132"/>
    <n v="46"/>
    <n v="4"/>
    <x v="65"/>
    <d v="2016-03-23T00:00:00"/>
    <n v="1"/>
    <s v="Monika Berg"/>
    <x v="18"/>
    <x v="0"/>
    <s v="Santa Cruz Bikes"/>
    <s v="Santa Cruz"/>
    <n v="9"/>
    <n v="1"/>
    <x v="7"/>
    <n v="0.1"/>
    <n v="2699.99"/>
    <x v="8"/>
    <n v="9"/>
    <n v="5"/>
    <x v="4"/>
    <x v="0"/>
  </r>
  <r>
    <n v="132"/>
    <n v="46"/>
    <n v="4"/>
    <x v="65"/>
    <d v="2016-03-23T00:00:00"/>
    <n v="1"/>
    <s v="Monika Berg"/>
    <x v="18"/>
    <x v="0"/>
    <s v="Santa Cruz Bikes"/>
    <s v="Santa Cruz"/>
    <n v="20"/>
    <n v="1"/>
    <x v="3"/>
    <n v="0.05"/>
    <n v="569.99"/>
    <x v="4"/>
    <n v="1"/>
    <n v="3"/>
    <x v="2"/>
    <x v="2"/>
  </r>
  <r>
    <n v="133"/>
    <n v="409"/>
    <n v="4"/>
    <x v="65"/>
    <d v="2016-03-21T00:00:00"/>
    <n v="2"/>
    <s v="Jerome Bolton"/>
    <x v="14"/>
    <x v="1"/>
    <s v="Baldwin Bikes"/>
    <s v="Baldwin"/>
    <n v="13"/>
    <n v="2"/>
    <x v="11"/>
    <n v="0.05"/>
    <n v="512.98"/>
    <x v="15"/>
    <n v="1"/>
    <n v="3"/>
    <x v="2"/>
    <x v="2"/>
  </r>
  <r>
    <n v="133"/>
    <n v="409"/>
    <n v="4"/>
    <x v="65"/>
    <d v="2016-03-21T00:00:00"/>
    <n v="2"/>
    <s v="Jerome Bolton"/>
    <x v="14"/>
    <x v="1"/>
    <s v="Baldwin Bikes"/>
    <s v="Baldwin"/>
    <n v="22"/>
    <n v="1"/>
    <x v="11"/>
    <n v="0.2"/>
    <n v="215.99"/>
    <x v="12"/>
    <n v="1"/>
    <n v="1"/>
    <x v="5"/>
    <x v="2"/>
  </r>
  <r>
    <n v="134"/>
    <n v="679"/>
    <n v="4"/>
    <x v="65"/>
    <d v="2016-03-21T00:00:00"/>
    <n v="2"/>
    <s v="Tuan Wolfe"/>
    <x v="96"/>
    <x v="1"/>
    <s v="Baldwin Bikes"/>
    <s v="Baldwin"/>
    <n v="2"/>
    <n v="2"/>
    <x v="5"/>
    <n v="7.0000000000000007E-2"/>
    <n v="1394.98"/>
    <x v="6"/>
    <n v="5"/>
    <n v="6"/>
    <x v="0"/>
    <x v="3"/>
  </r>
  <r>
    <n v="134"/>
    <n v="679"/>
    <n v="4"/>
    <x v="65"/>
    <d v="2016-03-21T00:00:00"/>
    <n v="2"/>
    <s v="Tuan Wolfe"/>
    <x v="96"/>
    <x v="1"/>
    <s v="Baldwin Bikes"/>
    <s v="Baldwin"/>
    <n v="18"/>
    <n v="2"/>
    <x v="9"/>
    <n v="7.0000000000000007E-2"/>
    <n v="835.14"/>
    <x v="10"/>
    <n v="4"/>
    <n v="3"/>
    <x v="2"/>
    <x v="4"/>
  </r>
  <r>
    <n v="134"/>
    <n v="679"/>
    <n v="4"/>
    <x v="65"/>
    <d v="2016-03-21T00:00:00"/>
    <n v="2"/>
    <s v="Tuan Wolfe"/>
    <x v="96"/>
    <x v="1"/>
    <s v="Baldwin Bikes"/>
    <s v="Baldwin"/>
    <n v="19"/>
    <n v="2"/>
    <x v="9"/>
    <n v="0.1"/>
    <n v="808.2"/>
    <x v="20"/>
    <n v="4"/>
    <n v="3"/>
    <x v="2"/>
    <x v="4"/>
  </r>
  <r>
    <n v="135"/>
    <n v="1354"/>
    <n v="4"/>
    <x v="66"/>
    <d v="2016-03-23T00:00:00"/>
    <n v="2"/>
    <s v="Alexandria Zamora"/>
    <x v="92"/>
    <x v="1"/>
    <s v="Baldwin Bikes"/>
    <s v="Baldwin"/>
    <n v="2"/>
    <n v="1"/>
    <x v="5"/>
    <n v="0.05"/>
    <n v="712.49"/>
    <x v="6"/>
    <n v="5"/>
    <n v="6"/>
    <x v="0"/>
    <x v="3"/>
  </r>
  <r>
    <n v="135"/>
    <n v="1354"/>
    <n v="4"/>
    <x v="66"/>
    <d v="2016-03-23T00:00:00"/>
    <n v="2"/>
    <s v="Alexandria Zamora"/>
    <x v="92"/>
    <x v="1"/>
    <s v="Baldwin Bikes"/>
    <s v="Baldwin"/>
    <n v="5"/>
    <n v="2"/>
    <x v="16"/>
    <n v="0.05"/>
    <n v="2509.88"/>
    <x v="18"/>
    <n v="3"/>
    <n v="6"/>
    <x v="0"/>
    <x v="5"/>
  </r>
  <r>
    <n v="135"/>
    <n v="1354"/>
    <n v="4"/>
    <x v="66"/>
    <d v="2016-03-23T00:00:00"/>
    <n v="2"/>
    <s v="Alexandria Zamora"/>
    <x v="92"/>
    <x v="1"/>
    <s v="Baldwin Bikes"/>
    <s v="Baldwin"/>
    <n v="18"/>
    <n v="2"/>
    <x v="9"/>
    <n v="0.05"/>
    <n v="853.1"/>
    <x v="10"/>
    <n v="4"/>
    <n v="3"/>
    <x v="2"/>
    <x v="4"/>
  </r>
  <r>
    <n v="135"/>
    <n v="1354"/>
    <n v="4"/>
    <x v="66"/>
    <d v="2016-03-23T00:00:00"/>
    <n v="2"/>
    <s v="Alexandria Zamora"/>
    <x v="92"/>
    <x v="1"/>
    <s v="Baldwin Bikes"/>
    <s v="Baldwin"/>
    <n v="25"/>
    <n v="1"/>
    <x v="17"/>
    <n v="0.2"/>
    <n v="399.99"/>
    <x v="19"/>
    <n v="1"/>
    <n v="2"/>
    <x v="3"/>
    <x v="2"/>
  </r>
  <r>
    <n v="136"/>
    <n v="1192"/>
    <n v="4"/>
    <x v="66"/>
    <d v="2016-03-23T00:00:00"/>
    <n v="3"/>
    <s v="Gena Owens"/>
    <x v="97"/>
    <x v="2"/>
    <s v="Rowlett Bikes"/>
    <s v="Rowlett"/>
    <n v="3"/>
    <n v="2"/>
    <x v="4"/>
    <n v="0.05"/>
    <n v="1899.98"/>
    <x v="5"/>
    <n v="8"/>
    <n v="6"/>
    <x v="0"/>
    <x v="1"/>
  </r>
  <r>
    <n v="136"/>
    <n v="1192"/>
    <n v="4"/>
    <x v="66"/>
    <d v="2016-03-23T00:00:00"/>
    <n v="3"/>
    <s v="Gena Owens"/>
    <x v="97"/>
    <x v="2"/>
    <s v="Rowlett Bikes"/>
    <s v="Rowlett"/>
    <n v="7"/>
    <n v="2"/>
    <x v="12"/>
    <n v="0.2"/>
    <n v="6399.98"/>
    <x v="13"/>
    <n v="9"/>
    <n v="6"/>
    <x v="0"/>
    <x v="0"/>
  </r>
  <r>
    <n v="137"/>
    <n v="370"/>
    <n v="4"/>
    <x v="67"/>
    <d v="2016-03-25T00:00:00"/>
    <n v="2"/>
    <s v="Jina Cooper"/>
    <x v="98"/>
    <x v="1"/>
    <s v="Baldwin Bikes"/>
    <s v="Baldwin"/>
    <n v="22"/>
    <n v="1"/>
    <x v="11"/>
    <n v="0.1"/>
    <n v="242.99"/>
    <x v="12"/>
    <n v="1"/>
    <n v="1"/>
    <x v="5"/>
    <x v="2"/>
  </r>
  <r>
    <n v="137"/>
    <n v="370"/>
    <n v="4"/>
    <x v="67"/>
    <d v="2016-03-25T00:00:00"/>
    <n v="2"/>
    <s v="Jina Cooper"/>
    <x v="98"/>
    <x v="1"/>
    <s v="Baldwin Bikes"/>
    <s v="Baldwin"/>
    <n v="23"/>
    <n v="1"/>
    <x v="15"/>
    <n v="7.0000000000000007E-2"/>
    <n v="278.99"/>
    <x v="17"/>
    <n v="1"/>
    <n v="1"/>
    <x v="5"/>
    <x v="2"/>
  </r>
  <r>
    <n v="138"/>
    <n v="438"/>
    <n v="4"/>
    <x v="67"/>
    <d v="2016-03-25T00:00:00"/>
    <n v="2"/>
    <s v="Katharine Herrera"/>
    <x v="93"/>
    <x v="1"/>
    <s v="Baldwin Bikes"/>
    <s v="Baldwin"/>
    <n v="6"/>
    <n v="1"/>
    <x v="14"/>
    <n v="0.2"/>
    <n v="375.99"/>
    <x v="16"/>
    <n v="8"/>
    <n v="6"/>
    <x v="0"/>
    <x v="1"/>
  </r>
  <r>
    <n v="138"/>
    <n v="438"/>
    <n v="4"/>
    <x v="67"/>
    <d v="2016-03-25T00:00:00"/>
    <n v="2"/>
    <s v="Katharine Herrera"/>
    <x v="93"/>
    <x v="1"/>
    <s v="Baldwin Bikes"/>
    <s v="Baldwin"/>
    <n v="16"/>
    <n v="2"/>
    <x v="3"/>
    <n v="0.1"/>
    <n v="1079.98"/>
    <x v="3"/>
    <n v="1"/>
    <n v="3"/>
    <x v="2"/>
    <x v="2"/>
  </r>
  <r>
    <n v="139"/>
    <n v="710"/>
    <n v="4"/>
    <x v="67"/>
    <d v="2016-03-26T00:00:00"/>
    <n v="2"/>
    <s v="Ezra Silva"/>
    <x v="59"/>
    <x v="1"/>
    <s v="Baldwin Bikes"/>
    <s v="Baldwin"/>
    <n v="3"/>
    <n v="1"/>
    <x v="4"/>
    <n v="7.0000000000000007E-2"/>
    <n v="929.99"/>
    <x v="5"/>
    <n v="8"/>
    <n v="6"/>
    <x v="0"/>
    <x v="1"/>
  </r>
  <r>
    <n v="139"/>
    <n v="710"/>
    <n v="4"/>
    <x v="67"/>
    <d v="2016-03-26T00:00:00"/>
    <n v="2"/>
    <s v="Ezra Silva"/>
    <x v="59"/>
    <x v="1"/>
    <s v="Baldwin Bikes"/>
    <s v="Baldwin"/>
    <n v="19"/>
    <n v="2"/>
    <x v="9"/>
    <n v="7.0000000000000007E-2"/>
    <n v="835.14"/>
    <x v="20"/>
    <n v="4"/>
    <n v="3"/>
    <x v="2"/>
    <x v="4"/>
  </r>
  <r>
    <n v="140"/>
    <n v="1264"/>
    <n v="4"/>
    <x v="67"/>
    <d v="2016-03-26T00:00:00"/>
    <n v="2"/>
    <s v="Devin Velazquez"/>
    <x v="99"/>
    <x v="1"/>
    <s v="Baldwin Bikes"/>
    <s v="Baldwin"/>
    <n v="3"/>
    <n v="1"/>
    <x v="4"/>
    <n v="0.05"/>
    <n v="949.99"/>
    <x v="5"/>
    <n v="8"/>
    <n v="6"/>
    <x v="0"/>
    <x v="1"/>
  </r>
  <r>
    <n v="140"/>
    <n v="1264"/>
    <n v="4"/>
    <x v="67"/>
    <d v="2016-03-26T00:00:00"/>
    <n v="2"/>
    <s v="Devin Velazquez"/>
    <x v="99"/>
    <x v="1"/>
    <s v="Baldwin Bikes"/>
    <s v="Baldwin"/>
    <n v="12"/>
    <n v="2"/>
    <x v="8"/>
    <n v="0.2"/>
    <n v="879.98"/>
    <x v="9"/>
    <n v="1"/>
    <n v="3"/>
    <x v="2"/>
    <x v="2"/>
  </r>
  <r>
    <n v="140"/>
    <n v="1264"/>
    <n v="4"/>
    <x v="67"/>
    <d v="2016-03-26T00:00:00"/>
    <n v="2"/>
    <s v="Devin Velazquez"/>
    <x v="99"/>
    <x v="1"/>
    <s v="Baldwin Bikes"/>
    <s v="Baldwin"/>
    <n v="15"/>
    <n v="1"/>
    <x v="10"/>
    <n v="0.2"/>
    <n v="423.99"/>
    <x v="11"/>
    <n v="1"/>
    <n v="3"/>
    <x v="2"/>
    <x v="2"/>
  </r>
  <r>
    <n v="140"/>
    <n v="1264"/>
    <n v="4"/>
    <x v="67"/>
    <d v="2016-03-26T00:00:00"/>
    <n v="2"/>
    <s v="Devin Velazquez"/>
    <x v="99"/>
    <x v="1"/>
    <s v="Baldwin Bikes"/>
    <s v="Baldwin"/>
    <n v="21"/>
    <n v="1"/>
    <x v="11"/>
    <n v="0.2"/>
    <n v="215.99"/>
    <x v="15"/>
    <n v="1"/>
    <n v="1"/>
    <x v="5"/>
    <x v="2"/>
  </r>
  <r>
    <n v="141"/>
    <n v="557"/>
    <n v="4"/>
    <x v="68"/>
    <d v="2016-03-26T00:00:00"/>
    <n v="2"/>
    <s v="Erlene Cook"/>
    <x v="20"/>
    <x v="1"/>
    <s v="Baldwin Bikes"/>
    <s v="Baldwin"/>
    <n v="18"/>
    <n v="1"/>
    <x v="9"/>
    <n v="0.2"/>
    <n v="359.2"/>
    <x v="10"/>
    <n v="4"/>
    <n v="3"/>
    <x v="2"/>
    <x v="4"/>
  </r>
  <r>
    <n v="142"/>
    <n v="170"/>
    <n v="4"/>
    <x v="69"/>
    <d v="2016-03-27T00:00:00"/>
    <n v="1"/>
    <s v="Regine Gonzales"/>
    <x v="100"/>
    <x v="0"/>
    <s v="Santa Cruz Bikes"/>
    <s v="Santa Cruz"/>
    <n v="11"/>
    <n v="2"/>
    <x v="13"/>
    <n v="0.1"/>
    <n v="3025.78"/>
    <x v="14"/>
    <n v="8"/>
    <n v="4"/>
    <x v="1"/>
    <x v="1"/>
  </r>
  <r>
    <n v="142"/>
    <n v="170"/>
    <n v="4"/>
    <x v="69"/>
    <d v="2016-03-27T00:00:00"/>
    <n v="1"/>
    <s v="Regine Gonzales"/>
    <x v="100"/>
    <x v="0"/>
    <s v="Santa Cruz Bikes"/>
    <s v="Santa Cruz"/>
    <n v="16"/>
    <n v="2"/>
    <x v="3"/>
    <n v="0.1"/>
    <n v="1079.98"/>
    <x v="3"/>
    <n v="1"/>
    <n v="3"/>
    <x v="2"/>
    <x v="2"/>
  </r>
  <r>
    <n v="142"/>
    <n v="170"/>
    <n v="4"/>
    <x v="69"/>
    <d v="2016-03-27T00:00:00"/>
    <n v="1"/>
    <s v="Regine Gonzales"/>
    <x v="100"/>
    <x v="0"/>
    <s v="Santa Cruz Bikes"/>
    <s v="Santa Cruz"/>
    <n v="19"/>
    <n v="1"/>
    <x v="9"/>
    <n v="7.0000000000000007E-2"/>
    <n v="417.57"/>
    <x v="20"/>
    <n v="4"/>
    <n v="3"/>
    <x v="2"/>
    <x v="4"/>
  </r>
  <r>
    <n v="143"/>
    <n v="693"/>
    <n v="4"/>
    <x v="69"/>
    <d v="2016-03-28T00:00:00"/>
    <n v="2"/>
    <s v="Merlin Foreman"/>
    <x v="82"/>
    <x v="1"/>
    <s v="Baldwin Bikes"/>
    <s v="Baldwin"/>
    <n v="6"/>
    <n v="1"/>
    <x v="14"/>
    <n v="0.2"/>
    <n v="375.99"/>
    <x v="16"/>
    <n v="8"/>
    <n v="6"/>
    <x v="0"/>
    <x v="1"/>
  </r>
  <r>
    <n v="144"/>
    <n v="1124"/>
    <n v="4"/>
    <x v="69"/>
    <d v="2016-03-29T00:00:00"/>
    <n v="2"/>
    <s v="Hubert Reilly"/>
    <x v="101"/>
    <x v="1"/>
    <s v="Baldwin Bikes"/>
    <s v="Baldwin"/>
    <n v="8"/>
    <n v="2"/>
    <x v="1"/>
    <n v="0.05"/>
    <n v="3419.98"/>
    <x v="1"/>
    <n v="9"/>
    <n v="6"/>
    <x v="0"/>
    <x v="0"/>
  </r>
  <r>
    <n v="145"/>
    <n v="366"/>
    <n v="4"/>
    <x v="70"/>
    <d v="2016-03-30T00:00:00"/>
    <n v="2"/>
    <s v="Lavonne Anderson"/>
    <x v="23"/>
    <x v="1"/>
    <s v="Baldwin Bikes"/>
    <s v="Baldwin"/>
    <n v="9"/>
    <n v="2"/>
    <x v="7"/>
    <n v="0.1"/>
    <n v="5399.98"/>
    <x v="8"/>
    <n v="9"/>
    <n v="5"/>
    <x v="4"/>
    <x v="0"/>
  </r>
  <r>
    <n v="145"/>
    <n v="366"/>
    <n v="4"/>
    <x v="70"/>
    <d v="2016-03-30T00:00:00"/>
    <n v="2"/>
    <s v="Lavonne Anderson"/>
    <x v="23"/>
    <x v="1"/>
    <s v="Baldwin Bikes"/>
    <s v="Baldwin"/>
    <n v="11"/>
    <n v="1"/>
    <x v="13"/>
    <n v="0.2"/>
    <n v="1344.79"/>
    <x v="14"/>
    <n v="8"/>
    <n v="4"/>
    <x v="1"/>
    <x v="1"/>
  </r>
  <r>
    <n v="146"/>
    <n v="288"/>
    <n v="4"/>
    <x v="71"/>
    <d v="2016-03-30T00:00:00"/>
    <n v="1"/>
    <s v="Keturah Massey"/>
    <x v="15"/>
    <x v="0"/>
    <s v="Santa Cruz Bikes"/>
    <s v="Santa Cruz"/>
    <n v="2"/>
    <n v="1"/>
    <x v="5"/>
    <n v="7.0000000000000007E-2"/>
    <n v="697.49"/>
    <x v="6"/>
    <n v="5"/>
    <n v="6"/>
    <x v="0"/>
    <x v="3"/>
  </r>
  <r>
    <n v="146"/>
    <n v="288"/>
    <n v="4"/>
    <x v="71"/>
    <d v="2016-03-30T00:00:00"/>
    <n v="1"/>
    <s v="Keturah Massey"/>
    <x v="15"/>
    <x v="0"/>
    <s v="Santa Cruz Bikes"/>
    <s v="Santa Cruz"/>
    <n v="3"/>
    <n v="2"/>
    <x v="4"/>
    <n v="0.2"/>
    <n v="1599.98"/>
    <x v="5"/>
    <n v="8"/>
    <n v="6"/>
    <x v="0"/>
    <x v="1"/>
  </r>
  <r>
    <n v="146"/>
    <n v="288"/>
    <n v="4"/>
    <x v="71"/>
    <d v="2016-03-30T00:00:00"/>
    <n v="1"/>
    <s v="Keturah Massey"/>
    <x v="15"/>
    <x v="0"/>
    <s v="Santa Cruz Bikes"/>
    <s v="Santa Cruz"/>
    <n v="6"/>
    <n v="2"/>
    <x v="14"/>
    <n v="0.05"/>
    <n v="892.98"/>
    <x v="16"/>
    <n v="8"/>
    <n v="6"/>
    <x v="0"/>
    <x v="1"/>
  </r>
  <r>
    <n v="146"/>
    <n v="288"/>
    <n v="4"/>
    <x v="71"/>
    <d v="2016-03-30T00:00:00"/>
    <n v="1"/>
    <s v="Keturah Massey"/>
    <x v="15"/>
    <x v="0"/>
    <s v="Santa Cruz Bikes"/>
    <s v="Santa Cruz"/>
    <n v="12"/>
    <n v="1"/>
    <x v="8"/>
    <n v="0.1"/>
    <n v="494.99"/>
    <x v="9"/>
    <n v="1"/>
    <n v="3"/>
    <x v="2"/>
    <x v="2"/>
  </r>
  <r>
    <n v="146"/>
    <n v="288"/>
    <n v="4"/>
    <x v="71"/>
    <d v="2016-03-30T00:00:00"/>
    <n v="1"/>
    <s v="Keturah Massey"/>
    <x v="15"/>
    <x v="0"/>
    <s v="Santa Cruz Bikes"/>
    <s v="Santa Cruz"/>
    <n v="20"/>
    <n v="2"/>
    <x v="3"/>
    <n v="0.1"/>
    <n v="1079.98"/>
    <x v="4"/>
    <n v="1"/>
    <n v="3"/>
    <x v="2"/>
    <x v="2"/>
  </r>
  <r>
    <n v="147"/>
    <n v="55"/>
    <n v="4"/>
    <x v="71"/>
    <d v="2016-03-31T00:00:00"/>
    <n v="2"/>
    <s v="Diana Guerra"/>
    <x v="29"/>
    <x v="1"/>
    <s v="Baldwin Bikes"/>
    <s v="Baldwin"/>
    <n v="26"/>
    <n v="2"/>
    <x v="3"/>
    <n v="0.2"/>
    <n v="959.98"/>
    <x v="3"/>
    <n v="1"/>
    <n v="2"/>
    <x v="3"/>
    <x v="2"/>
  </r>
  <r>
    <n v="148"/>
    <n v="714"/>
    <n v="4"/>
    <x v="71"/>
    <d v="2016-03-30T00:00:00"/>
    <n v="2"/>
    <s v="Senaida Thompson"/>
    <x v="26"/>
    <x v="1"/>
    <s v="Baldwin Bikes"/>
    <s v="Baldwin"/>
    <n v="14"/>
    <n v="1"/>
    <x v="11"/>
    <n v="0.05"/>
    <n v="256.49"/>
    <x v="12"/>
    <n v="1"/>
    <n v="3"/>
    <x v="2"/>
    <x v="2"/>
  </r>
  <r>
    <n v="149"/>
    <n v="763"/>
    <n v="4"/>
    <x v="71"/>
    <d v="2016-03-29T00:00:00"/>
    <n v="2"/>
    <s v="Han Schneider"/>
    <x v="46"/>
    <x v="1"/>
    <s v="Baldwin Bikes"/>
    <s v="Baldwin"/>
    <n v="12"/>
    <n v="2"/>
    <x v="8"/>
    <n v="7.0000000000000007E-2"/>
    <n v="1022.98"/>
    <x v="9"/>
    <n v="1"/>
    <n v="3"/>
    <x v="2"/>
    <x v="2"/>
  </r>
  <r>
    <n v="149"/>
    <n v="763"/>
    <n v="4"/>
    <x v="71"/>
    <d v="2016-03-29T00:00:00"/>
    <n v="2"/>
    <s v="Han Schneider"/>
    <x v="46"/>
    <x v="1"/>
    <s v="Baldwin Bikes"/>
    <s v="Baldwin"/>
    <n v="21"/>
    <n v="2"/>
    <x v="11"/>
    <n v="7.0000000000000007E-2"/>
    <n v="502.18"/>
    <x v="15"/>
    <n v="1"/>
    <n v="1"/>
    <x v="5"/>
    <x v="2"/>
  </r>
  <r>
    <n v="150"/>
    <n v="332"/>
    <n v="4"/>
    <x v="72"/>
    <d v="2016-04-01T00:00:00"/>
    <n v="1"/>
    <s v="Reena Higgins"/>
    <x v="19"/>
    <x v="0"/>
    <s v="Santa Cruz Bikes"/>
    <s v="Santa Cruz"/>
    <n v="3"/>
    <n v="1"/>
    <x v="4"/>
    <n v="0.2"/>
    <n v="799.99"/>
    <x v="5"/>
    <n v="8"/>
    <n v="6"/>
    <x v="0"/>
    <x v="1"/>
  </r>
  <r>
    <n v="150"/>
    <n v="332"/>
    <n v="4"/>
    <x v="72"/>
    <d v="2016-04-01T00:00:00"/>
    <n v="1"/>
    <s v="Reena Higgins"/>
    <x v="19"/>
    <x v="0"/>
    <s v="Santa Cruz Bikes"/>
    <s v="Santa Cruz"/>
    <n v="7"/>
    <n v="1"/>
    <x v="12"/>
    <n v="0.1"/>
    <n v="3599.99"/>
    <x v="13"/>
    <n v="9"/>
    <n v="6"/>
    <x v="0"/>
    <x v="0"/>
  </r>
  <r>
    <n v="150"/>
    <n v="332"/>
    <n v="4"/>
    <x v="72"/>
    <d v="2016-04-01T00:00:00"/>
    <n v="1"/>
    <s v="Reena Higgins"/>
    <x v="19"/>
    <x v="0"/>
    <s v="Santa Cruz Bikes"/>
    <s v="Santa Cruz"/>
    <n v="17"/>
    <n v="1"/>
    <x v="6"/>
    <n v="7.0000000000000007E-2"/>
    <n v="398.97"/>
    <x v="7"/>
    <n v="4"/>
    <n v="3"/>
    <x v="2"/>
    <x v="4"/>
  </r>
  <r>
    <n v="150"/>
    <n v="332"/>
    <n v="4"/>
    <x v="72"/>
    <d v="2016-04-01T00:00:00"/>
    <n v="1"/>
    <s v="Reena Higgins"/>
    <x v="19"/>
    <x v="0"/>
    <s v="Santa Cruz Bikes"/>
    <s v="Santa Cruz"/>
    <n v="25"/>
    <n v="2"/>
    <x v="17"/>
    <n v="7.0000000000000007E-2"/>
    <n v="929.98"/>
    <x v="19"/>
    <n v="1"/>
    <n v="2"/>
    <x v="3"/>
    <x v="2"/>
  </r>
  <r>
    <n v="151"/>
    <n v="926"/>
    <n v="4"/>
    <x v="72"/>
    <d v="2016-03-31T00:00:00"/>
    <n v="1"/>
    <s v="Katina Mcintosh"/>
    <x v="102"/>
    <x v="0"/>
    <s v="Santa Cruz Bikes"/>
    <s v="Santa Cruz"/>
    <n v="17"/>
    <n v="1"/>
    <x v="6"/>
    <n v="0.1"/>
    <n v="386.1"/>
    <x v="7"/>
    <n v="4"/>
    <n v="3"/>
    <x v="2"/>
    <x v="4"/>
  </r>
  <r>
    <n v="151"/>
    <n v="926"/>
    <n v="4"/>
    <x v="72"/>
    <d v="2016-03-31T00:00:00"/>
    <n v="1"/>
    <s v="Katina Mcintosh"/>
    <x v="102"/>
    <x v="0"/>
    <s v="Santa Cruz Bikes"/>
    <s v="Santa Cruz"/>
    <n v="26"/>
    <n v="1"/>
    <x v="3"/>
    <n v="0.1"/>
    <n v="539.99"/>
    <x v="3"/>
    <n v="1"/>
    <n v="2"/>
    <x v="3"/>
    <x v="2"/>
  </r>
  <r>
    <n v="152"/>
    <n v="76"/>
    <n v="4"/>
    <x v="72"/>
    <d v="2016-03-30T00:00:00"/>
    <n v="2"/>
    <s v="Parker Prince"/>
    <x v="103"/>
    <x v="1"/>
    <s v="Baldwin Bikes"/>
    <s v="Baldwin"/>
    <n v="6"/>
    <n v="2"/>
    <x v="14"/>
    <n v="0.2"/>
    <n v="751.98"/>
    <x v="16"/>
    <n v="8"/>
    <n v="6"/>
    <x v="0"/>
    <x v="1"/>
  </r>
  <r>
    <n v="152"/>
    <n v="76"/>
    <n v="4"/>
    <x v="72"/>
    <d v="2016-03-30T00:00:00"/>
    <n v="2"/>
    <s v="Parker Prince"/>
    <x v="103"/>
    <x v="1"/>
    <s v="Baldwin Bikes"/>
    <s v="Baldwin"/>
    <n v="16"/>
    <n v="2"/>
    <x v="3"/>
    <n v="7.0000000000000007E-2"/>
    <n v="1115.98"/>
    <x v="3"/>
    <n v="1"/>
    <n v="3"/>
    <x v="2"/>
    <x v="2"/>
  </r>
  <r>
    <n v="152"/>
    <n v="76"/>
    <n v="4"/>
    <x v="72"/>
    <d v="2016-03-30T00:00:00"/>
    <n v="2"/>
    <s v="Parker Prince"/>
    <x v="103"/>
    <x v="1"/>
    <s v="Baldwin Bikes"/>
    <s v="Baldwin"/>
    <n v="22"/>
    <n v="2"/>
    <x v="11"/>
    <n v="0.2"/>
    <n v="431.98"/>
    <x v="12"/>
    <n v="1"/>
    <n v="1"/>
    <x v="5"/>
    <x v="2"/>
  </r>
  <r>
    <n v="153"/>
    <n v="498"/>
    <n v="4"/>
    <x v="73"/>
    <d v="2016-04-01T00:00:00"/>
    <n v="2"/>
    <s v="Edda Young"/>
    <x v="104"/>
    <x v="1"/>
    <s v="Baldwin Bikes"/>
    <s v="Baldwin"/>
    <n v="8"/>
    <n v="1"/>
    <x v="1"/>
    <n v="7.0000000000000007E-2"/>
    <n v="1673.99"/>
    <x v="1"/>
    <n v="9"/>
    <n v="6"/>
    <x v="0"/>
    <x v="0"/>
  </r>
  <r>
    <n v="153"/>
    <n v="498"/>
    <n v="4"/>
    <x v="73"/>
    <d v="2016-04-01T00:00:00"/>
    <n v="2"/>
    <s v="Edda Young"/>
    <x v="104"/>
    <x v="1"/>
    <s v="Baldwin Bikes"/>
    <s v="Baldwin"/>
    <n v="15"/>
    <n v="2"/>
    <x v="10"/>
    <n v="0.05"/>
    <n v="1006.98"/>
    <x v="11"/>
    <n v="1"/>
    <n v="3"/>
    <x v="2"/>
    <x v="2"/>
  </r>
  <r>
    <n v="153"/>
    <n v="498"/>
    <n v="4"/>
    <x v="73"/>
    <d v="2016-04-01T00:00:00"/>
    <n v="2"/>
    <s v="Edda Young"/>
    <x v="104"/>
    <x v="1"/>
    <s v="Baldwin Bikes"/>
    <s v="Baldwin"/>
    <n v="16"/>
    <n v="1"/>
    <x v="3"/>
    <n v="7.0000000000000007E-2"/>
    <n v="557.99"/>
    <x v="3"/>
    <n v="1"/>
    <n v="3"/>
    <x v="2"/>
    <x v="2"/>
  </r>
  <r>
    <n v="154"/>
    <n v="1286"/>
    <n v="4"/>
    <x v="74"/>
    <d v="2016-04-01T00:00:00"/>
    <n v="1"/>
    <s v="Dione Pratt"/>
    <x v="0"/>
    <x v="0"/>
    <s v="Santa Cruz Bikes"/>
    <s v="Santa Cruz"/>
    <n v="12"/>
    <n v="1"/>
    <x v="8"/>
    <n v="0.1"/>
    <n v="494.99"/>
    <x v="9"/>
    <n v="1"/>
    <n v="3"/>
    <x v="2"/>
    <x v="2"/>
  </r>
  <r>
    <n v="155"/>
    <n v="371"/>
    <n v="4"/>
    <x v="75"/>
    <d v="2016-04-04T00:00:00"/>
    <n v="2"/>
    <s v="Loni Duncan"/>
    <x v="105"/>
    <x v="1"/>
    <s v="Baldwin Bikes"/>
    <s v="Baldwin"/>
    <n v="8"/>
    <n v="1"/>
    <x v="1"/>
    <n v="0.1"/>
    <n v="1619.99"/>
    <x v="1"/>
    <n v="9"/>
    <n v="6"/>
    <x v="0"/>
    <x v="0"/>
  </r>
  <r>
    <n v="156"/>
    <n v="357"/>
    <n v="4"/>
    <x v="76"/>
    <d v="2016-04-05T00:00:00"/>
    <n v="1"/>
    <s v="Sheri Cole"/>
    <x v="106"/>
    <x v="0"/>
    <s v="Santa Cruz Bikes"/>
    <s v="Santa Cruz"/>
    <n v="6"/>
    <n v="1"/>
    <x v="14"/>
    <n v="7.0000000000000007E-2"/>
    <n v="437.09"/>
    <x v="16"/>
    <n v="8"/>
    <n v="6"/>
    <x v="0"/>
    <x v="1"/>
  </r>
  <r>
    <n v="156"/>
    <n v="357"/>
    <n v="4"/>
    <x v="76"/>
    <d v="2016-04-05T00:00:00"/>
    <n v="1"/>
    <s v="Sheri Cole"/>
    <x v="106"/>
    <x v="0"/>
    <s v="Santa Cruz Bikes"/>
    <s v="Santa Cruz"/>
    <n v="17"/>
    <n v="2"/>
    <x v="6"/>
    <n v="0.05"/>
    <n v="815.1"/>
    <x v="7"/>
    <n v="4"/>
    <n v="3"/>
    <x v="2"/>
    <x v="4"/>
  </r>
  <r>
    <n v="156"/>
    <n v="357"/>
    <n v="4"/>
    <x v="76"/>
    <d v="2016-04-05T00:00:00"/>
    <n v="1"/>
    <s v="Sheri Cole"/>
    <x v="106"/>
    <x v="0"/>
    <s v="Santa Cruz Bikes"/>
    <s v="Santa Cruz"/>
    <n v="18"/>
    <n v="2"/>
    <x v="9"/>
    <n v="0.2"/>
    <n v="718.4"/>
    <x v="10"/>
    <n v="4"/>
    <n v="3"/>
    <x v="2"/>
    <x v="4"/>
  </r>
  <r>
    <n v="157"/>
    <n v="43"/>
    <n v="4"/>
    <x v="76"/>
    <d v="2016-04-06T00:00:00"/>
    <n v="3"/>
    <s v="Mozelle Carter"/>
    <x v="107"/>
    <x v="2"/>
    <s v="Rowlett Bikes"/>
    <s v="Rowlett"/>
    <n v="4"/>
    <n v="1"/>
    <x v="0"/>
    <n v="0.1"/>
    <n v="2609.9899999999998"/>
    <x v="0"/>
    <n v="9"/>
    <n v="6"/>
    <x v="0"/>
    <x v="0"/>
  </r>
  <r>
    <n v="157"/>
    <n v="43"/>
    <n v="4"/>
    <x v="76"/>
    <d v="2016-04-06T00:00:00"/>
    <n v="3"/>
    <s v="Mozelle Carter"/>
    <x v="107"/>
    <x v="2"/>
    <s v="Rowlett Bikes"/>
    <s v="Rowlett"/>
    <n v="7"/>
    <n v="2"/>
    <x v="12"/>
    <n v="7.0000000000000007E-2"/>
    <n v="7439.98"/>
    <x v="13"/>
    <n v="9"/>
    <n v="6"/>
    <x v="0"/>
    <x v="0"/>
  </r>
  <r>
    <n v="158"/>
    <n v="117"/>
    <n v="3"/>
    <x v="77"/>
    <m/>
    <n v="3"/>
    <s v="Dacia William"/>
    <x v="58"/>
    <x v="2"/>
    <s v="Rowlett Bikes"/>
    <s v="Rowlett"/>
    <n v="24"/>
    <n v="1"/>
    <x v="8"/>
    <n v="0.1"/>
    <n v="494.99"/>
    <x v="9"/>
    <n v="1"/>
    <n v="2"/>
    <x v="3"/>
    <x v="2"/>
  </r>
  <r>
    <n v="159"/>
    <n v="32"/>
    <n v="4"/>
    <x v="77"/>
    <d v="2016-04-06T00:00:00"/>
    <n v="1"/>
    <s v="Araceli Golden"/>
    <x v="108"/>
    <x v="0"/>
    <s v="Santa Cruz Bikes"/>
    <s v="Santa Cruz"/>
    <n v="13"/>
    <n v="1"/>
    <x v="11"/>
    <n v="0.2"/>
    <n v="215.99"/>
    <x v="15"/>
    <n v="1"/>
    <n v="3"/>
    <x v="2"/>
    <x v="2"/>
  </r>
  <r>
    <n v="160"/>
    <n v="205"/>
    <n v="4"/>
    <x v="77"/>
    <d v="2016-04-06T00:00:00"/>
    <n v="2"/>
    <s v="Harris Pittman"/>
    <x v="109"/>
    <x v="1"/>
    <s v="Baldwin Bikes"/>
    <s v="Baldwin"/>
    <n v="11"/>
    <n v="1"/>
    <x v="13"/>
    <n v="0.05"/>
    <n v="1596.94"/>
    <x v="14"/>
    <n v="8"/>
    <n v="4"/>
    <x v="1"/>
    <x v="1"/>
  </r>
  <r>
    <n v="160"/>
    <n v="205"/>
    <n v="4"/>
    <x v="77"/>
    <d v="2016-04-06T00:00:00"/>
    <n v="2"/>
    <s v="Harris Pittman"/>
    <x v="109"/>
    <x v="1"/>
    <s v="Baldwin Bikes"/>
    <s v="Baldwin"/>
    <n v="15"/>
    <n v="2"/>
    <x v="10"/>
    <n v="7.0000000000000007E-2"/>
    <n v="985.78"/>
    <x v="11"/>
    <n v="1"/>
    <n v="3"/>
    <x v="2"/>
    <x v="2"/>
  </r>
  <r>
    <n v="160"/>
    <n v="205"/>
    <n v="4"/>
    <x v="77"/>
    <d v="2016-04-06T00:00:00"/>
    <n v="2"/>
    <s v="Harris Pittman"/>
    <x v="109"/>
    <x v="1"/>
    <s v="Baldwin Bikes"/>
    <s v="Baldwin"/>
    <n v="18"/>
    <n v="2"/>
    <x v="9"/>
    <n v="0.1"/>
    <n v="808.2"/>
    <x v="10"/>
    <n v="4"/>
    <n v="3"/>
    <x v="2"/>
    <x v="4"/>
  </r>
  <r>
    <n v="160"/>
    <n v="205"/>
    <n v="4"/>
    <x v="77"/>
    <d v="2016-04-06T00:00:00"/>
    <n v="2"/>
    <s v="Harris Pittman"/>
    <x v="109"/>
    <x v="1"/>
    <s v="Baldwin Bikes"/>
    <s v="Baldwin"/>
    <n v="21"/>
    <n v="1"/>
    <x v="11"/>
    <n v="7.0000000000000007E-2"/>
    <n v="251.09"/>
    <x v="15"/>
    <n v="1"/>
    <n v="1"/>
    <x v="5"/>
    <x v="2"/>
  </r>
  <r>
    <n v="161"/>
    <n v="251"/>
    <n v="4"/>
    <x v="77"/>
    <d v="2016-04-05T00:00:00"/>
    <n v="2"/>
    <s v="Kasie Rodriquez"/>
    <x v="61"/>
    <x v="1"/>
    <s v="Baldwin Bikes"/>
    <s v="Baldwin"/>
    <n v="7"/>
    <n v="2"/>
    <x v="12"/>
    <n v="0.05"/>
    <n v="7599.98"/>
    <x v="13"/>
    <n v="9"/>
    <n v="6"/>
    <x v="0"/>
    <x v="0"/>
  </r>
  <r>
    <n v="161"/>
    <n v="251"/>
    <n v="4"/>
    <x v="77"/>
    <d v="2016-04-05T00:00:00"/>
    <n v="2"/>
    <s v="Kasie Rodriquez"/>
    <x v="61"/>
    <x v="1"/>
    <s v="Baldwin Bikes"/>
    <s v="Baldwin"/>
    <n v="22"/>
    <n v="1"/>
    <x v="11"/>
    <n v="0.05"/>
    <n v="256.49"/>
    <x v="12"/>
    <n v="1"/>
    <n v="1"/>
    <x v="5"/>
    <x v="2"/>
  </r>
  <r>
    <n v="161"/>
    <n v="251"/>
    <n v="4"/>
    <x v="77"/>
    <d v="2016-04-05T00:00:00"/>
    <n v="2"/>
    <s v="Kasie Rodriquez"/>
    <x v="61"/>
    <x v="1"/>
    <s v="Baldwin Bikes"/>
    <s v="Baldwin"/>
    <n v="24"/>
    <n v="2"/>
    <x v="8"/>
    <n v="7.0000000000000007E-2"/>
    <n v="1022.98"/>
    <x v="9"/>
    <n v="1"/>
    <n v="2"/>
    <x v="3"/>
    <x v="2"/>
  </r>
  <r>
    <n v="162"/>
    <n v="31"/>
    <n v="4"/>
    <x v="78"/>
    <d v="2016-04-07T00:00:00"/>
    <n v="1"/>
    <s v="Williemae Holloway"/>
    <x v="110"/>
    <x v="0"/>
    <s v="Santa Cruz Bikes"/>
    <s v="Santa Cruz"/>
    <n v="3"/>
    <n v="2"/>
    <x v="4"/>
    <n v="0.1"/>
    <n v="1799.98"/>
    <x v="5"/>
    <n v="8"/>
    <n v="6"/>
    <x v="0"/>
    <x v="1"/>
  </r>
  <r>
    <n v="162"/>
    <n v="31"/>
    <n v="4"/>
    <x v="78"/>
    <d v="2016-04-07T00:00:00"/>
    <n v="1"/>
    <s v="Williemae Holloway"/>
    <x v="110"/>
    <x v="0"/>
    <s v="Santa Cruz Bikes"/>
    <s v="Santa Cruz"/>
    <n v="18"/>
    <n v="1"/>
    <x v="9"/>
    <n v="7.0000000000000007E-2"/>
    <n v="417.57"/>
    <x v="10"/>
    <n v="4"/>
    <n v="3"/>
    <x v="2"/>
    <x v="4"/>
  </r>
  <r>
    <n v="162"/>
    <n v="31"/>
    <n v="4"/>
    <x v="78"/>
    <d v="2016-04-07T00:00:00"/>
    <n v="1"/>
    <s v="Williemae Holloway"/>
    <x v="110"/>
    <x v="0"/>
    <s v="Santa Cruz Bikes"/>
    <s v="Santa Cruz"/>
    <n v="21"/>
    <n v="2"/>
    <x v="11"/>
    <n v="7.0000000000000007E-2"/>
    <n v="502.18"/>
    <x v="15"/>
    <n v="1"/>
    <n v="1"/>
    <x v="5"/>
    <x v="2"/>
  </r>
  <r>
    <n v="163"/>
    <n v="1325"/>
    <n v="4"/>
    <x v="78"/>
    <d v="2016-04-07T00:00:00"/>
    <n v="2"/>
    <s v="Magdalena Sherman"/>
    <x v="95"/>
    <x v="1"/>
    <s v="Baldwin Bikes"/>
    <s v="Baldwin"/>
    <n v="12"/>
    <n v="1"/>
    <x v="8"/>
    <n v="0.1"/>
    <n v="494.99"/>
    <x v="9"/>
    <n v="1"/>
    <n v="3"/>
    <x v="2"/>
    <x v="2"/>
  </r>
  <r>
    <n v="163"/>
    <n v="1325"/>
    <n v="4"/>
    <x v="78"/>
    <d v="2016-04-07T00:00:00"/>
    <n v="2"/>
    <s v="Magdalena Sherman"/>
    <x v="95"/>
    <x v="1"/>
    <s v="Baldwin Bikes"/>
    <s v="Baldwin"/>
    <n v="18"/>
    <n v="1"/>
    <x v="9"/>
    <n v="0.2"/>
    <n v="359.2"/>
    <x v="10"/>
    <n v="4"/>
    <n v="3"/>
    <x v="2"/>
    <x v="4"/>
  </r>
  <r>
    <n v="164"/>
    <n v="610"/>
    <n v="4"/>
    <x v="79"/>
    <d v="2016-04-09T00:00:00"/>
    <n v="2"/>
    <s v="Leonore Dorsey"/>
    <x v="111"/>
    <x v="1"/>
    <s v="Baldwin Bikes"/>
    <s v="Baldwin"/>
    <n v="4"/>
    <n v="2"/>
    <x v="0"/>
    <n v="0.05"/>
    <n v="5509.98"/>
    <x v="0"/>
    <n v="9"/>
    <n v="6"/>
    <x v="0"/>
    <x v="0"/>
  </r>
  <r>
    <n v="164"/>
    <n v="610"/>
    <n v="4"/>
    <x v="79"/>
    <d v="2016-04-09T00:00:00"/>
    <n v="2"/>
    <s v="Leonore Dorsey"/>
    <x v="111"/>
    <x v="1"/>
    <s v="Baldwin Bikes"/>
    <s v="Baldwin"/>
    <n v="10"/>
    <n v="2"/>
    <x v="2"/>
    <n v="0.05"/>
    <n v="2943.1"/>
    <x v="2"/>
    <n v="8"/>
    <n v="4"/>
    <x v="1"/>
    <x v="1"/>
  </r>
  <r>
    <n v="164"/>
    <n v="610"/>
    <n v="4"/>
    <x v="79"/>
    <d v="2016-04-09T00:00:00"/>
    <n v="2"/>
    <s v="Leonore Dorsey"/>
    <x v="111"/>
    <x v="1"/>
    <s v="Baldwin Bikes"/>
    <s v="Baldwin"/>
    <n v="14"/>
    <n v="1"/>
    <x v="11"/>
    <n v="0.1"/>
    <n v="242.99"/>
    <x v="12"/>
    <n v="1"/>
    <n v="3"/>
    <x v="2"/>
    <x v="2"/>
  </r>
  <r>
    <n v="165"/>
    <n v="574"/>
    <n v="4"/>
    <x v="80"/>
    <d v="2016-04-10T00:00:00"/>
    <n v="1"/>
    <s v="Adriene Rivera"/>
    <x v="18"/>
    <x v="0"/>
    <s v="Santa Cruz Bikes"/>
    <s v="Santa Cruz"/>
    <n v="2"/>
    <n v="1"/>
    <x v="5"/>
    <n v="0.05"/>
    <n v="712.49"/>
    <x v="6"/>
    <n v="5"/>
    <n v="6"/>
    <x v="0"/>
    <x v="3"/>
  </r>
  <r>
    <n v="165"/>
    <n v="574"/>
    <n v="4"/>
    <x v="80"/>
    <d v="2016-04-10T00:00:00"/>
    <n v="1"/>
    <s v="Adriene Rivera"/>
    <x v="18"/>
    <x v="0"/>
    <s v="Santa Cruz Bikes"/>
    <s v="Santa Cruz"/>
    <n v="4"/>
    <n v="2"/>
    <x v="0"/>
    <n v="0.05"/>
    <n v="5509.98"/>
    <x v="0"/>
    <n v="9"/>
    <n v="6"/>
    <x v="0"/>
    <x v="0"/>
  </r>
  <r>
    <n v="165"/>
    <n v="574"/>
    <n v="4"/>
    <x v="80"/>
    <d v="2016-04-10T00:00:00"/>
    <n v="1"/>
    <s v="Adriene Rivera"/>
    <x v="18"/>
    <x v="0"/>
    <s v="Santa Cruz Bikes"/>
    <s v="Santa Cruz"/>
    <n v="23"/>
    <n v="1"/>
    <x v="15"/>
    <n v="0.2"/>
    <n v="239.99"/>
    <x v="17"/>
    <n v="1"/>
    <n v="1"/>
    <x v="5"/>
    <x v="2"/>
  </r>
  <r>
    <n v="166"/>
    <n v="338"/>
    <n v="4"/>
    <x v="80"/>
    <d v="2016-04-11T00:00:00"/>
    <n v="2"/>
    <s v="Abbey Pugh"/>
    <x v="85"/>
    <x v="1"/>
    <s v="Baldwin Bikes"/>
    <s v="Baldwin"/>
    <n v="10"/>
    <n v="2"/>
    <x v="2"/>
    <n v="0.1"/>
    <n v="2788.2"/>
    <x v="2"/>
    <n v="8"/>
    <n v="4"/>
    <x v="1"/>
    <x v="1"/>
  </r>
  <r>
    <n v="166"/>
    <n v="338"/>
    <n v="4"/>
    <x v="80"/>
    <d v="2016-04-11T00:00:00"/>
    <n v="2"/>
    <s v="Abbey Pugh"/>
    <x v="85"/>
    <x v="1"/>
    <s v="Baldwin Bikes"/>
    <s v="Baldwin"/>
    <n v="11"/>
    <n v="1"/>
    <x v="13"/>
    <n v="0.2"/>
    <n v="1344.79"/>
    <x v="14"/>
    <n v="8"/>
    <n v="4"/>
    <x v="1"/>
    <x v="1"/>
  </r>
  <r>
    <n v="167"/>
    <n v="1034"/>
    <n v="4"/>
    <x v="80"/>
    <d v="2016-04-11T00:00:00"/>
    <n v="2"/>
    <s v="Rico Salas"/>
    <x v="71"/>
    <x v="1"/>
    <s v="Baldwin Bikes"/>
    <s v="Baldwin"/>
    <n v="7"/>
    <n v="2"/>
    <x v="12"/>
    <n v="0.05"/>
    <n v="7599.98"/>
    <x v="13"/>
    <n v="9"/>
    <n v="6"/>
    <x v="0"/>
    <x v="0"/>
  </r>
  <r>
    <n v="167"/>
    <n v="1034"/>
    <n v="4"/>
    <x v="80"/>
    <d v="2016-04-11T00:00:00"/>
    <n v="2"/>
    <s v="Rico Salas"/>
    <x v="71"/>
    <x v="1"/>
    <s v="Baldwin Bikes"/>
    <s v="Baldwin"/>
    <n v="10"/>
    <n v="1"/>
    <x v="2"/>
    <n v="0.2"/>
    <n v="1239.2"/>
    <x v="2"/>
    <n v="8"/>
    <n v="4"/>
    <x v="1"/>
    <x v="1"/>
  </r>
  <r>
    <n v="167"/>
    <n v="1034"/>
    <n v="4"/>
    <x v="80"/>
    <d v="2016-04-11T00:00:00"/>
    <n v="2"/>
    <s v="Rico Salas"/>
    <x v="71"/>
    <x v="1"/>
    <s v="Baldwin Bikes"/>
    <s v="Baldwin"/>
    <n v="12"/>
    <n v="1"/>
    <x v="8"/>
    <n v="0.05"/>
    <n v="522.49"/>
    <x v="9"/>
    <n v="1"/>
    <n v="3"/>
    <x v="2"/>
    <x v="2"/>
  </r>
  <r>
    <n v="167"/>
    <n v="1034"/>
    <n v="4"/>
    <x v="80"/>
    <d v="2016-04-11T00:00:00"/>
    <n v="2"/>
    <s v="Rico Salas"/>
    <x v="71"/>
    <x v="1"/>
    <s v="Baldwin Bikes"/>
    <s v="Baldwin"/>
    <n v="13"/>
    <n v="2"/>
    <x v="11"/>
    <n v="0.05"/>
    <n v="512.98"/>
    <x v="15"/>
    <n v="1"/>
    <n v="3"/>
    <x v="2"/>
    <x v="2"/>
  </r>
  <r>
    <n v="168"/>
    <n v="1147"/>
    <n v="4"/>
    <x v="81"/>
    <d v="2016-04-11T00:00:00"/>
    <n v="1"/>
    <s v="Kandace Ayers"/>
    <x v="65"/>
    <x v="0"/>
    <s v="Santa Cruz Bikes"/>
    <s v="Santa Cruz"/>
    <n v="6"/>
    <n v="1"/>
    <x v="14"/>
    <n v="0.1"/>
    <n v="422.99"/>
    <x v="16"/>
    <n v="8"/>
    <n v="6"/>
    <x v="0"/>
    <x v="1"/>
  </r>
  <r>
    <n v="168"/>
    <n v="1147"/>
    <n v="4"/>
    <x v="81"/>
    <d v="2016-04-11T00:00:00"/>
    <n v="1"/>
    <s v="Kandace Ayers"/>
    <x v="65"/>
    <x v="0"/>
    <s v="Santa Cruz Bikes"/>
    <s v="Santa Cruz"/>
    <n v="11"/>
    <n v="2"/>
    <x v="13"/>
    <n v="7.0000000000000007E-2"/>
    <n v="3126.64"/>
    <x v="14"/>
    <n v="8"/>
    <n v="4"/>
    <x v="1"/>
    <x v="1"/>
  </r>
  <r>
    <n v="168"/>
    <n v="1147"/>
    <n v="4"/>
    <x v="81"/>
    <d v="2016-04-11T00:00:00"/>
    <n v="1"/>
    <s v="Kandace Ayers"/>
    <x v="65"/>
    <x v="0"/>
    <s v="Santa Cruz Bikes"/>
    <s v="Santa Cruz"/>
    <n v="12"/>
    <n v="2"/>
    <x v="8"/>
    <n v="7.0000000000000007E-2"/>
    <n v="1022.98"/>
    <x v="9"/>
    <n v="1"/>
    <n v="3"/>
    <x v="2"/>
    <x v="2"/>
  </r>
  <r>
    <n v="168"/>
    <n v="1147"/>
    <n v="4"/>
    <x v="81"/>
    <d v="2016-04-11T00:00:00"/>
    <n v="1"/>
    <s v="Kandace Ayers"/>
    <x v="65"/>
    <x v="0"/>
    <s v="Santa Cruz Bikes"/>
    <s v="Santa Cruz"/>
    <n v="22"/>
    <n v="2"/>
    <x v="11"/>
    <n v="0.2"/>
    <n v="431.98"/>
    <x v="12"/>
    <n v="1"/>
    <n v="1"/>
    <x v="5"/>
    <x v="2"/>
  </r>
  <r>
    <n v="169"/>
    <n v="99"/>
    <n v="4"/>
    <x v="82"/>
    <d v="2016-04-11T00:00:00"/>
    <n v="2"/>
    <s v="Carie Kidd"/>
    <x v="54"/>
    <x v="1"/>
    <s v="Baldwin Bikes"/>
    <s v="Baldwin"/>
    <n v="5"/>
    <n v="1"/>
    <x v="16"/>
    <n v="0.05"/>
    <n v="1254.94"/>
    <x v="18"/>
    <n v="3"/>
    <n v="6"/>
    <x v="0"/>
    <x v="5"/>
  </r>
  <r>
    <n v="169"/>
    <n v="99"/>
    <n v="4"/>
    <x v="82"/>
    <d v="2016-04-11T00:00:00"/>
    <n v="2"/>
    <s v="Carie Kidd"/>
    <x v="54"/>
    <x v="1"/>
    <s v="Baldwin Bikes"/>
    <s v="Baldwin"/>
    <n v="10"/>
    <n v="1"/>
    <x v="2"/>
    <n v="0.2"/>
    <n v="1239.2"/>
    <x v="2"/>
    <n v="8"/>
    <n v="4"/>
    <x v="1"/>
    <x v="1"/>
  </r>
  <r>
    <n v="169"/>
    <n v="99"/>
    <n v="4"/>
    <x v="82"/>
    <d v="2016-04-11T00:00:00"/>
    <n v="2"/>
    <s v="Carie Kidd"/>
    <x v="54"/>
    <x v="1"/>
    <s v="Baldwin Bikes"/>
    <s v="Baldwin"/>
    <n v="11"/>
    <n v="1"/>
    <x v="13"/>
    <n v="0.2"/>
    <n v="1344.79"/>
    <x v="14"/>
    <n v="8"/>
    <n v="4"/>
    <x v="1"/>
    <x v="1"/>
  </r>
  <r>
    <n v="169"/>
    <n v="99"/>
    <n v="4"/>
    <x v="82"/>
    <d v="2016-04-11T00:00:00"/>
    <n v="2"/>
    <s v="Carie Kidd"/>
    <x v="54"/>
    <x v="1"/>
    <s v="Baldwin Bikes"/>
    <s v="Baldwin"/>
    <n v="14"/>
    <n v="2"/>
    <x v="11"/>
    <n v="0.05"/>
    <n v="512.98"/>
    <x v="12"/>
    <n v="1"/>
    <n v="3"/>
    <x v="2"/>
    <x v="2"/>
  </r>
  <r>
    <n v="169"/>
    <n v="99"/>
    <n v="4"/>
    <x v="82"/>
    <d v="2016-04-11T00:00:00"/>
    <n v="2"/>
    <s v="Carie Kidd"/>
    <x v="54"/>
    <x v="1"/>
    <s v="Baldwin Bikes"/>
    <s v="Baldwin"/>
    <n v="20"/>
    <n v="2"/>
    <x v="3"/>
    <n v="0.1"/>
    <n v="1079.98"/>
    <x v="4"/>
    <n v="1"/>
    <n v="3"/>
    <x v="2"/>
    <x v="2"/>
  </r>
  <r>
    <n v="170"/>
    <n v="1200"/>
    <n v="4"/>
    <x v="82"/>
    <d v="2016-04-13T00:00:00"/>
    <n v="2"/>
    <s v="Aubrey Durham"/>
    <x v="62"/>
    <x v="1"/>
    <s v="Baldwin Bikes"/>
    <s v="Baldwin"/>
    <n v="7"/>
    <n v="1"/>
    <x v="12"/>
    <n v="0.2"/>
    <n v="3199.99"/>
    <x v="13"/>
    <n v="9"/>
    <n v="6"/>
    <x v="0"/>
    <x v="0"/>
  </r>
  <r>
    <n v="170"/>
    <n v="1200"/>
    <n v="4"/>
    <x v="82"/>
    <d v="2016-04-13T00:00:00"/>
    <n v="2"/>
    <s v="Aubrey Durham"/>
    <x v="62"/>
    <x v="1"/>
    <s v="Baldwin Bikes"/>
    <s v="Baldwin"/>
    <n v="12"/>
    <n v="2"/>
    <x v="8"/>
    <n v="0.1"/>
    <n v="989.98"/>
    <x v="9"/>
    <n v="1"/>
    <n v="3"/>
    <x v="2"/>
    <x v="2"/>
  </r>
  <r>
    <n v="170"/>
    <n v="1200"/>
    <n v="4"/>
    <x v="82"/>
    <d v="2016-04-13T00:00:00"/>
    <n v="2"/>
    <s v="Aubrey Durham"/>
    <x v="62"/>
    <x v="1"/>
    <s v="Baldwin Bikes"/>
    <s v="Baldwin"/>
    <n v="18"/>
    <n v="2"/>
    <x v="9"/>
    <n v="0.05"/>
    <n v="853.1"/>
    <x v="10"/>
    <n v="4"/>
    <n v="3"/>
    <x v="2"/>
    <x v="4"/>
  </r>
  <r>
    <n v="170"/>
    <n v="1200"/>
    <n v="4"/>
    <x v="82"/>
    <d v="2016-04-13T00:00:00"/>
    <n v="2"/>
    <s v="Aubrey Durham"/>
    <x v="62"/>
    <x v="1"/>
    <s v="Baldwin Bikes"/>
    <s v="Baldwin"/>
    <n v="24"/>
    <n v="1"/>
    <x v="8"/>
    <n v="0.05"/>
    <n v="522.49"/>
    <x v="9"/>
    <n v="1"/>
    <n v="2"/>
    <x v="3"/>
    <x v="2"/>
  </r>
  <r>
    <n v="171"/>
    <n v="237"/>
    <n v="4"/>
    <x v="83"/>
    <d v="2016-04-14T00:00:00"/>
    <n v="1"/>
    <s v="Elvera Peck"/>
    <x v="15"/>
    <x v="0"/>
    <s v="Santa Cruz Bikes"/>
    <s v="Santa Cruz"/>
    <n v="8"/>
    <n v="1"/>
    <x v="1"/>
    <n v="0.05"/>
    <n v="1709.99"/>
    <x v="1"/>
    <n v="9"/>
    <n v="6"/>
    <x v="0"/>
    <x v="0"/>
  </r>
  <r>
    <n v="172"/>
    <n v="1079"/>
    <n v="4"/>
    <x v="83"/>
    <d v="2016-04-14T00:00:00"/>
    <n v="2"/>
    <s v="Cindi Ellis"/>
    <x v="23"/>
    <x v="1"/>
    <s v="Baldwin Bikes"/>
    <s v="Baldwin"/>
    <n v="16"/>
    <n v="1"/>
    <x v="3"/>
    <n v="0.2"/>
    <n v="479.99"/>
    <x v="3"/>
    <n v="1"/>
    <n v="3"/>
    <x v="2"/>
    <x v="2"/>
  </r>
  <r>
    <n v="172"/>
    <n v="1079"/>
    <n v="4"/>
    <x v="83"/>
    <d v="2016-04-14T00:00:00"/>
    <n v="2"/>
    <s v="Cindi Ellis"/>
    <x v="23"/>
    <x v="1"/>
    <s v="Baldwin Bikes"/>
    <s v="Baldwin"/>
    <n v="23"/>
    <n v="1"/>
    <x v="15"/>
    <n v="7.0000000000000007E-2"/>
    <n v="278.99"/>
    <x v="17"/>
    <n v="1"/>
    <n v="1"/>
    <x v="5"/>
    <x v="2"/>
  </r>
  <r>
    <n v="173"/>
    <n v="117"/>
    <n v="4"/>
    <x v="83"/>
    <d v="2016-04-13T00:00:00"/>
    <n v="3"/>
    <s v="Dacia William"/>
    <x v="58"/>
    <x v="2"/>
    <s v="Rowlett Bikes"/>
    <s v="Rowlett"/>
    <n v="14"/>
    <n v="1"/>
    <x v="11"/>
    <n v="0.05"/>
    <n v="256.49"/>
    <x v="12"/>
    <n v="1"/>
    <n v="3"/>
    <x v="2"/>
    <x v="2"/>
  </r>
  <r>
    <n v="173"/>
    <n v="117"/>
    <n v="4"/>
    <x v="83"/>
    <d v="2016-04-13T00:00:00"/>
    <n v="3"/>
    <s v="Dacia William"/>
    <x v="58"/>
    <x v="2"/>
    <s v="Rowlett Bikes"/>
    <s v="Rowlett"/>
    <n v="16"/>
    <n v="1"/>
    <x v="3"/>
    <n v="0.2"/>
    <n v="479.99"/>
    <x v="3"/>
    <n v="1"/>
    <n v="3"/>
    <x v="2"/>
    <x v="2"/>
  </r>
  <r>
    <n v="173"/>
    <n v="117"/>
    <n v="4"/>
    <x v="83"/>
    <d v="2016-04-13T00:00:00"/>
    <n v="3"/>
    <s v="Dacia William"/>
    <x v="58"/>
    <x v="2"/>
    <s v="Rowlett Bikes"/>
    <s v="Rowlett"/>
    <n v="20"/>
    <n v="2"/>
    <x v="3"/>
    <n v="0.05"/>
    <n v="1139.98"/>
    <x v="4"/>
    <n v="1"/>
    <n v="3"/>
    <x v="2"/>
    <x v="2"/>
  </r>
  <r>
    <n v="174"/>
    <n v="1361"/>
    <n v="4"/>
    <x v="84"/>
    <d v="2016-04-15T00:00:00"/>
    <n v="2"/>
    <s v="Destiny Goodman"/>
    <x v="112"/>
    <x v="1"/>
    <s v="Baldwin Bikes"/>
    <s v="Baldwin"/>
    <n v="19"/>
    <n v="2"/>
    <x v="9"/>
    <n v="0.1"/>
    <n v="808.2"/>
    <x v="20"/>
    <n v="4"/>
    <n v="3"/>
    <x v="2"/>
    <x v="4"/>
  </r>
  <r>
    <n v="174"/>
    <n v="1361"/>
    <n v="4"/>
    <x v="84"/>
    <d v="2016-04-15T00:00:00"/>
    <n v="2"/>
    <s v="Destiny Goodman"/>
    <x v="112"/>
    <x v="1"/>
    <s v="Baldwin Bikes"/>
    <s v="Baldwin"/>
    <n v="22"/>
    <n v="2"/>
    <x v="11"/>
    <n v="0.2"/>
    <n v="431.98"/>
    <x v="12"/>
    <n v="1"/>
    <n v="1"/>
    <x v="5"/>
    <x v="2"/>
  </r>
  <r>
    <n v="175"/>
    <n v="951"/>
    <n v="4"/>
    <x v="85"/>
    <d v="2016-04-14T00:00:00"/>
    <n v="2"/>
    <s v="Steve Bender"/>
    <x v="113"/>
    <x v="1"/>
    <s v="Baldwin Bikes"/>
    <s v="Baldwin"/>
    <n v="2"/>
    <n v="2"/>
    <x v="5"/>
    <n v="0.2"/>
    <n v="1199.98"/>
    <x v="6"/>
    <n v="5"/>
    <n v="6"/>
    <x v="0"/>
    <x v="3"/>
  </r>
  <r>
    <n v="175"/>
    <n v="951"/>
    <n v="4"/>
    <x v="85"/>
    <d v="2016-04-14T00:00:00"/>
    <n v="2"/>
    <s v="Steve Bender"/>
    <x v="113"/>
    <x v="1"/>
    <s v="Baldwin Bikes"/>
    <s v="Baldwin"/>
    <n v="5"/>
    <n v="1"/>
    <x v="16"/>
    <n v="0.1"/>
    <n v="1188.8900000000001"/>
    <x v="18"/>
    <n v="3"/>
    <n v="6"/>
    <x v="0"/>
    <x v="5"/>
  </r>
  <r>
    <n v="175"/>
    <n v="951"/>
    <n v="4"/>
    <x v="85"/>
    <d v="2016-04-14T00:00:00"/>
    <n v="2"/>
    <s v="Steve Bender"/>
    <x v="113"/>
    <x v="1"/>
    <s v="Baldwin Bikes"/>
    <s v="Baldwin"/>
    <n v="19"/>
    <n v="1"/>
    <x v="9"/>
    <n v="7.0000000000000007E-2"/>
    <n v="417.57"/>
    <x v="20"/>
    <n v="4"/>
    <n v="3"/>
    <x v="2"/>
    <x v="4"/>
  </r>
  <r>
    <n v="175"/>
    <n v="951"/>
    <n v="4"/>
    <x v="85"/>
    <d v="2016-04-14T00:00:00"/>
    <n v="2"/>
    <s v="Steve Bender"/>
    <x v="113"/>
    <x v="1"/>
    <s v="Baldwin Bikes"/>
    <s v="Baldwin"/>
    <n v="21"/>
    <n v="2"/>
    <x v="11"/>
    <n v="0.1"/>
    <n v="485.98"/>
    <x v="15"/>
    <n v="1"/>
    <n v="1"/>
    <x v="5"/>
    <x v="2"/>
  </r>
  <r>
    <n v="176"/>
    <n v="643"/>
    <n v="4"/>
    <x v="86"/>
    <d v="2016-04-17T00:00:00"/>
    <n v="2"/>
    <s v="Melba Wilkinson"/>
    <x v="23"/>
    <x v="1"/>
    <s v="Baldwin Bikes"/>
    <s v="Baldwin"/>
    <n v="2"/>
    <n v="2"/>
    <x v="5"/>
    <n v="7.0000000000000007E-2"/>
    <n v="1394.98"/>
    <x v="6"/>
    <n v="5"/>
    <n v="6"/>
    <x v="0"/>
    <x v="3"/>
  </r>
  <r>
    <n v="176"/>
    <n v="643"/>
    <n v="4"/>
    <x v="86"/>
    <d v="2016-04-17T00:00:00"/>
    <n v="2"/>
    <s v="Melba Wilkinson"/>
    <x v="23"/>
    <x v="1"/>
    <s v="Baldwin Bikes"/>
    <s v="Baldwin"/>
    <n v="11"/>
    <n v="2"/>
    <x v="13"/>
    <n v="0.2"/>
    <n v="2689.58"/>
    <x v="14"/>
    <n v="8"/>
    <n v="4"/>
    <x v="1"/>
    <x v="1"/>
  </r>
  <r>
    <n v="176"/>
    <n v="643"/>
    <n v="4"/>
    <x v="86"/>
    <d v="2016-04-17T00:00:00"/>
    <n v="2"/>
    <s v="Melba Wilkinson"/>
    <x v="23"/>
    <x v="1"/>
    <s v="Baldwin Bikes"/>
    <s v="Baldwin"/>
    <n v="16"/>
    <n v="2"/>
    <x v="3"/>
    <n v="0.05"/>
    <n v="1139.98"/>
    <x v="3"/>
    <n v="1"/>
    <n v="3"/>
    <x v="2"/>
    <x v="2"/>
  </r>
  <r>
    <n v="177"/>
    <n v="121"/>
    <n v="4"/>
    <x v="87"/>
    <d v="2016-04-19T00:00:00"/>
    <n v="1"/>
    <s v="Lucy Woods"/>
    <x v="114"/>
    <x v="0"/>
    <s v="Santa Cruz Bikes"/>
    <s v="Santa Cruz"/>
    <n v="20"/>
    <n v="2"/>
    <x v="3"/>
    <n v="0.1"/>
    <n v="1079.98"/>
    <x v="4"/>
    <n v="1"/>
    <n v="3"/>
    <x v="2"/>
    <x v="2"/>
  </r>
  <r>
    <n v="178"/>
    <n v="756"/>
    <n v="4"/>
    <x v="87"/>
    <d v="2016-04-18T00:00:00"/>
    <n v="2"/>
    <s v="Graig Roth"/>
    <x v="96"/>
    <x v="1"/>
    <s v="Baldwin Bikes"/>
    <s v="Baldwin"/>
    <n v="3"/>
    <n v="1"/>
    <x v="4"/>
    <n v="0.1"/>
    <n v="899.99"/>
    <x v="5"/>
    <n v="8"/>
    <n v="6"/>
    <x v="0"/>
    <x v="1"/>
  </r>
  <r>
    <n v="178"/>
    <n v="756"/>
    <n v="4"/>
    <x v="87"/>
    <d v="2016-04-18T00:00:00"/>
    <n v="2"/>
    <s v="Graig Roth"/>
    <x v="96"/>
    <x v="1"/>
    <s v="Baldwin Bikes"/>
    <s v="Baldwin"/>
    <n v="10"/>
    <n v="2"/>
    <x v="2"/>
    <n v="0.2"/>
    <n v="2478.4"/>
    <x v="2"/>
    <n v="8"/>
    <n v="4"/>
    <x v="1"/>
    <x v="1"/>
  </r>
  <r>
    <n v="178"/>
    <n v="756"/>
    <n v="4"/>
    <x v="87"/>
    <d v="2016-04-18T00:00:00"/>
    <n v="2"/>
    <s v="Graig Roth"/>
    <x v="96"/>
    <x v="1"/>
    <s v="Baldwin Bikes"/>
    <s v="Baldwin"/>
    <n v="12"/>
    <n v="1"/>
    <x v="8"/>
    <n v="0.05"/>
    <n v="522.49"/>
    <x v="9"/>
    <n v="1"/>
    <n v="3"/>
    <x v="2"/>
    <x v="2"/>
  </r>
  <r>
    <n v="178"/>
    <n v="756"/>
    <n v="4"/>
    <x v="87"/>
    <d v="2016-04-18T00:00:00"/>
    <n v="2"/>
    <s v="Graig Roth"/>
    <x v="96"/>
    <x v="1"/>
    <s v="Baldwin Bikes"/>
    <s v="Baldwin"/>
    <n v="18"/>
    <n v="1"/>
    <x v="9"/>
    <n v="7.0000000000000007E-2"/>
    <n v="417.57"/>
    <x v="10"/>
    <n v="4"/>
    <n v="3"/>
    <x v="2"/>
    <x v="4"/>
  </r>
  <r>
    <n v="179"/>
    <n v="616"/>
    <n v="4"/>
    <x v="88"/>
    <d v="2016-04-19T00:00:00"/>
    <n v="2"/>
    <s v="Shery Acosta"/>
    <x v="7"/>
    <x v="1"/>
    <s v="Baldwin Bikes"/>
    <s v="Baldwin"/>
    <n v="12"/>
    <n v="2"/>
    <x v="8"/>
    <n v="0.2"/>
    <n v="879.98"/>
    <x v="9"/>
    <n v="1"/>
    <n v="3"/>
    <x v="2"/>
    <x v="2"/>
  </r>
  <r>
    <n v="179"/>
    <n v="616"/>
    <n v="4"/>
    <x v="88"/>
    <d v="2016-04-19T00:00:00"/>
    <n v="2"/>
    <s v="Shery Acosta"/>
    <x v="7"/>
    <x v="1"/>
    <s v="Baldwin Bikes"/>
    <s v="Baldwin"/>
    <n v="13"/>
    <n v="2"/>
    <x v="11"/>
    <n v="0.05"/>
    <n v="512.98"/>
    <x v="15"/>
    <n v="1"/>
    <n v="3"/>
    <x v="2"/>
    <x v="2"/>
  </r>
  <r>
    <n v="179"/>
    <n v="616"/>
    <n v="4"/>
    <x v="88"/>
    <d v="2016-04-19T00:00:00"/>
    <n v="2"/>
    <s v="Shery Acosta"/>
    <x v="7"/>
    <x v="1"/>
    <s v="Baldwin Bikes"/>
    <s v="Baldwin"/>
    <n v="18"/>
    <n v="1"/>
    <x v="9"/>
    <n v="0.2"/>
    <n v="359.2"/>
    <x v="10"/>
    <n v="4"/>
    <n v="3"/>
    <x v="2"/>
    <x v="4"/>
  </r>
  <r>
    <n v="179"/>
    <n v="616"/>
    <n v="4"/>
    <x v="88"/>
    <d v="2016-04-19T00:00:00"/>
    <n v="2"/>
    <s v="Shery Acosta"/>
    <x v="7"/>
    <x v="1"/>
    <s v="Baldwin Bikes"/>
    <s v="Baldwin"/>
    <n v="20"/>
    <n v="2"/>
    <x v="3"/>
    <n v="0.1"/>
    <n v="1079.98"/>
    <x v="4"/>
    <n v="1"/>
    <n v="3"/>
    <x v="2"/>
    <x v="2"/>
  </r>
  <r>
    <n v="179"/>
    <n v="616"/>
    <n v="4"/>
    <x v="88"/>
    <d v="2016-04-19T00:00:00"/>
    <n v="2"/>
    <s v="Shery Acosta"/>
    <x v="7"/>
    <x v="1"/>
    <s v="Baldwin Bikes"/>
    <s v="Baldwin"/>
    <n v="26"/>
    <n v="1"/>
    <x v="3"/>
    <n v="0.1"/>
    <n v="539.99"/>
    <x v="3"/>
    <n v="1"/>
    <n v="2"/>
    <x v="3"/>
    <x v="2"/>
  </r>
  <r>
    <n v="180"/>
    <n v="918"/>
    <n v="4"/>
    <x v="88"/>
    <d v="2016-04-19T00:00:00"/>
    <n v="2"/>
    <s v="Kristel Bullock"/>
    <x v="115"/>
    <x v="1"/>
    <s v="Baldwin Bikes"/>
    <s v="Baldwin"/>
    <n v="16"/>
    <n v="1"/>
    <x v="3"/>
    <n v="7.0000000000000007E-2"/>
    <n v="557.99"/>
    <x v="3"/>
    <n v="1"/>
    <n v="3"/>
    <x v="2"/>
    <x v="2"/>
  </r>
  <r>
    <n v="181"/>
    <n v="459"/>
    <n v="4"/>
    <x v="89"/>
    <d v="2016-04-20T00:00:00"/>
    <n v="1"/>
    <s v="Latosha Dalton"/>
    <x v="102"/>
    <x v="0"/>
    <s v="Santa Cruz Bikes"/>
    <s v="Santa Cruz"/>
    <n v="10"/>
    <n v="1"/>
    <x v="2"/>
    <n v="0.05"/>
    <n v="1471.55"/>
    <x v="2"/>
    <n v="8"/>
    <n v="4"/>
    <x v="1"/>
    <x v="1"/>
  </r>
  <r>
    <n v="181"/>
    <n v="459"/>
    <n v="4"/>
    <x v="89"/>
    <d v="2016-04-20T00:00:00"/>
    <n v="1"/>
    <s v="Latosha Dalton"/>
    <x v="102"/>
    <x v="0"/>
    <s v="Santa Cruz Bikes"/>
    <s v="Santa Cruz"/>
    <n v="11"/>
    <n v="1"/>
    <x v="13"/>
    <n v="0.1"/>
    <n v="1512.89"/>
    <x v="14"/>
    <n v="8"/>
    <n v="4"/>
    <x v="1"/>
    <x v="1"/>
  </r>
  <r>
    <n v="181"/>
    <n v="459"/>
    <n v="4"/>
    <x v="89"/>
    <d v="2016-04-20T00:00:00"/>
    <n v="1"/>
    <s v="Latosha Dalton"/>
    <x v="102"/>
    <x v="0"/>
    <s v="Santa Cruz Bikes"/>
    <s v="Santa Cruz"/>
    <n v="15"/>
    <n v="2"/>
    <x v="10"/>
    <n v="0.2"/>
    <n v="847.98"/>
    <x v="11"/>
    <n v="1"/>
    <n v="3"/>
    <x v="2"/>
    <x v="2"/>
  </r>
  <r>
    <n v="181"/>
    <n v="459"/>
    <n v="4"/>
    <x v="89"/>
    <d v="2016-04-20T00:00:00"/>
    <n v="1"/>
    <s v="Latosha Dalton"/>
    <x v="102"/>
    <x v="0"/>
    <s v="Santa Cruz Bikes"/>
    <s v="Santa Cruz"/>
    <n v="24"/>
    <n v="2"/>
    <x v="8"/>
    <n v="0.05"/>
    <n v="1044.98"/>
    <x v="9"/>
    <n v="1"/>
    <n v="2"/>
    <x v="3"/>
    <x v="2"/>
  </r>
  <r>
    <n v="182"/>
    <n v="854"/>
    <n v="4"/>
    <x v="89"/>
    <d v="2016-04-20T00:00:00"/>
    <n v="2"/>
    <s v="Phylis Adkins"/>
    <x v="89"/>
    <x v="1"/>
    <s v="Baldwin Bikes"/>
    <s v="Baldwin"/>
    <n v="24"/>
    <n v="2"/>
    <x v="8"/>
    <n v="7.0000000000000007E-2"/>
    <n v="1022.98"/>
    <x v="9"/>
    <n v="1"/>
    <n v="2"/>
    <x v="3"/>
    <x v="2"/>
  </r>
  <r>
    <n v="182"/>
    <n v="854"/>
    <n v="4"/>
    <x v="89"/>
    <d v="2016-04-20T00:00:00"/>
    <n v="2"/>
    <s v="Phylis Adkins"/>
    <x v="89"/>
    <x v="1"/>
    <s v="Baldwin Bikes"/>
    <s v="Baldwin"/>
    <n v="25"/>
    <n v="2"/>
    <x v="17"/>
    <n v="0.05"/>
    <n v="949.98"/>
    <x v="19"/>
    <n v="1"/>
    <n v="2"/>
    <x v="3"/>
    <x v="2"/>
  </r>
  <r>
    <n v="183"/>
    <n v="22"/>
    <n v="4"/>
    <x v="90"/>
    <d v="2016-04-20T00:00:00"/>
    <n v="2"/>
    <s v="Adelle Larsen"/>
    <x v="116"/>
    <x v="1"/>
    <s v="Baldwin Bikes"/>
    <s v="Baldwin"/>
    <n v="11"/>
    <n v="2"/>
    <x v="13"/>
    <n v="0.2"/>
    <n v="2689.58"/>
    <x v="14"/>
    <n v="8"/>
    <n v="4"/>
    <x v="1"/>
    <x v="1"/>
  </r>
  <r>
    <n v="183"/>
    <n v="22"/>
    <n v="4"/>
    <x v="90"/>
    <d v="2016-04-20T00:00:00"/>
    <n v="2"/>
    <s v="Adelle Larsen"/>
    <x v="116"/>
    <x v="1"/>
    <s v="Baldwin Bikes"/>
    <s v="Baldwin"/>
    <n v="12"/>
    <n v="2"/>
    <x v="8"/>
    <n v="0.05"/>
    <n v="1044.98"/>
    <x v="9"/>
    <n v="1"/>
    <n v="3"/>
    <x v="2"/>
    <x v="2"/>
  </r>
  <r>
    <n v="183"/>
    <n v="22"/>
    <n v="4"/>
    <x v="90"/>
    <d v="2016-04-20T00:00:00"/>
    <n v="2"/>
    <s v="Adelle Larsen"/>
    <x v="116"/>
    <x v="1"/>
    <s v="Baldwin Bikes"/>
    <s v="Baldwin"/>
    <n v="17"/>
    <n v="1"/>
    <x v="6"/>
    <n v="7.0000000000000007E-2"/>
    <n v="398.97"/>
    <x v="7"/>
    <n v="4"/>
    <n v="3"/>
    <x v="2"/>
    <x v="4"/>
  </r>
  <r>
    <n v="183"/>
    <n v="22"/>
    <n v="4"/>
    <x v="90"/>
    <d v="2016-04-20T00:00:00"/>
    <n v="2"/>
    <s v="Adelle Larsen"/>
    <x v="116"/>
    <x v="1"/>
    <s v="Baldwin Bikes"/>
    <s v="Baldwin"/>
    <n v="19"/>
    <n v="1"/>
    <x v="9"/>
    <n v="7.0000000000000007E-2"/>
    <n v="417.57"/>
    <x v="20"/>
    <n v="4"/>
    <n v="3"/>
    <x v="2"/>
    <x v="4"/>
  </r>
  <r>
    <n v="184"/>
    <n v="134"/>
    <n v="4"/>
    <x v="90"/>
    <d v="2016-04-22T00:00:00"/>
    <n v="2"/>
    <s v="Brianna Moss"/>
    <x v="82"/>
    <x v="1"/>
    <s v="Baldwin Bikes"/>
    <s v="Baldwin"/>
    <n v="4"/>
    <n v="1"/>
    <x v="0"/>
    <n v="0.2"/>
    <n v="2319.9899999999998"/>
    <x v="0"/>
    <n v="9"/>
    <n v="6"/>
    <x v="0"/>
    <x v="0"/>
  </r>
  <r>
    <n v="184"/>
    <n v="134"/>
    <n v="4"/>
    <x v="90"/>
    <d v="2016-04-22T00:00:00"/>
    <n v="2"/>
    <s v="Brianna Moss"/>
    <x v="82"/>
    <x v="1"/>
    <s v="Baldwin Bikes"/>
    <s v="Baldwin"/>
    <n v="5"/>
    <n v="1"/>
    <x v="16"/>
    <n v="0.1"/>
    <n v="1188.8900000000001"/>
    <x v="18"/>
    <n v="3"/>
    <n v="6"/>
    <x v="0"/>
    <x v="5"/>
  </r>
  <r>
    <n v="184"/>
    <n v="134"/>
    <n v="4"/>
    <x v="90"/>
    <d v="2016-04-22T00:00:00"/>
    <n v="2"/>
    <s v="Brianna Moss"/>
    <x v="82"/>
    <x v="1"/>
    <s v="Baldwin Bikes"/>
    <s v="Baldwin"/>
    <n v="14"/>
    <n v="1"/>
    <x v="11"/>
    <n v="0.1"/>
    <n v="242.99"/>
    <x v="12"/>
    <n v="1"/>
    <n v="3"/>
    <x v="2"/>
    <x v="2"/>
  </r>
  <r>
    <n v="185"/>
    <n v="24"/>
    <n v="3"/>
    <x v="91"/>
    <m/>
    <n v="1"/>
    <s v="Corene Wall"/>
    <x v="53"/>
    <x v="0"/>
    <s v="Santa Cruz Bikes"/>
    <s v="Santa Cruz"/>
    <n v="8"/>
    <n v="1"/>
    <x v="1"/>
    <n v="0.05"/>
    <n v="1709.99"/>
    <x v="1"/>
    <n v="9"/>
    <n v="6"/>
    <x v="0"/>
    <x v="0"/>
  </r>
  <r>
    <n v="185"/>
    <n v="24"/>
    <n v="3"/>
    <x v="91"/>
    <m/>
    <n v="1"/>
    <s v="Corene Wall"/>
    <x v="53"/>
    <x v="0"/>
    <s v="Santa Cruz Bikes"/>
    <s v="Santa Cruz"/>
    <n v="20"/>
    <n v="1"/>
    <x v="3"/>
    <n v="0.1"/>
    <n v="539.99"/>
    <x v="4"/>
    <n v="1"/>
    <n v="3"/>
    <x v="2"/>
    <x v="2"/>
  </r>
  <r>
    <n v="186"/>
    <n v="1127"/>
    <n v="4"/>
    <x v="92"/>
    <d v="2016-04-24T00:00:00"/>
    <n v="2"/>
    <s v="Waldo Hart"/>
    <x v="93"/>
    <x v="1"/>
    <s v="Baldwin Bikes"/>
    <s v="Baldwin"/>
    <n v="4"/>
    <n v="1"/>
    <x v="0"/>
    <n v="0.1"/>
    <n v="2609.9899999999998"/>
    <x v="0"/>
    <n v="9"/>
    <n v="6"/>
    <x v="0"/>
    <x v="0"/>
  </r>
  <r>
    <n v="186"/>
    <n v="1127"/>
    <n v="4"/>
    <x v="92"/>
    <d v="2016-04-24T00:00:00"/>
    <n v="2"/>
    <s v="Waldo Hart"/>
    <x v="93"/>
    <x v="1"/>
    <s v="Baldwin Bikes"/>
    <s v="Baldwin"/>
    <n v="6"/>
    <n v="1"/>
    <x v="14"/>
    <n v="0.1"/>
    <n v="422.99"/>
    <x v="16"/>
    <n v="8"/>
    <n v="6"/>
    <x v="0"/>
    <x v="1"/>
  </r>
  <r>
    <n v="187"/>
    <n v="183"/>
    <n v="4"/>
    <x v="93"/>
    <d v="2016-04-24T00:00:00"/>
    <n v="2"/>
    <s v="Jeniffer Ratliff"/>
    <x v="23"/>
    <x v="1"/>
    <s v="Baldwin Bikes"/>
    <s v="Baldwin"/>
    <n v="5"/>
    <n v="1"/>
    <x v="16"/>
    <n v="0.05"/>
    <n v="1254.94"/>
    <x v="18"/>
    <n v="3"/>
    <n v="6"/>
    <x v="0"/>
    <x v="5"/>
  </r>
  <r>
    <n v="188"/>
    <n v="390"/>
    <n v="4"/>
    <x v="93"/>
    <d v="2016-04-25T00:00:00"/>
    <n v="2"/>
    <s v="Lorrie Pollard"/>
    <x v="64"/>
    <x v="1"/>
    <s v="Baldwin Bikes"/>
    <s v="Baldwin"/>
    <n v="7"/>
    <n v="2"/>
    <x v="12"/>
    <n v="7.0000000000000007E-2"/>
    <n v="7439.98"/>
    <x v="13"/>
    <n v="9"/>
    <n v="6"/>
    <x v="0"/>
    <x v="0"/>
  </r>
  <r>
    <n v="189"/>
    <n v="1288"/>
    <n v="4"/>
    <x v="94"/>
    <d v="2016-04-26T00:00:00"/>
    <n v="1"/>
    <s v="Allie Conley"/>
    <x v="72"/>
    <x v="0"/>
    <s v="Santa Cruz Bikes"/>
    <s v="Santa Cruz"/>
    <n v="16"/>
    <n v="2"/>
    <x v="3"/>
    <n v="0.2"/>
    <n v="959.98"/>
    <x v="3"/>
    <n v="1"/>
    <n v="3"/>
    <x v="2"/>
    <x v="2"/>
  </r>
  <r>
    <n v="190"/>
    <n v="98"/>
    <n v="4"/>
    <x v="94"/>
    <d v="2016-04-25T00:00:00"/>
    <n v="2"/>
    <s v="Violet Valenzuela"/>
    <x v="117"/>
    <x v="1"/>
    <s v="Baldwin Bikes"/>
    <s v="Baldwin"/>
    <n v="3"/>
    <n v="2"/>
    <x v="4"/>
    <n v="0.2"/>
    <n v="1599.98"/>
    <x v="5"/>
    <n v="8"/>
    <n v="6"/>
    <x v="0"/>
    <x v="1"/>
  </r>
  <r>
    <n v="190"/>
    <n v="98"/>
    <n v="4"/>
    <x v="94"/>
    <d v="2016-04-25T00:00:00"/>
    <n v="2"/>
    <s v="Violet Valenzuela"/>
    <x v="117"/>
    <x v="1"/>
    <s v="Baldwin Bikes"/>
    <s v="Baldwin"/>
    <n v="15"/>
    <n v="1"/>
    <x v="10"/>
    <n v="0.2"/>
    <n v="423.99"/>
    <x v="11"/>
    <n v="1"/>
    <n v="3"/>
    <x v="2"/>
    <x v="2"/>
  </r>
  <r>
    <n v="190"/>
    <n v="98"/>
    <n v="4"/>
    <x v="94"/>
    <d v="2016-04-25T00:00:00"/>
    <n v="2"/>
    <s v="Violet Valenzuela"/>
    <x v="117"/>
    <x v="1"/>
    <s v="Baldwin Bikes"/>
    <s v="Baldwin"/>
    <n v="24"/>
    <n v="1"/>
    <x v="8"/>
    <n v="0.05"/>
    <n v="522.49"/>
    <x v="9"/>
    <n v="1"/>
    <n v="2"/>
    <x v="3"/>
    <x v="2"/>
  </r>
  <r>
    <n v="191"/>
    <n v="919"/>
    <n v="4"/>
    <x v="95"/>
    <d v="2016-04-28T00:00:00"/>
    <n v="1"/>
    <s v="Ruthanne Hoover"/>
    <x v="13"/>
    <x v="0"/>
    <s v="Santa Cruz Bikes"/>
    <s v="Santa Cruz"/>
    <n v="3"/>
    <n v="1"/>
    <x v="4"/>
    <n v="7.0000000000000007E-2"/>
    <n v="929.99"/>
    <x v="5"/>
    <n v="8"/>
    <n v="6"/>
    <x v="0"/>
    <x v="1"/>
  </r>
  <r>
    <n v="191"/>
    <n v="919"/>
    <n v="4"/>
    <x v="95"/>
    <d v="2016-04-28T00:00:00"/>
    <n v="1"/>
    <s v="Ruthanne Hoover"/>
    <x v="13"/>
    <x v="0"/>
    <s v="Santa Cruz Bikes"/>
    <s v="Santa Cruz"/>
    <n v="8"/>
    <n v="2"/>
    <x v="1"/>
    <n v="0.05"/>
    <n v="3419.98"/>
    <x v="1"/>
    <n v="9"/>
    <n v="6"/>
    <x v="0"/>
    <x v="0"/>
  </r>
  <r>
    <n v="191"/>
    <n v="919"/>
    <n v="4"/>
    <x v="95"/>
    <d v="2016-04-28T00:00:00"/>
    <n v="1"/>
    <s v="Ruthanne Hoover"/>
    <x v="13"/>
    <x v="0"/>
    <s v="Santa Cruz Bikes"/>
    <s v="Santa Cruz"/>
    <n v="12"/>
    <n v="2"/>
    <x v="8"/>
    <n v="0.2"/>
    <n v="879.98"/>
    <x v="9"/>
    <n v="1"/>
    <n v="3"/>
    <x v="2"/>
    <x v="2"/>
  </r>
  <r>
    <n v="191"/>
    <n v="919"/>
    <n v="4"/>
    <x v="95"/>
    <d v="2016-04-28T00:00:00"/>
    <n v="1"/>
    <s v="Ruthanne Hoover"/>
    <x v="13"/>
    <x v="0"/>
    <s v="Santa Cruz Bikes"/>
    <s v="Santa Cruz"/>
    <n v="23"/>
    <n v="1"/>
    <x v="15"/>
    <n v="0.05"/>
    <n v="284.99"/>
    <x v="17"/>
    <n v="1"/>
    <n v="1"/>
    <x v="5"/>
    <x v="2"/>
  </r>
  <r>
    <n v="191"/>
    <n v="919"/>
    <n v="4"/>
    <x v="95"/>
    <d v="2016-04-28T00:00:00"/>
    <n v="1"/>
    <s v="Ruthanne Hoover"/>
    <x v="13"/>
    <x v="0"/>
    <s v="Santa Cruz Bikes"/>
    <s v="Santa Cruz"/>
    <n v="25"/>
    <n v="1"/>
    <x v="17"/>
    <n v="0.05"/>
    <n v="474.99"/>
    <x v="19"/>
    <n v="1"/>
    <n v="2"/>
    <x v="3"/>
    <x v="2"/>
  </r>
  <r>
    <n v="192"/>
    <n v="728"/>
    <n v="4"/>
    <x v="95"/>
    <d v="2016-04-29T00:00:00"/>
    <n v="2"/>
    <s v="Viva Dawson"/>
    <x v="28"/>
    <x v="1"/>
    <s v="Baldwin Bikes"/>
    <s v="Baldwin"/>
    <n v="2"/>
    <n v="1"/>
    <x v="5"/>
    <n v="0.05"/>
    <n v="712.49"/>
    <x v="6"/>
    <n v="5"/>
    <n v="6"/>
    <x v="0"/>
    <x v="3"/>
  </r>
  <r>
    <n v="192"/>
    <n v="728"/>
    <n v="4"/>
    <x v="95"/>
    <d v="2016-04-29T00:00:00"/>
    <n v="2"/>
    <s v="Viva Dawson"/>
    <x v="28"/>
    <x v="1"/>
    <s v="Baldwin Bikes"/>
    <s v="Baldwin"/>
    <n v="8"/>
    <n v="2"/>
    <x v="1"/>
    <n v="0.1"/>
    <n v="3239.98"/>
    <x v="1"/>
    <n v="9"/>
    <n v="6"/>
    <x v="0"/>
    <x v="0"/>
  </r>
  <r>
    <n v="192"/>
    <n v="728"/>
    <n v="4"/>
    <x v="95"/>
    <d v="2016-04-29T00:00:00"/>
    <n v="2"/>
    <s v="Viva Dawson"/>
    <x v="28"/>
    <x v="1"/>
    <s v="Baldwin Bikes"/>
    <s v="Baldwin"/>
    <n v="10"/>
    <n v="2"/>
    <x v="2"/>
    <n v="0.2"/>
    <n v="2478.4"/>
    <x v="2"/>
    <n v="8"/>
    <n v="4"/>
    <x v="1"/>
    <x v="1"/>
  </r>
  <r>
    <n v="192"/>
    <n v="728"/>
    <n v="4"/>
    <x v="95"/>
    <d v="2016-04-29T00:00:00"/>
    <n v="2"/>
    <s v="Viva Dawson"/>
    <x v="28"/>
    <x v="1"/>
    <s v="Baldwin Bikes"/>
    <s v="Baldwin"/>
    <n v="24"/>
    <n v="2"/>
    <x v="8"/>
    <n v="7.0000000000000007E-2"/>
    <n v="1022.98"/>
    <x v="9"/>
    <n v="1"/>
    <n v="2"/>
    <x v="3"/>
    <x v="2"/>
  </r>
  <r>
    <n v="192"/>
    <n v="728"/>
    <n v="4"/>
    <x v="95"/>
    <d v="2016-04-29T00:00:00"/>
    <n v="2"/>
    <s v="Viva Dawson"/>
    <x v="28"/>
    <x v="1"/>
    <s v="Baldwin Bikes"/>
    <s v="Baldwin"/>
    <n v="25"/>
    <n v="1"/>
    <x v="17"/>
    <n v="7.0000000000000007E-2"/>
    <n v="464.99"/>
    <x v="19"/>
    <n v="1"/>
    <n v="2"/>
    <x v="3"/>
    <x v="2"/>
  </r>
  <r>
    <n v="193"/>
    <n v="1366"/>
    <n v="4"/>
    <x v="96"/>
    <d v="2016-04-30T00:00:00"/>
    <n v="1"/>
    <s v="Trena Rogers"/>
    <x v="21"/>
    <x v="0"/>
    <s v="Santa Cruz Bikes"/>
    <s v="Santa Cruz"/>
    <n v="12"/>
    <n v="2"/>
    <x v="8"/>
    <n v="0.1"/>
    <n v="989.98"/>
    <x v="9"/>
    <n v="1"/>
    <n v="3"/>
    <x v="2"/>
    <x v="2"/>
  </r>
  <r>
    <n v="194"/>
    <n v="558"/>
    <n v="4"/>
    <x v="96"/>
    <d v="2016-05-01T00:00:00"/>
    <n v="2"/>
    <s v="Carroll Kelly"/>
    <x v="54"/>
    <x v="1"/>
    <s v="Baldwin Bikes"/>
    <s v="Baldwin"/>
    <n v="21"/>
    <n v="2"/>
    <x v="11"/>
    <n v="0.2"/>
    <n v="431.98"/>
    <x v="15"/>
    <n v="1"/>
    <n v="1"/>
    <x v="5"/>
    <x v="2"/>
  </r>
  <r>
    <n v="195"/>
    <n v="727"/>
    <n v="4"/>
    <x v="96"/>
    <d v="2016-05-01T00:00:00"/>
    <n v="2"/>
    <s v="Kasha Sullivan"/>
    <x v="113"/>
    <x v="1"/>
    <s v="Baldwin Bikes"/>
    <s v="Baldwin"/>
    <n v="4"/>
    <n v="2"/>
    <x v="0"/>
    <n v="0.2"/>
    <n v="4639.9799999999996"/>
    <x v="0"/>
    <n v="9"/>
    <n v="6"/>
    <x v="0"/>
    <x v="0"/>
  </r>
  <r>
    <n v="195"/>
    <n v="727"/>
    <n v="4"/>
    <x v="96"/>
    <d v="2016-05-01T00:00:00"/>
    <n v="2"/>
    <s v="Kasha Sullivan"/>
    <x v="113"/>
    <x v="1"/>
    <s v="Baldwin Bikes"/>
    <s v="Baldwin"/>
    <n v="5"/>
    <n v="2"/>
    <x v="16"/>
    <n v="0.2"/>
    <n v="2113.58"/>
    <x v="18"/>
    <n v="3"/>
    <n v="6"/>
    <x v="0"/>
    <x v="5"/>
  </r>
  <r>
    <n v="195"/>
    <n v="727"/>
    <n v="4"/>
    <x v="96"/>
    <d v="2016-05-01T00:00:00"/>
    <n v="2"/>
    <s v="Kasha Sullivan"/>
    <x v="113"/>
    <x v="1"/>
    <s v="Baldwin Bikes"/>
    <s v="Baldwin"/>
    <n v="14"/>
    <n v="1"/>
    <x v="11"/>
    <n v="0.05"/>
    <n v="256.49"/>
    <x v="12"/>
    <n v="1"/>
    <n v="3"/>
    <x v="2"/>
    <x v="2"/>
  </r>
  <r>
    <n v="195"/>
    <n v="727"/>
    <n v="4"/>
    <x v="96"/>
    <d v="2016-05-01T00:00:00"/>
    <n v="2"/>
    <s v="Kasha Sullivan"/>
    <x v="113"/>
    <x v="1"/>
    <s v="Baldwin Bikes"/>
    <s v="Baldwin"/>
    <n v="18"/>
    <n v="1"/>
    <x v="9"/>
    <n v="0.2"/>
    <n v="359.2"/>
    <x v="10"/>
    <n v="4"/>
    <n v="3"/>
    <x v="2"/>
    <x v="4"/>
  </r>
  <r>
    <n v="195"/>
    <n v="727"/>
    <n v="4"/>
    <x v="96"/>
    <d v="2016-05-01T00:00:00"/>
    <n v="2"/>
    <s v="Kasha Sullivan"/>
    <x v="113"/>
    <x v="1"/>
    <s v="Baldwin Bikes"/>
    <s v="Baldwin"/>
    <n v="21"/>
    <n v="2"/>
    <x v="11"/>
    <n v="0.1"/>
    <n v="485.98"/>
    <x v="15"/>
    <n v="1"/>
    <n v="1"/>
    <x v="5"/>
    <x v="2"/>
  </r>
  <r>
    <n v="196"/>
    <n v="1247"/>
    <n v="4"/>
    <x v="96"/>
    <d v="2016-05-01T00:00:00"/>
    <n v="2"/>
    <s v="Tammie Cherry"/>
    <x v="118"/>
    <x v="1"/>
    <s v="Baldwin Bikes"/>
    <s v="Baldwin"/>
    <n v="3"/>
    <n v="2"/>
    <x v="4"/>
    <n v="7.0000000000000007E-2"/>
    <n v="1859.98"/>
    <x v="5"/>
    <n v="8"/>
    <n v="6"/>
    <x v="0"/>
    <x v="1"/>
  </r>
  <r>
    <n v="196"/>
    <n v="1247"/>
    <n v="4"/>
    <x v="96"/>
    <d v="2016-05-01T00:00:00"/>
    <n v="2"/>
    <s v="Tammie Cherry"/>
    <x v="118"/>
    <x v="1"/>
    <s v="Baldwin Bikes"/>
    <s v="Baldwin"/>
    <n v="6"/>
    <n v="1"/>
    <x v="14"/>
    <n v="0.05"/>
    <n v="446.49"/>
    <x v="16"/>
    <n v="8"/>
    <n v="6"/>
    <x v="0"/>
    <x v="1"/>
  </r>
  <r>
    <n v="196"/>
    <n v="1247"/>
    <n v="4"/>
    <x v="96"/>
    <d v="2016-05-01T00:00:00"/>
    <n v="2"/>
    <s v="Tammie Cherry"/>
    <x v="118"/>
    <x v="1"/>
    <s v="Baldwin Bikes"/>
    <s v="Baldwin"/>
    <n v="10"/>
    <n v="2"/>
    <x v="2"/>
    <n v="7.0000000000000007E-2"/>
    <n v="2881.14"/>
    <x v="2"/>
    <n v="8"/>
    <n v="4"/>
    <x v="1"/>
    <x v="1"/>
  </r>
  <r>
    <n v="196"/>
    <n v="1247"/>
    <n v="4"/>
    <x v="96"/>
    <d v="2016-05-01T00:00:00"/>
    <n v="2"/>
    <s v="Tammie Cherry"/>
    <x v="118"/>
    <x v="1"/>
    <s v="Baldwin Bikes"/>
    <s v="Baldwin"/>
    <n v="12"/>
    <n v="1"/>
    <x v="8"/>
    <n v="7.0000000000000007E-2"/>
    <n v="511.49"/>
    <x v="9"/>
    <n v="1"/>
    <n v="3"/>
    <x v="2"/>
    <x v="2"/>
  </r>
  <r>
    <n v="196"/>
    <n v="1247"/>
    <n v="4"/>
    <x v="96"/>
    <d v="2016-05-01T00:00:00"/>
    <n v="2"/>
    <s v="Tammie Cherry"/>
    <x v="118"/>
    <x v="1"/>
    <s v="Baldwin Bikes"/>
    <s v="Baldwin"/>
    <n v="20"/>
    <n v="1"/>
    <x v="3"/>
    <n v="0.1"/>
    <n v="539.99"/>
    <x v="4"/>
    <n v="1"/>
    <n v="3"/>
    <x v="2"/>
    <x v="2"/>
  </r>
  <r>
    <n v="197"/>
    <n v="127"/>
    <n v="4"/>
    <x v="97"/>
    <d v="2016-05-03T00:00:00"/>
    <n v="2"/>
    <s v="Erlinda Nielsen"/>
    <x v="119"/>
    <x v="1"/>
    <s v="Baldwin Bikes"/>
    <s v="Baldwin"/>
    <n v="2"/>
    <n v="2"/>
    <x v="5"/>
    <n v="7.0000000000000007E-2"/>
    <n v="1394.98"/>
    <x v="6"/>
    <n v="5"/>
    <n v="6"/>
    <x v="0"/>
    <x v="3"/>
  </r>
  <r>
    <n v="197"/>
    <n v="127"/>
    <n v="4"/>
    <x v="97"/>
    <d v="2016-05-03T00:00:00"/>
    <n v="2"/>
    <s v="Erlinda Nielsen"/>
    <x v="119"/>
    <x v="1"/>
    <s v="Baldwin Bikes"/>
    <s v="Baldwin"/>
    <n v="4"/>
    <n v="2"/>
    <x v="0"/>
    <n v="0.2"/>
    <n v="4639.9799999999996"/>
    <x v="0"/>
    <n v="9"/>
    <n v="6"/>
    <x v="0"/>
    <x v="0"/>
  </r>
  <r>
    <n v="198"/>
    <n v="640"/>
    <n v="4"/>
    <x v="98"/>
    <d v="2016-05-03T00:00:00"/>
    <n v="2"/>
    <s v="Allison Nolan"/>
    <x v="120"/>
    <x v="1"/>
    <s v="Baldwin Bikes"/>
    <s v="Baldwin"/>
    <n v="6"/>
    <n v="2"/>
    <x v="14"/>
    <n v="0.05"/>
    <n v="892.98"/>
    <x v="16"/>
    <n v="8"/>
    <n v="6"/>
    <x v="0"/>
    <x v="1"/>
  </r>
  <r>
    <n v="198"/>
    <n v="640"/>
    <n v="4"/>
    <x v="98"/>
    <d v="2016-05-03T00:00:00"/>
    <n v="2"/>
    <s v="Allison Nolan"/>
    <x v="120"/>
    <x v="1"/>
    <s v="Baldwin Bikes"/>
    <s v="Baldwin"/>
    <n v="8"/>
    <n v="2"/>
    <x v="1"/>
    <n v="0.2"/>
    <n v="2879.98"/>
    <x v="1"/>
    <n v="9"/>
    <n v="6"/>
    <x v="0"/>
    <x v="0"/>
  </r>
  <r>
    <n v="198"/>
    <n v="640"/>
    <n v="4"/>
    <x v="98"/>
    <d v="2016-05-03T00:00:00"/>
    <n v="2"/>
    <s v="Allison Nolan"/>
    <x v="120"/>
    <x v="1"/>
    <s v="Baldwin Bikes"/>
    <s v="Baldwin"/>
    <n v="13"/>
    <n v="2"/>
    <x v="11"/>
    <n v="0.05"/>
    <n v="512.98"/>
    <x v="15"/>
    <n v="1"/>
    <n v="3"/>
    <x v="2"/>
    <x v="2"/>
  </r>
  <r>
    <n v="198"/>
    <n v="640"/>
    <n v="4"/>
    <x v="98"/>
    <d v="2016-05-03T00:00:00"/>
    <n v="2"/>
    <s v="Allison Nolan"/>
    <x v="120"/>
    <x v="1"/>
    <s v="Baldwin Bikes"/>
    <s v="Baldwin"/>
    <n v="17"/>
    <n v="1"/>
    <x v="6"/>
    <n v="0.05"/>
    <n v="407.55"/>
    <x v="7"/>
    <n v="4"/>
    <n v="3"/>
    <x v="2"/>
    <x v="4"/>
  </r>
  <r>
    <n v="198"/>
    <n v="640"/>
    <n v="4"/>
    <x v="98"/>
    <d v="2016-05-03T00:00:00"/>
    <n v="2"/>
    <s v="Allison Nolan"/>
    <x v="120"/>
    <x v="1"/>
    <s v="Baldwin Bikes"/>
    <s v="Baldwin"/>
    <n v="20"/>
    <n v="2"/>
    <x v="3"/>
    <n v="7.0000000000000007E-2"/>
    <n v="1115.98"/>
    <x v="4"/>
    <n v="1"/>
    <n v="3"/>
    <x v="2"/>
    <x v="2"/>
  </r>
  <r>
    <n v="199"/>
    <n v="760"/>
    <n v="4"/>
    <x v="98"/>
    <d v="2016-05-04T00:00:00"/>
    <n v="2"/>
    <s v="Marisa Chambers"/>
    <x v="101"/>
    <x v="1"/>
    <s v="Baldwin Bikes"/>
    <s v="Baldwin"/>
    <n v="4"/>
    <n v="1"/>
    <x v="0"/>
    <n v="0.2"/>
    <n v="2319.9899999999998"/>
    <x v="0"/>
    <n v="9"/>
    <n v="6"/>
    <x v="0"/>
    <x v="0"/>
  </r>
  <r>
    <n v="199"/>
    <n v="760"/>
    <n v="4"/>
    <x v="98"/>
    <d v="2016-05-04T00:00:00"/>
    <n v="2"/>
    <s v="Marisa Chambers"/>
    <x v="101"/>
    <x v="1"/>
    <s v="Baldwin Bikes"/>
    <s v="Baldwin"/>
    <n v="18"/>
    <n v="2"/>
    <x v="9"/>
    <n v="7.0000000000000007E-2"/>
    <n v="835.14"/>
    <x v="10"/>
    <n v="4"/>
    <n v="3"/>
    <x v="2"/>
    <x v="4"/>
  </r>
  <r>
    <n v="199"/>
    <n v="760"/>
    <n v="4"/>
    <x v="98"/>
    <d v="2016-05-04T00:00:00"/>
    <n v="2"/>
    <s v="Marisa Chambers"/>
    <x v="101"/>
    <x v="1"/>
    <s v="Baldwin Bikes"/>
    <s v="Baldwin"/>
    <n v="25"/>
    <n v="2"/>
    <x v="17"/>
    <n v="0.05"/>
    <n v="949.98"/>
    <x v="19"/>
    <n v="1"/>
    <n v="2"/>
    <x v="3"/>
    <x v="2"/>
  </r>
  <r>
    <n v="200"/>
    <n v="1074"/>
    <n v="4"/>
    <x v="98"/>
    <d v="2016-05-03T00:00:00"/>
    <n v="2"/>
    <s v="Lanelle Guerra"/>
    <x v="23"/>
    <x v="1"/>
    <s v="Baldwin Bikes"/>
    <s v="Baldwin"/>
    <n v="22"/>
    <n v="2"/>
    <x v="11"/>
    <n v="7.0000000000000007E-2"/>
    <n v="502.18"/>
    <x v="12"/>
    <n v="1"/>
    <n v="1"/>
    <x v="5"/>
    <x v="2"/>
  </r>
  <r>
    <n v="200"/>
    <n v="1074"/>
    <n v="4"/>
    <x v="98"/>
    <d v="2016-05-03T00:00:00"/>
    <n v="2"/>
    <s v="Lanelle Guerra"/>
    <x v="23"/>
    <x v="1"/>
    <s v="Baldwin Bikes"/>
    <s v="Baldwin"/>
    <n v="23"/>
    <n v="2"/>
    <x v="15"/>
    <n v="0.05"/>
    <n v="569.98"/>
    <x v="17"/>
    <n v="1"/>
    <n v="1"/>
    <x v="5"/>
    <x v="2"/>
  </r>
  <r>
    <n v="201"/>
    <n v="280"/>
    <n v="4"/>
    <x v="98"/>
    <d v="2016-05-02T00:00:00"/>
    <n v="3"/>
    <s v="Brenda Tate"/>
    <x v="121"/>
    <x v="2"/>
    <s v="Rowlett Bikes"/>
    <s v="Rowlett"/>
    <n v="7"/>
    <n v="1"/>
    <x v="12"/>
    <n v="0.2"/>
    <n v="3199.99"/>
    <x v="13"/>
    <n v="9"/>
    <n v="6"/>
    <x v="0"/>
    <x v="0"/>
  </r>
  <r>
    <n v="201"/>
    <n v="280"/>
    <n v="4"/>
    <x v="98"/>
    <d v="2016-05-02T00:00:00"/>
    <n v="3"/>
    <s v="Brenda Tate"/>
    <x v="121"/>
    <x v="2"/>
    <s v="Rowlett Bikes"/>
    <s v="Rowlett"/>
    <n v="14"/>
    <n v="2"/>
    <x v="11"/>
    <n v="0.1"/>
    <n v="485.98"/>
    <x v="12"/>
    <n v="1"/>
    <n v="3"/>
    <x v="2"/>
    <x v="2"/>
  </r>
  <r>
    <n v="201"/>
    <n v="280"/>
    <n v="4"/>
    <x v="98"/>
    <d v="2016-05-02T00:00:00"/>
    <n v="3"/>
    <s v="Brenda Tate"/>
    <x v="121"/>
    <x v="2"/>
    <s v="Rowlett Bikes"/>
    <s v="Rowlett"/>
    <n v="17"/>
    <n v="1"/>
    <x v="6"/>
    <n v="0.05"/>
    <n v="407.55"/>
    <x v="7"/>
    <n v="4"/>
    <n v="3"/>
    <x v="2"/>
    <x v="4"/>
  </r>
  <r>
    <n v="201"/>
    <n v="280"/>
    <n v="4"/>
    <x v="98"/>
    <d v="2016-05-02T00:00:00"/>
    <n v="3"/>
    <s v="Brenda Tate"/>
    <x v="121"/>
    <x v="2"/>
    <s v="Rowlett Bikes"/>
    <s v="Rowlett"/>
    <n v="24"/>
    <n v="1"/>
    <x v="8"/>
    <n v="0.05"/>
    <n v="522.49"/>
    <x v="9"/>
    <n v="1"/>
    <n v="2"/>
    <x v="3"/>
    <x v="2"/>
  </r>
  <r>
    <n v="202"/>
    <n v="600"/>
    <n v="4"/>
    <x v="99"/>
    <d v="2016-05-04T00:00:00"/>
    <n v="1"/>
    <s v="Joi Reeves"/>
    <x v="11"/>
    <x v="0"/>
    <s v="Santa Cruz Bikes"/>
    <s v="Santa Cruz"/>
    <n v="8"/>
    <n v="1"/>
    <x v="1"/>
    <n v="7.0000000000000007E-2"/>
    <n v="1673.99"/>
    <x v="1"/>
    <n v="9"/>
    <n v="6"/>
    <x v="0"/>
    <x v="0"/>
  </r>
  <r>
    <n v="202"/>
    <n v="600"/>
    <n v="4"/>
    <x v="99"/>
    <d v="2016-05-04T00:00:00"/>
    <n v="1"/>
    <s v="Joi Reeves"/>
    <x v="11"/>
    <x v="0"/>
    <s v="Santa Cruz Bikes"/>
    <s v="Santa Cruz"/>
    <n v="15"/>
    <n v="2"/>
    <x v="10"/>
    <n v="0.05"/>
    <n v="1006.98"/>
    <x v="11"/>
    <n v="1"/>
    <n v="3"/>
    <x v="2"/>
    <x v="2"/>
  </r>
  <r>
    <n v="202"/>
    <n v="600"/>
    <n v="4"/>
    <x v="99"/>
    <d v="2016-05-04T00:00:00"/>
    <n v="1"/>
    <s v="Joi Reeves"/>
    <x v="11"/>
    <x v="0"/>
    <s v="Santa Cruz Bikes"/>
    <s v="Santa Cruz"/>
    <n v="17"/>
    <n v="1"/>
    <x v="6"/>
    <n v="0.05"/>
    <n v="407.55"/>
    <x v="7"/>
    <n v="4"/>
    <n v="3"/>
    <x v="2"/>
    <x v="4"/>
  </r>
  <r>
    <n v="202"/>
    <n v="600"/>
    <n v="4"/>
    <x v="99"/>
    <d v="2016-05-04T00:00:00"/>
    <n v="1"/>
    <s v="Joi Reeves"/>
    <x v="11"/>
    <x v="0"/>
    <s v="Santa Cruz Bikes"/>
    <s v="Santa Cruz"/>
    <n v="25"/>
    <n v="2"/>
    <x v="17"/>
    <n v="0.05"/>
    <n v="949.98"/>
    <x v="19"/>
    <n v="1"/>
    <n v="2"/>
    <x v="3"/>
    <x v="2"/>
  </r>
  <r>
    <n v="203"/>
    <n v="1102"/>
    <n v="4"/>
    <x v="99"/>
    <d v="2016-05-06T00:00:00"/>
    <n v="3"/>
    <s v="Henrietta Wagner"/>
    <x v="76"/>
    <x v="2"/>
    <s v="Rowlett Bikes"/>
    <s v="Rowlett"/>
    <n v="3"/>
    <n v="2"/>
    <x v="4"/>
    <n v="0.1"/>
    <n v="1799.98"/>
    <x v="5"/>
    <n v="8"/>
    <n v="6"/>
    <x v="0"/>
    <x v="1"/>
  </r>
  <r>
    <n v="203"/>
    <n v="1102"/>
    <n v="4"/>
    <x v="99"/>
    <d v="2016-05-06T00:00:00"/>
    <n v="3"/>
    <s v="Henrietta Wagner"/>
    <x v="76"/>
    <x v="2"/>
    <s v="Rowlett Bikes"/>
    <s v="Rowlett"/>
    <n v="17"/>
    <n v="2"/>
    <x v="6"/>
    <n v="0.2"/>
    <n v="686.4"/>
    <x v="7"/>
    <n v="4"/>
    <n v="3"/>
    <x v="2"/>
    <x v="4"/>
  </r>
  <r>
    <n v="203"/>
    <n v="1102"/>
    <n v="4"/>
    <x v="99"/>
    <d v="2016-05-06T00:00:00"/>
    <n v="3"/>
    <s v="Henrietta Wagner"/>
    <x v="76"/>
    <x v="2"/>
    <s v="Rowlett Bikes"/>
    <s v="Rowlett"/>
    <n v="19"/>
    <n v="2"/>
    <x v="9"/>
    <n v="7.0000000000000007E-2"/>
    <n v="835.14"/>
    <x v="20"/>
    <n v="4"/>
    <n v="3"/>
    <x v="2"/>
    <x v="4"/>
  </r>
  <r>
    <n v="203"/>
    <n v="1102"/>
    <n v="4"/>
    <x v="99"/>
    <d v="2016-05-06T00:00:00"/>
    <n v="3"/>
    <s v="Henrietta Wagner"/>
    <x v="76"/>
    <x v="2"/>
    <s v="Rowlett Bikes"/>
    <s v="Rowlett"/>
    <n v="26"/>
    <n v="1"/>
    <x v="3"/>
    <n v="0.05"/>
    <n v="569.99"/>
    <x v="3"/>
    <n v="1"/>
    <n v="2"/>
    <x v="3"/>
    <x v="2"/>
  </r>
  <r>
    <n v="204"/>
    <n v="591"/>
    <n v="4"/>
    <x v="100"/>
    <d v="2016-05-06T00:00:00"/>
    <n v="2"/>
    <s v="Danilo Holmes"/>
    <x v="122"/>
    <x v="1"/>
    <s v="Baldwin Bikes"/>
    <s v="Baldwin"/>
    <n v="6"/>
    <n v="2"/>
    <x v="14"/>
    <n v="7.0000000000000007E-2"/>
    <n v="874.18"/>
    <x v="16"/>
    <n v="8"/>
    <n v="6"/>
    <x v="0"/>
    <x v="1"/>
  </r>
  <r>
    <n v="204"/>
    <n v="591"/>
    <n v="4"/>
    <x v="100"/>
    <d v="2016-05-06T00:00:00"/>
    <n v="2"/>
    <s v="Danilo Holmes"/>
    <x v="122"/>
    <x v="1"/>
    <s v="Baldwin Bikes"/>
    <s v="Baldwin"/>
    <n v="17"/>
    <n v="2"/>
    <x v="6"/>
    <n v="0.1"/>
    <n v="772.2"/>
    <x v="7"/>
    <n v="4"/>
    <n v="3"/>
    <x v="2"/>
    <x v="4"/>
  </r>
  <r>
    <n v="205"/>
    <n v="635"/>
    <n v="4"/>
    <x v="100"/>
    <d v="2016-05-06T00:00:00"/>
    <n v="2"/>
    <s v="Myrtie James"/>
    <x v="29"/>
    <x v="1"/>
    <s v="Baldwin Bikes"/>
    <s v="Baldwin"/>
    <n v="22"/>
    <n v="2"/>
    <x v="11"/>
    <n v="0.05"/>
    <n v="512.98"/>
    <x v="12"/>
    <n v="1"/>
    <n v="1"/>
    <x v="5"/>
    <x v="2"/>
  </r>
  <r>
    <n v="205"/>
    <n v="635"/>
    <n v="4"/>
    <x v="100"/>
    <d v="2016-05-06T00:00:00"/>
    <n v="2"/>
    <s v="Myrtie James"/>
    <x v="29"/>
    <x v="1"/>
    <s v="Baldwin Bikes"/>
    <s v="Baldwin"/>
    <n v="24"/>
    <n v="2"/>
    <x v="8"/>
    <n v="0.1"/>
    <n v="989.98"/>
    <x v="9"/>
    <n v="1"/>
    <n v="2"/>
    <x v="3"/>
    <x v="2"/>
  </r>
  <r>
    <n v="206"/>
    <n v="743"/>
    <n v="4"/>
    <x v="100"/>
    <d v="2016-05-05T00:00:00"/>
    <n v="3"/>
    <s v="Tania Swanson"/>
    <x v="78"/>
    <x v="2"/>
    <s v="Rowlett Bikes"/>
    <s v="Rowlett"/>
    <n v="20"/>
    <n v="1"/>
    <x v="3"/>
    <n v="0.2"/>
    <n v="479.99"/>
    <x v="4"/>
    <n v="1"/>
    <n v="3"/>
    <x v="2"/>
    <x v="2"/>
  </r>
  <r>
    <n v="206"/>
    <n v="743"/>
    <n v="4"/>
    <x v="100"/>
    <d v="2016-05-05T00:00:00"/>
    <n v="3"/>
    <s v="Tania Swanson"/>
    <x v="78"/>
    <x v="2"/>
    <s v="Rowlett Bikes"/>
    <s v="Rowlett"/>
    <n v="25"/>
    <n v="1"/>
    <x v="17"/>
    <n v="0.05"/>
    <n v="474.99"/>
    <x v="19"/>
    <n v="1"/>
    <n v="2"/>
    <x v="3"/>
    <x v="2"/>
  </r>
  <r>
    <n v="207"/>
    <n v="105"/>
    <n v="4"/>
    <x v="101"/>
    <d v="2016-05-07T00:00:00"/>
    <n v="2"/>
    <s v="Marget Hodge"/>
    <x v="123"/>
    <x v="1"/>
    <s v="Baldwin Bikes"/>
    <s v="Baldwin"/>
    <n v="5"/>
    <n v="1"/>
    <x v="16"/>
    <n v="0.05"/>
    <n v="1254.94"/>
    <x v="18"/>
    <n v="3"/>
    <n v="6"/>
    <x v="0"/>
    <x v="5"/>
  </r>
  <r>
    <n v="207"/>
    <n v="105"/>
    <n v="4"/>
    <x v="101"/>
    <d v="2016-05-07T00:00:00"/>
    <n v="2"/>
    <s v="Marget Hodge"/>
    <x v="123"/>
    <x v="1"/>
    <s v="Baldwin Bikes"/>
    <s v="Baldwin"/>
    <n v="7"/>
    <n v="2"/>
    <x v="12"/>
    <n v="0.1"/>
    <n v="7199.98"/>
    <x v="13"/>
    <n v="9"/>
    <n v="6"/>
    <x v="0"/>
    <x v="0"/>
  </r>
  <r>
    <n v="207"/>
    <n v="105"/>
    <n v="4"/>
    <x v="101"/>
    <d v="2016-05-07T00:00:00"/>
    <n v="2"/>
    <s v="Marget Hodge"/>
    <x v="123"/>
    <x v="1"/>
    <s v="Baldwin Bikes"/>
    <s v="Baldwin"/>
    <n v="11"/>
    <n v="2"/>
    <x v="13"/>
    <n v="7.0000000000000007E-2"/>
    <n v="3126.64"/>
    <x v="14"/>
    <n v="8"/>
    <n v="4"/>
    <x v="1"/>
    <x v="1"/>
  </r>
  <r>
    <n v="207"/>
    <n v="105"/>
    <n v="4"/>
    <x v="101"/>
    <d v="2016-05-07T00:00:00"/>
    <n v="2"/>
    <s v="Marget Hodge"/>
    <x v="123"/>
    <x v="1"/>
    <s v="Baldwin Bikes"/>
    <s v="Baldwin"/>
    <n v="12"/>
    <n v="2"/>
    <x v="8"/>
    <n v="0.2"/>
    <n v="879.98"/>
    <x v="9"/>
    <n v="1"/>
    <n v="3"/>
    <x v="2"/>
    <x v="2"/>
  </r>
  <r>
    <n v="208"/>
    <n v="815"/>
    <n v="4"/>
    <x v="102"/>
    <d v="2016-05-09T00:00:00"/>
    <n v="2"/>
    <s v="Leanna Manning"/>
    <x v="122"/>
    <x v="1"/>
    <s v="Baldwin Bikes"/>
    <s v="Baldwin"/>
    <n v="3"/>
    <n v="1"/>
    <x v="4"/>
    <n v="0.05"/>
    <n v="949.99"/>
    <x v="5"/>
    <n v="8"/>
    <n v="6"/>
    <x v="0"/>
    <x v="1"/>
  </r>
  <r>
    <n v="208"/>
    <n v="815"/>
    <n v="4"/>
    <x v="102"/>
    <d v="2016-05-09T00:00:00"/>
    <n v="2"/>
    <s v="Leanna Manning"/>
    <x v="122"/>
    <x v="1"/>
    <s v="Baldwin Bikes"/>
    <s v="Baldwin"/>
    <n v="4"/>
    <n v="2"/>
    <x v="0"/>
    <n v="7.0000000000000007E-2"/>
    <n v="5393.98"/>
    <x v="0"/>
    <n v="9"/>
    <n v="6"/>
    <x v="0"/>
    <x v="0"/>
  </r>
  <r>
    <n v="208"/>
    <n v="815"/>
    <n v="4"/>
    <x v="102"/>
    <d v="2016-05-09T00:00:00"/>
    <n v="2"/>
    <s v="Leanna Manning"/>
    <x v="122"/>
    <x v="1"/>
    <s v="Baldwin Bikes"/>
    <s v="Baldwin"/>
    <n v="6"/>
    <n v="2"/>
    <x v="14"/>
    <n v="0.05"/>
    <n v="892.98"/>
    <x v="16"/>
    <n v="8"/>
    <n v="6"/>
    <x v="0"/>
    <x v="1"/>
  </r>
  <r>
    <n v="208"/>
    <n v="815"/>
    <n v="4"/>
    <x v="102"/>
    <d v="2016-05-09T00:00:00"/>
    <n v="2"/>
    <s v="Leanna Manning"/>
    <x v="122"/>
    <x v="1"/>
    <s v="Baldwin Bikes"/>
    <s v="Baldwin"/>
    <n v="10"/>
    <n v="2"/>
    <x v="2"/>
    <n v="0.05"/>
    <n v="2943.1"/>
    <x v="2"/>
    <n v="8"/>
    <n v="4"/>
    <x v="1"/>
    <x v="1"/>
  </r>
  <r>
    <n v="208"/>
    <n v="815"/>
    <n v="4"/>
    <x v="102"/>
    <d v="2016-05-09T00:00:00"/>
    <n v="2"/>
    <s v="Leanna Manning"/>
    <x v="122"/>
    <x v="1"/>
    <s v="Baldwin Bikes"/>
    <s v="Baldwin"/>
    <n v="12"/>
    <n v="1"/>
    <x v="8"/>
    <n v="0.2"/>
    <n v="439.99"/>
    <x v="9"/>
    <n v="1"/>
    <n v="3"/>
    <x v="2"/>
    <x v="2"/>
  </r>
  <r>
    <n v="209"/>
    <n v="514"/>
    <n v="4"/>
    <x v="103"/>
    <d v="2016-05-08T00:00:00"/>
    <n v="2"/>
    <s v="Clarita Curry"/>
    <x v="124"/>
    <x v="1"/>
    <s v="Baldwin Bikes"/>
    <s v="Baldwin"/>
    <n v="13"/>
    <n v="1"/>
    <x v="11"/>
    <n v="0.1"/>
    <n v="242.99"/>
    <x v="15"/>
    <n v="1"/>
    <n v="3"/>
    <x v="2"/>
    <x v="2"/>
  </r>
  <r>
    <n v="210"/>
    <n v="943"/>
    <n v="4"/>
    <x v="103"/>
    <d v="2016-05-09T00:00:00"/>
    <n v="2"/>
    <s v="Lynn Mcmahon"/>
    <x v="113"/>
    <x v="1"/>
    <s v="Baldwin Bikes"/>
    <s v="Baldwin"/>
    <n v="13"/>
    <n v="2"/>
    <x v="11"/>
    <n v="0.2"/>
    <n v="431.98"/>
    <x v="15"/>
    <n v="1"/>
    <n v="3"/>
    <x v="2"/>
    <x v="2"/>
  </r>
  <r>
    <n v="210"/>
    <n v="943"/>
    <n v="4"/>
    <x v="103"/>
    <d v="2016-05-09T00:00:00"/>
    <n v="2"/>
    <s v="Lynn Mcmahon"/>
    <x v="113"/>
    <x v="1"/>
    <s v="Baldwin Bikes"/>
    <s v="Baldwin"/>
    <n v="14"/>
    <n v="1"/>
    <x v="11"/>
    <n v="7.0000000000000007E-2"/>
    <n v="251.09"/>
    <x v="12"/>
    <n v="1"/>
    <n v="3"/>
    <x v="2"/>
    <x v="2"/>
  </r>
  <r>
    <n v="211"/>
    <n v="1140"/>
    <n v="4"/>
    <x v="103"/>
    <d v="2016-05-08T00:00:00"/>
    <n v="2"/>
    <s v="Penney Hall"/>
    <x v="40"/>
    <x v="1"/>
    <s v="Baldwin Bikes"/>
    <s v="Baldwin"/>
    <n v="2"/>
    <n v="2"/>
    <x v="5"/>
    <n v="7.0000000000000007E-2"/>
    <n v="1394.98"/>
    <x v="6"/>
    <n v="5"/>
    <n v="6"/>
    <x v="0"/>
    <x v="3"/>
  </r>
  <r>
    <n v="211"/>
    <n v="1140"/>
    <n v="4"/>
    <x v="103"/>
    <d v="2016-05-08T00:00:00"/>
    <n v="2"/>
    <s v="Penney Hall"/>
    <x v="40"/>
    <x v="1"/>
    <s v="Baldwin Bikes"/>
    <s v="Baldwin"/>
    <n v="10"/>
    <n v="1"/>
    <x v="2"/>
    <n v="7.0000000000000007E-2"/>
    <n v="1440.57"/>
    <x v="2"/>
    <n v="8"/>
    <n v="4"/>
    <x v="1"/>
    <x v="1"/>
  </r>
  <r>
    <n v="212"/>
    <n v="1373"/>
    <n v="4"/>
    <x v="104"/>
    <d v="2016-05-11T00:00:00"/>
    <n v="2"/>
    <s v="Lanora Robbins"/>
    <x v="96"/>
    <x v="1"/>
    <s v="Baldwin Bikes"/>
    <s v="Baldwin"/>
    <n v="7"/>
    <n v="1"/>
    <x v="12"/>
    <n v="0.2"/>
    <n v="3199.99"/>
    <x v="13"/>
    <n v="9"/>
    <n v="6"/>
    <x v="0"/>
    <x v="0"/>
  </r>
  <r>
    <n v="212"/>
    <n v="1373"/>
    <n v="4"/>
    <x v="104"/>
    <d v="2016-05-11T00:00:00"/>
    <n v="2"/>
    <s v="Lanora Robbins"/>
    <x v="96"/>
    <x v="1"/>
    <s v="Baldwin Bikes"/>
    <s v="Baldwin"/>
    <n v="12"/>
    <n v="2"/>
    <x v="8"/>
    <n v="0.2"/>
    <n v="879.98"/>
    <x v="9"/>
    <n v="1"/>
    <n v="3"/>
    <x v="2"/>
    <x v="2"/>
  </r>
  <r>
    <n v="212"/>
    <n v="1373"/>
    <n v="4"/>
    <x v="104"/>
    <d v="2016-05-11T00:00:00"/>
    <n v="2"/>
    <s v="Lanora Robbins"/>
    <x v="96"/>
    <x v="1"/>
    <s v="Baldwin Bikes"/>
    <s v="Baldwin"/>
    <n v="16"/>
    <n v="2"/>
    <x v="3"/>
    <n v="7.0000000000000007E-2"/>
    <n v="1115.98"/>
    <x v="3"/>
    <n v="1"/>
    <n v="3"/>
    <x v="2"/>
    <x v="2"/>
  </r>
  <r>
    <n v="212"/>
    <n v="1373"/>
    <n v="4"/>
    <x v="104"/>
    <d v="2016-05-11T00:00:00"/>
    <n v="2"/>
    <s v="Lanora Robbins"/>
    <x v="96"/>
    <x v="1"/>
    <s v="Baldwin Bikes"/>
    <s v="Baldwin"/>
    <n v="19"/>
    <n v="1"/>
    <x v="9"/>
    <n v="0.1"/>
    <n v="404.1"/>
    <x v="20"/>
    <n v="4"/>
    <n v="3"/>
    <x v="2"/>
    <x v="4"/>
  </r>
  <r>
    <n v="213"/>
    <n v="788"/>
    <n v="4"/>
    <x v="104"/>
    <d v="2016-05-09T00:00:00"/>
    <n v="3"/>
    <s v="Lilliam Nolan"/>
    <x v="125"/>
    <x v="2"/>
    <s v="Rowlett Bikes"/>
    <s v="Rowlett"/>
    <n v="13"/>
    <n v="1"/>
    <x v="11"/>
    <n v="0.1"/>
    <n v="242.99"/>
    <x v="15"/>
    <n v="1"/>
    <n v="3"/>
    <x v="2"/>
    <x v="2"/>
  </r>
  <r>
    <n v="214"/>
    <n v="363"/>
    <n v="4"/>
    <x v="105"/>
    <d v="2016-05-11T00:00:00"/>
    <n v="2"/>
    <s v="Kaci Gallegos"/>
    <x v="61"/>
    <x v="1"/>
    <s v="Baldwin Bikes"/>
    <s v="Baldwin"/>
    <n v="21"/>
    <n v="1"/>
    <x v="11"/>
    <n v="0.1"/>
    <n v="242.99"/>
    <x v="15"/>
    <n v="1"/>
    <n v="1"/>
    <x v="5"/>
    <x v="2"/>
  </r>
  <r>
    <n v="215"/>
    <n v="1420"/>
    <n v="4"/>
    <x v="105"/>
    <d v="2016-05-12T00:00:00"/>
    <n v="2"/>
    <s v="Kelsey Noble"/>
    <x v="20"/>
    <x v="1"/>
    <s v="Baldwin Bikes"/>
    <s v="Baldwin"/>
    <n v="12"/>
    <n v="2"/>
    <x v="8"/>
    <n v="0.1"/>
    <n v="989.98"/>
    <x v="9"/>
    <n v="1"/>
    <n v="3"/>
    <x v="2"/>
    <x v="2"/>
  </r>
  <r>
    <n v="215"/>
    <n v="1420"/>
    <n v="4"/>
    <x v="105"/>
    <d v="2016-05-12T00:00:00"/>
    <n v="2"/>
    <s v="Kelsey Noble"/>
    <x v="20"/>
    <x v="1"/>
    <s v="Baldwin Bikes"/>
    <s v="Baldwin"/>
    <n v="19"/>
    <n v="1"/>
    <x v="9"/>
    <n v="7.0000000000000007E-2"/>
    <n v="417.57"/>
    <x v="20"/>
    <n v="4"/>
    <n v="3"/>
    <x v="2"/>
    <x v="4"/>
  </r>
  <r>
    <n v="216"/>
    <n v="267"/>
    <n v="4"/>
    <x v="106"/>
    <d v="2016-05-13T00:00:00"/>
    <n v="1"/>
    <s v="Angelina Lloyd"/>
    <x v="126"/>
    <x v="0"/>
    <s v="Santa Cruz Bikes"/>
    <s v="Santa Cruz"/>
    <n v="16"/>
    <n v="2"/>
    <x v="3"/>
    <n v="0.05"/>
    <n v="1139.98"/>
    <x v="3"/>
    <n v="1"/>
    <n v="3"/>
    <x v="2"/>
    <x v="2"/>
  </r>
  <r>
    <n v="216"/>
    <n v="267"/>
    <n v="4"/>
    <x v="106"/>
    <d v="2016-05-13T00:00:00"/>
    <n v="1"/>
    <s v="Angelina Lloyd"/>
    <x v="126"/>
    <x v="0"/>
    <s v="Santa Cruz Bikes"/>
    <s v="Santa Cruz"/>
    <n v="22"/>
    <n v="2"/>
    <x v="11"/>
    <n v="0.1"/>
    <n v="485.98"/>
    <x v="12"/>
    <n v="1"/>
    <n v="1"/>
    <x v="5"/>
    <x v="2"/>
  </r>
  <r>
    <n v="217"/>
    <n v="716"/>
    <n v="4"/>
    <x v="106"/>
    <d v="2016-05-14T00:00:00"/>
    <n v="2"/>
    <s v="Sebrina Hart"/>
    <x v="127"/>
    <x v="1"/>
    <s v="Baldwin Bikes"/>
    <s v="Baldwin"/>
    <n v="10"/>
    <n v="2"/>
    <x v="2"/>
    <n v="0.1"/>
    <n v="2788.2"/>
    <x v="2"/>
    <n v="8"/>
    <n v="4"/>
    <x v="1"/>
    <x v="1"/>
  </r>
  <r>
    <n v="217"/>
    <n v="716"/>
    <n v="4"/>
    <x v="106"/>
    <d v="2016-05-14T00:00:00"/>
    <n v="2"/>
    <s v="Sebrina Hart"/>
    <x v="127"/>
    <x v="1"/>
    <s v="Baldwin Bikes"/>
    <s v="Baldwin"/>
    <n v="17"/>
    <n v="1"/>
    <x v="6"/>
    <n v="7.0000000000000007E-2"/>
    <n v="398.97"/>
    <x v="7"/>
    <n v="4"/>
    <n v="3"/>
    <x v="2"/>
    <x v="4"/>
  </r>
  <r>
    <n v="217"/>
    <n v="716"/>
    <n v="4"/>
    <x v="106"/>
    <d v="2016-05-14T00:00:00"/>
    <n v="2"/>
    <s v="Sebrina Hart"/>
    <x v="127"/>
    <x v="1"/>
    <s v="Baldwin Bikes"/>
    <s v="Baldwin"/>
    <n v="18"/>
    <n v="1"/>
    <x v="9"/>
    <n v="0.1"/>
    <n v="404.1"/>
    <x v="10"/>
    <n v="4"/>
    <n v="3"/>
    <x v="2"/>
    <x v="4"/>
  </r>
  <r>
    <n v="218"/>
    <n v="1179"/>
    <n v="4"/>
    <x v="107"/>
    <d v="2016-05-14T00:00:00"/>
    <n v="2"/>
    <s v="Vernetta Banks"/>
    <x v="68"/>
    <x v="1"/>
    <s v="Baldwin Bikes"/>
    <s v="Baldwin"/>
    <n v="2"/>
    <n v="2"/>
    <x v="5"/>
    <n v="0.1"/>
    <n v="1349.98"/>
    <x v="6"/>
    <n v="5"/>
    <n v="6"/>
    <x v="0"/>
    <x v="3"/>
  </r>
  <r>
    <n v="218"/>
    <n v="1179"/>
    <n v="4"/>
    <x v="107"/>
    <d v="2016-05-14T00:00:00"/>
    <n v="2"/>
    <s v="Vernetta Banks"/>
    <x v="68"/>
    <x v="1"/>
    <s v="Baldwin Bikes"/>
    <s v="Baldwin"/>
    <n v="12"/>
    <n v="1"/>
    <x v="8"/>
    <n v="0.05"/>
    <n v="522.49"/>
    <x v="9"/>
    <n v="1"/>
    <n v="3"/>
    <x v="2"/>
    <x v="2"/>
  </r>
  <r>
    <n v="218"/>
    <n v="1179"/>
    <n v="4"/>
    <x v="107"/>
    <d v="2016-05-14T00:00:00"/>
    <n v="2"/>
    <s v="Vernetta Banks"/>
    <x v="68"/>
    <x v="1"/>
    <s v="Baldwin Bikes"/>
    <s v="Baldwin"/>
    <n v="13"/>
    <n v="1"/>
    <x v="11"/>
    <n v="7.0000000000000007E-2"/>
    <n v="251.09"/>
    <x v="15"/>
    <n v="1"/>
    <n v="3"/>
    <x v="2"/>
    <x v="2"/>
  </r>
  <r>
    <n v="219"/>
    <n v="1338"/>
    <n v="4"/>
    <x v="107"/>
    <d v="2016-05-15T00:00:00"/>
    <n v="2"/>
    <s v="Inez Snider"/>
    <x v="64"/>
    <x v="1"/>
    <s v="Baldwin Bikes"/>
    <s v="Baldwin"/>
    <n v="5"/>
    <n v="1"/>
    <x v="16"/>
    <n v="0.2"/>
    <n v="1056.79"/>
    <x v="18"/>
    <n v="3"/>
    <n v="6"/>
    <x v="0"/>
    <x v="5"/>
  </r>
  <r>
    <n v="219"/>
    <n v="1338"/>
    <n v="4"/>
    <x v="107"/>
    <d v="2016-05-15T00:00:00"/>
    <n v="2"/>
    <s v="Inez Snider"/>
    <x v="64"/>
    <x v="1"/>
    <s v="Baldwin Bikes"/>
    <s v="Baldwin"/>
    <n v="26"/>
    <n v="1"/>
    <x v="3"/>
    <n v="0.05"/>
    <n v="569.99"/>
    <x v="3"/>
    <n v="1"/>
    <n v="2"/>
    <x v="3"/>
    <x v="2"/>
  </r>
  <r>
    <n v="220"/>
    <n v="1358"/>
    <n v="4"/>
    <x v="107"/>
    <d v="2016-05-15T00:00:00"/>
    <n v="2"/>
    <s v="Noble Glover"/>
    <x v="28"/>
    <x v="1"/>
    <s v="Baldwin Bikes"/>
    <s v="Baldwin"/>
    <n v="3"/>
    <n v="2"/>
    <x v="4"/>
    <n v="0.2"/>
    <n v="1599.98"/>
    <x v="5"/>
    <n v="8"/>
    <n v="6"/>
    <x v="0"/>
    <x v="1"/>
  </r>
  <r>
    <n v="220"/>
    <n v="1358"/>
    <n v="4"/>
    <x v="107"/>
    <d v="2016-05-15T00:00:00"/>
    <n v="2"/>
    <s v="Noble Glover"/>
    <x v="28"/>
    <x v="1"/>
    <s v="Baldwin Bikes"/>
    <s v="Baldwin"/>
    <n v="6"/>
    <n v="2"/>
    <x v="14"/>
    <n v="0.05"/>
    <n v="892.98"/>
    <x v="16"/>
    <n v="8"/>
    <n v="6"/>
    <x v="0"/>
    <x v="1"/>
  </r>
  <r>
    <n v="220"/>
    <n v="1358"/>
    <n v="4"/>
    <x v="107"/>
    <d v="2016-05-15T00:00:00"/>
    <n v="2"/>
    <s v="Noble Glover"/>
    <x v="28"/>
    <x v="1"/>
    <s v="Baldwin Bikes"/>
    <s v="Baldwin"/>
    <n v="22"/>
    <n v="2"/>
    <x v="11"/>
    <n v="0.1"/>
    <n v="485.98"/>
    <x v="12"/>
    <n v="1"/>
    <n v="1"/>
    <x v="5"/>
    <x v="2"/>
  </r>
  <r>
    <n v="220"/>
    <n v="1358"/>
    <n v="4"/>
    <x v="107"/>
    <d v="2016-05-15T00:00:00"/>
    <n v="2"/>
    <s v="Noble Glover"/>
    <x v="28"/>
    <x v="1"/>
    <s v="Baldwin Bikes"/>
    <s v="Baldwin"/>
    <n v="25"/>
    <n v="1"/>
    <x v="17"/>
    <n v="7.0000000000000007E-2"/>
    <n v="464.99"/>
    <x v="19"/>
    <n v="1"/>
    <n v="2"/>
    <x v="3"/>
    <x v="2"/>
  </r>
  <r>
    <n v="221"/>
    <n v="1218"/>
    <n v="4"/>
    <x v="108"/>
    <d v="2016-05-14T00:00:00"/>
    <n v="1"/>
    <s v="Donovan Cantrell"/>
    <x v="110"/>
    <x v="0"/>
    <s v="Santa Cruz Bikes"/>
    <s v="Santa Cruz"/>
    <n v="11"/>
    <n v="2"/>
    <x v="13"/>
    <n v="7.0000000000000007E-2"/>
    <n v="3126.64"/>
    <x v="14"/>
    <n v="8"/>
    <n v="4"/>
    <x v="1"/>
    <x v="1"/>
  </r>
  <r>
    <n v="222"/>
    <n v="51"/>
    <n v="4"/>
    <x v="108"/>
    <d v="2016-05-14T00:00:00"/>
    <n v="2"/>
    <s v="Gertrud Rhodes"/>
    <x v="29"/>
    <x v="1"/>
    <s v="Baldwin Bikes"/>
    <s v="Baldwin"/>
    <n v="2"/>
    <n v="2"/>
    <x v="5"/>
    <n v="0.1"/>
    <n v="1349.98"/>
    <x v="6"/>
    <n v="5"/>
    <n v="6"/>
    <x v="0"/>
    <x v="3"/>
  </r>
  <r>
    <n v="222"/>
    <n v="51"/>
    <n v="4"/>
    <x v="108"/>
    <d v="2016-05-14T00:00:00"/>
    <n v="2"/>
    <s v="Gertrud Rhodes"/>
    <x v="29"/>
    <x v="1"/>
    <s v="Baldwin Bikes"/>
    <s v="Baldwin"/>
    <n v="10"/>
    <n v="1"/>
    <x v="2"/>
    <n v="0.1"/>
    <n v="1394.1"/>
    <x v="2"/>
    <n v="8"/>
    <n v="4"/>
    <x v="1"/>
    <x v="1"/>
  </r>
  <r>
    <n v="223"/>
    <n v="1368"/>
    <n v="4"/>
    <x v="109"/>
    <d v="2016-05-17T00:00:00"/>
    <n v="2"/>
    <s v="Veronique Fulton"/>
    <x v="61"/>
    <x v="1"/>
    <s v="Baldwin Bikes"/>
    <s v="Baldwin"/>
    <n v="5"/>
    <n v="1"/>
    <x v="16"/>
    <n v="0.2"/>
    <n v="1056.79"/>
    <x v="18"/>
    <n v="3"/>
    <n v="6"/>
    <x v="0"/>
    <x v="5"/>
  </r>
  <r>
    <n v="223"/>
    <n v="1368"/>
    <n v="4"/>
    <x v="109"/>
    <d v="2016-05-17T00:00:00"/>
    <n v="2"/>
    <s v="Veronique Fulton"/>
    <x v="61"/>
    <x v="1"/>
    <s v="Baldwin Bikes"/>
    <s v="Baldwin"/>
    <n v="7"/>
    <n v="2"/>
    <x v="12"/>
    <n v="0.05"/>
    <n v="7599.98"/>
    <x v="13"/>
    <n v="9"/>
    <n v="6"/>
    <x v="0"/>
    <x v="0"/>
  </r>
  <r>
    <n v="223"/>
    <n v="1368"/>
    <n v="4"/>
    <x v="109"/>
    <d v="2016-05-17T00:00:00"/>
    <n v="2"/>
    <s v="Veronique Fulton"/>
    <x v="61"/>
    <x v="1"/>
    <s v="Baldwin Bikes"/>
    <s v="Baldwin"/>
    <n v="15"/>
    <n v="1"/>
    <x v="10"/>
    <n v="0.05"/>
    <n v="503.49"/>
    <x v="11"/>
    <n v="1"/>
    <n v="3"/>
    <x v="2"/>
    <x v="2"/>
  </r>
  <r>
    <n v="223"/>
    <n v="1368"/>
    <n v="4"/>
    <x v="109"/>
    <d v="2016-05-17T00:00:00"/>
    <n v="2"/>
    <s v="Veronique Fulton"/>
    <x v="61"/>
    <x v="1"/>
    <s v="Baldwin Bikes"/>
    <s v="Baldwin"/>
    <n v="20"/>
    <n v="1"/>
    <x v="3"/>
    <n v="0.05"/>
    <n v="569.99"/>
    <x v="4"/>
    <n v="1"/>
    <n v="3"/>
    <x v="2"/>
    <x v="2"/>
  </r>
  <r>
    <n v="223"/>
    <n v="1368"/>
    <n v="4"/>
    <x v="109"/>
    <d v="2016-05-17T00:00:00"/>
    <n v="2"/>
    <s v="Veronique Fulton"/>
    <x v="61"/>
    <x v="1"/>
    <s v="Baldwin Bikes"/>
    <s v="Baldwin"/>
    <n v="21"/>
    <n v="2"/>
    <x v="11"/>
    <n v="0.1"/>
    <n v="485.98"/>
    <x v="15"/>
    <n v="1"/>
    <n v="1"/>
    <x v="5"/>
    <x v="2"/>
  </r>
  <r>
    <n v="224"/>
    <n v="157"/>
    <n v="4"/>
    <x v="110"/>
    <d v="2016-05-19T00:00:00"/>
    <n v="1"/>
    <s v="Carola Rodriquez"/>
    <x v="15"/>
    <x v="0"/>
    <s v="Santa Cruz Bikes"/>
    <s v="Santa Cruz"/>
    <n v="6"/>
    <n v="1"/>
    <x v="14"/>
    <n v="7.0000000000000007E-2"/>
    <n v="437.09"/>
    <x v="16"/>
    <n v="8"/>
    <n v="6"/>
    <x v="0"/>
    <x v="1"/>
  </r>
  <r>
    <n v="224"/>
    <n v="157"/>
    <n v="4"/>
    <x v="110"/>
    <d v="2016-05-19T00:00:00"/>
    <n v="1"/>
    <s v="Carola Rodriquez"/>
    <x v="15"/>
    <x v="0"/>
    <s v="Santa Cruz Bikes"/>
    <s v="Santa Cruz"/>
    <n v="10"/>
    <n v="2"/>
    <x v="2"/>
    <n v="0.2"/>
    <n v="2478.4"/>
    <x v="2"/>
    <n v="8"/>
    <n v="4"/>
    <x v="1"/>
    <x v="1"/>
  </r>
  <r>
    <n v="224"/>
    <n v="157"/>
    <n v="4"/>
    <x v="110"/>
    <d v="2016-05-19T00:00:00"/>
    <n v="1"/>
    <s v="Carola Rodriquez"/>
    <x v="15"/>
    <x v="0"/>
    <s v="Santa Cruz Bikes"/>
    <s v="Santa Cruz"/>
    <n v="11"/>
    <n v="2"/>
    <x v="13"/>
    <n v="0.1"/>
    <n v="3025.78"/>
    <x v="14"/>
    <n v="8"/>
    <n v="4"/>
    <x v="1"/>
    <x v="1"/>
  </r>
  <r>
    <n v="224"/>
    <n v="157"/>
    <n v="4"/>
    <x v="110"/>
    <d v="2016-05-19T00:00:00"/>
    <n v="1"/>
    <s v="Carola Rodriquez"/>
    <x v="15"/>
    <x v="0"/>
    <s v="Santa Cruz Bikes"/>
    <s v="Santa Cruz"/>
    <n v="25"/>
    <n v="1"/>
    <x v="17"/>
    <n v="0.05"/>
    <n v="474.99"/>
    <x v="19"/>
    <n v="1"/>
    <n v="2"/>
    <x v="3"/>
    <x v="2"/>
  </r>
  <r>
    <n v="225"/>
    <n v="307"/>
    <n v="4"/>
    <x v="110"/>
    <d v="2016-05-19T00:00:00"/>
    <n v="1"/>
    <s v="Fransisca Nicholson"/>
    <x v="63"/>
    <x v="0"/>
    <s v="Santa Cruz Bikes"/>
    <s v="Santa Cruz"/>
    <n v="9"/>
    <n v="1"/>
    <x v="7"/>
    <n v="0.1"/>
    <n v="2699.99"/>
    <x v="8"/>
    <n v="9"/>
    <n v="5"/>
    <x v="4"/>
    <x v="0"/>
  </r>
  <r>
    <n v="225"/>
    <n v="307"/>
    <n v="4"/>
    <x v="110"/>
    <d v="2016-05-19T00:00:00"/>
    <n v="1"/>
    <s v="Fransisca Nicholson"/>
    <x v="63"/>
    <x v="0"/>
    <s v="Santa Cruz Bikes"/>
    <s v="Santa Cruz"/>
    <n v="21"/>
    <n v="1"/>
    <x v="11"/>
    <n v="0.1"/>
    <n v="242.99"/>
    <x v="15"/>
    <n v="1"/>
    <n v="1"/>
    <x v="5"/>
    <x v="2"/>
  </r>
  <r>
    <n v="226"/>
    <n v="501"/>
    <n v="4"/>
    <x v="110"/>
    <d v="2016-05-20T00:00:00"/>
    <n v="1"/>
    <s v="Tony Hicks"/>
    <x v="47"/>
    <x v="0"/>
    <s v="Santa Cruz Bikes"/>
    <s v="Santa Cruz"/>
    <n v="2"/>
    <n v="1"/>
    <x v="5"/>
    <n v="0.05"/>
    <n v="712.49"/>
    <x v="6"/>
    <n v="5"/>
    <n v="6"/>
    <x v="0"/>
    <x v="3"/>
  </r>
  <r>
    <n v="227"/>
    <n v="489"/>
    <n v="4"/>
    <x v="110"/>
    <d v="2016-05-20T00:00:00"/>
    <n v="2"/>
    <s v="Kirstie Vazquez"/>
    <x v="7"/>
    <x v="1"/>
    <s v="Baldwin Bikes"/>
    <s v="Baldwin"/>
    <n v="3"/>
    <n v="2"/>
    <x v="4"/>
    <n v="0.05"/>
    <n v="1899.98"/>
    <x v="5"/>
    <n v="8"/>
    <n v="6"/>
    <x v="0"/>
    <x v="1"/>
  </r>
  <r>
    <n v="227"/>
    <n v="489"/>
    <n v="4"/>
    <x v="110"/>
    <d v="2016-05-20T00:00:00"/>
    <n v="2"/>
    <s v="Kirstie Vazquez"/>
    <x v="7"/>
    <x v="1"/>
    <s v="Baldwin Bikes"/>
    <s v="Baldwin"/>
    <n v="15"/>
    <n v="2"/>
    <x v="10"/>
    <n v="0.1"/>
    <n v="953.98"/>
    <x v="11"/>
    <n v="1"/>
    <n v="3"/>
    <x v="2"/>
    <x v="2"/>
  </r>
  <r>
    <n v="228"/>
    <n v="615"/>
    <n v="4"/>
    <x v="110"/>
    <d v="2016-05-20T00:00:00"/>
    <n v="2"/>
    <s v="Jamika Blanchard"/>
    <x v="128"/>
    <x v="1"/>
    <s v="Baldwin Bikes"/>
    <s v="Baldwin"/>
    <n v="2"/>
    <n v="2"/>
    <x v="5"/>
    <n v="7.0000000000000007E-2"/>
    <n v="1394.98"/>
    <x v="6"/>
    <n v="5"/>
    <n v="6"/>
    <x v="0"/>
    <x v="3"/>
  </r>
  <r>
    <n v="228"/>
    <n v="615"/>
    <n v="4"/>
    <x v="110"/>
    <d v="2016-05-20T00:00:00"/>
    <n v="2"/>
    <s v="Jamika Blanchard"/>
    <x v="128"/>
    <x v="1"/>
    <s v="Baldwin Bikes"/>
    <s v="Baldwin"/>
    <n v="4"/>
    <n v="1"/>
    <x v="0"/>
    <n v="0.2"/>
    <n v="2319.9899999999998"/>
    <x v="0"/>
    <n v="9"/>
    <n v="6"/>
    <x v="0"/>
    <x v="0"/>
  </r>
  <r>
    <n v="228"/>
    <n v="615"/>
    <n v="4"/>
    <x v="110"/>
    <d v="2016-05-20T00:00:00"/>
    <n v="2"/>
    <s v="Jamika Blanchard"/>
    <x v="128"/>
    <x v="1"/>
    <s v="Baldwin Bikes"/>
    <s v="Baldwin"/>
    <n v="22"/>
    <n v="1"/>
    <x v="11"/>
    <n v="0.05"/>
    <n v="256.49"/>
    <x v="12"/>
    <n v="1"/>
    <n v="1"/>
    <x v="5"/>
    <x v="2"/>
  </r>
  <r>
    <n v="228"/>
    <n v="615"/>
    <n v="4"/>
    <x v="110"/>
    <d v="2016-05-20T00:00:00"/>
    <n v="2"/>
    <s v="Jamika Blanchard"/>
    <x v="128"/>
    <x v="1"/>
    <s v="Baldwin Bikes"/>
    <s v="Baldwin"/>
    <n v="23"/>
    <n v="2"/>
    <x v="15"/>
    <n v="0.1"/>
    <n v="539.98"/>
    <x v="17"/>
    <n v="1"/>
    <n v="1"/>
    <x v="5"/>
    <x v="2"/>
  </r>
  <r>
    <n v="228"/>
    <n v="615"/>
    <n v="4"/>
    <x v="110"/>
    <d v="2016-05-20T00:00:00"/>
    <n v="2"/>
    <s v="Jamika Blanchard"/>
    <x v="128"/>
    <x v="1"/>
    <s v="Baldwin Bikes"/>
    <s v="Baldwin"/>
    <n v="25"/>
    <n v="1"/>
    <x v="17"/>
    <n v="0.2"/>
    <n v="399.99"/>
    <x v="19"/>
    <n v="1"/>
    <n v="2"/>
    <x v="3"/>
    <x v="2"/>
  </r>
  <r>
    <n v="229"/>
    <n v="742"/>
    <n v="4"/>
    <x v="111"/>
    <d v="2016-05-20T00:00:00"/>
    <n v="2"/>
    <s v="Evelina Manning"/>
    <x v="20"/>
    <x v="1"/>
    <s v="Baldwin Bikes"/>
    <s v="Baldwin"/>
    <n v="5"/>
    <n v="2"/>
    <x v="16"/>
    <n v="0.1"/>
    <n v="2377.7800000000002"/>
    <x v="18"/>
    <n v="3"/>
    <n v="6"/>
    <x v="0"/>
    <x v="5"/>
  </r>
  <r>
    <n v="229"/>
    <n v="742"/>
    <n v="4"/>
    <x v="111"/>
    <d v="2016-05-20T00:00:00"/>
    <n v="2"/>
    <s v="Evelina Manning"/>
    <x v="20"/>
    <x v="1"/>
    <s v="Baldwin Bikes"/>
    <s v="Baldwin"/>
    <n v="8"/>
    <n v="1"/>
    <x v="1"/>
    <n v="0.2"/>
    <n v="1439.99"/>
    <x v="1"/>
    <n v="9"/>
    <n v="6"/>
    <x v="0"/>
    <x v="0"/>
  </r>
  <r>
    <n v="229"/>
    <n v="742"/>
    <n v="4"/>
    <x v="111"/>
    <d v="2016-05-20T00:00:00"/>
    <n v="2"/>
    <s v="Evelina Manning"/>
    <x v="20"/>
    <x v="1"/>
    <s v="Baldwin Bikes"/>
    <s v="Baldwin"/>
    <n v="25"/>
    <n v="2"/>
    <x v="17"/>
    <n v="0.2"/>
    <n v="799.98"/>
    <x v="19"/>
    <n v="1"/>
    <n v="2"/>
    <x v="3"/>
    <x v="2"/>
  </r>
  <r>
    <n v="230"/>
    <n v="1167"/>
    <n v="4"/>
    <x v="111"/>
    <d v="2016-05-21T00:00:00"/>
    <n v="2"/>
    <s v="Ryan Carter"/>
    <x v="129"/>
    <x v="1"/>
    <s v="Baldwin Bikes"/>
    <s v="Baldwin"/>
    <n v="11"/>
    <n v="2"/>
    <x v="13"/>
    <n v="7.0000000000000007E-2"/>
    <n v="3126.64"/>
    <x v="14"/>
    <n v="8"/>
    <n v="4"/>
    <x v="1"/>
    <x v="1"/>
  </r>
  <r>
    <n v="231"/>
    <n v="1257"/>
    <n v="4"/>
    <x v="111"/>
    <d v="2016-05-21T00:00:00"/>
    <n v="2"/>
    <s v="Rosamaria Meyer"/>
    <x v="130"/>
    <x v="1"/>
    <s v="Baldwin Bikes"/>
    <s v="Baldwin"/>
    <n v="5"/>
    <n v="2"/>
    <x v="16"/>
    <n v="0.2"/>
    <n v="2113.58"/>
    <x v="18"/>
    <n v="3"/>
    <n v="6"/>
    <x v="0"/>
    <x v="5"/>
  </r>
  <r>
    <n v="231"/>
    <n v="1257"/>
    <n v="4"/>
    <x v="111"/>
    <d v="2016-05-21T00:00:00"/>
    <n v="2"/>
    <s v="Rosamaria Meyer"/>
    <x v="130"/>
    <x v="1"/>
    <s v="Baldwin Bikes"/>
    <s v="Baldwin"/>
    <n v="8"/>
    <n v="2"/>
    <x v="1"/>
    <n v="7.0000000000000007E-2"/>
    <n v="3347.98"/>
    <x v="1"/>
    <n v="9"/>
    <n v="6"/>
    <x v="0"/>
    <x v="0"/>
  </r>
  <r>
    <n v="231"/>
    <n v="1257"/>
    <n v="4"/>
    <x v="111"/>
    <d v="2016-05-21T00:00:00"/>
    <n v="2"/>
    <s v="Rosamaria Meyer"/>
    <x v="130"/>
    <x v="1"/>
    <s v="Baldwin Bikes"/>
    <s v="Baldwin"/>
    <n v="14"/>
    <n v="2"/>
    <x v="11"/>
    <n v="0.2"/>
    <n v="431.98"/>
    <x v="12"/>
    <n v="1"/>
    <n v="3"/>
    <x v="2"/>
    <x v="2"/>
  </r>
  <r>
    <n v="232"/>
    <n v="1360"/>
    <n v="4"/>
    <x v="112"/>
    <d v="2016-05-23T00:00:00"/>
    <n v="1"/>
    <s v="Latashia Travis"/>
    <x v="67"/>
    <x v="0"/>
    <s v="Santa Cruz Bikes"/>
    <s v="Santa Cruz"/>
    <n v="8"/>
    <n v="2"/>
    <x v="1"/>
    <n v="0.1"/>
    <n v="3239.98"/>
    <x v="1"/>
    <n v="9"/>
    <n v="6"/>
    <x v="0"/>
    <x v="0"/>
  </r>
  <r>
    <n v="232"/>
    <n v="1360"/>
    <n v="4"/>
    <x v="112"/>
    <d v="2016-05-23T00:00:00"/>
    <n v="1"/>
    <s v="Latashia Travis"/>
    <x v="67"/>
    <x v="0"/>
    <s v="Santa Cruz Bikes"/>
    <s v="Santa Cruz"/>
    <n v="11"/>
    <n v="2"/>
    <x v="13"/>
    <n v="0.05"/>
    <n v="3193.88"/>
    <x v="14"/>
    <n v="8"/>
    <n v="4"/>
    <x v="1"/>
    <x v="1"/>
  </r>
  <r>
    <n v="232"/>
    <n v="1360"/>
    <n v="4"/>
    <x v="112"/>
    <d v="2016-05-23T00:00:00"/>
    <n v="1"/>
    <s v="Latashia Travis"/>
    <x v="67"/>
    <x v="0"/>
    <s v="Santa Cruz Bikes"/>
    <s v="Santa Cruz"/>
    <n v="18"/>
    <n v="1"/>
    <x v="9"/>
    <n v="7.0000000000000007E-2"/>
    <n v="417.57"/>
    <x v="10"/>
    <n v="4"/>
    <n v="3"/>
    <x v="2"/>
    <x v="4"/>
  </r>
  <r>
    <n v="232"/>
    <n v="1360"/>
    <n v="4"/>
    <x v="112"/>
    <d v="2016-05-23T00:00:00"/>
    <n v="1"/>
    <s v="Latashia Travis"/>
    <x v="67"/>
    <x v="0"/>
    <s v="Santa Cruz Bikes"/>
    <s v="Santa Cruz"/>
    <n v="26"/>
    <n v="2"/>
    <x v="3"/>
    <n v="7.0000000000000007E-2"/>
    <n v="1115.98"/>
    <x v="3"/>
    <n v="1"/>
    <n v="2"/>
    <x v="3"/>
    <x v="2"/>
  </r>
  <r>
    <n v="233"/>
    <n v="737"/>
    <n v="4"/>
    <x v="113"/>
    <d v="2016-05-24T00:00:00"/>
    <n v="2"/>
    <s v="Melita Dominguez"/>
    <x v="10"/>
    <x v="1"/>
    <s v="Baldwin Bikes"/>
    <s v="Baldwin"/>
    <n v="12"/>
    <n v="1"/>
    <x v="8"/>
    <n v="0.2"/>
    <n v="439.99"/>
    <x v="9"/>
    <n v="1"/>
    <n v="3"/>
    <x v="2"/>
    <x v="2"/>
  </r>
  <r>
    <n v="233"/>
    <n v="737"/>
    <n v="4"/>
    <x v="113"/>
    <d v="2016-05-24T00:00:00"/>
    <n v="2"/>
    <s v="Melita Dominguez"/>
    <x v="10"/>
    <x v="1"/>
    <s v="Baldwin Bikes"/>
    <s v="Baldwin"/>
    <n v="14"/>
    <n v="1"/>
    <x v="11"/>
    <n v="0.1"/>
    <n v="242.99"/>
    <x v="12"/>
    <n v="1"/>
    <n v="3"/>
    <x v="2"/>
    <x v="2"/>
  </r>
  <r>
    <n v="233"/>
    <n v="737"/>
    <n v="4"/>
    <x v="113"/>
    <d v="2016-05-24T00:00:00"/>
    <n v="2"/>
    <s v="Melita Dominguez"/>
    <x v="10"/>
    <x v="1"/>
    <s v="Baldwin Bikes"/>
    <s v="Baldwin"/>
    <n v="15"/>
    <n v="2"/>
    <x v="10"/>
    <n v="7.0000000000000007E-2"/>
    <n v="985.78"/>
    <x v="11"/>
    <n v="1"/>
    <n v="3"/>
    <x v="2"/>
    <x v="2"/>
  </r>
  <r>
    <n v="233"/>
    <n v="737"/>
    <n v="4"/>
    <x v="113"/>
    <d v="2016-05-24T00:00:00"/>
    <n v="2"/>
    <s v="Melita Dominguez"/>
    <x v="10"/>
    <x v="1"/>
    <s v="Baldwin Bikes"/>
    <s v="Baldwin"/>
    <n v="16"/>
    <n v="2"/>
    <x v="3"/>
    <n v="0.1"/>
    <n v="1079.98"/>
    <x v="3"/>
    <n v="1"/>
    <n v="3"/>
    <x v="2"/>
    <x v="2"/>
  </r>
  <r>
    <n v="234"/>
    <n v="1435"/>
    <n v="4"/>
    <x v="114"/>
    <d v="2016-05-24T00:00:00"/>
    <n v="2"/>
    <s v="Merrie Fowler"/>
    <x v="113"/>
    <x v="1"/>
    <s v="Baldwin Bikes"/>
    <s v="Baldwin"/>
    <n v="7"/>
    <n v="1"/>
    <x v="12"/>
    <n v="0.05"/>
    <n v="3799.99"/>
    <x v="13"/>
    <n v="9"/>
    <n v="6"/>
    <x v="0"/>
    <x v="0"/>
  </r>
  <r>
    <n v="234"/>
    <n v="1435"/>
    <n v="4"/>
    <x v="114"/>
    <d v="2016-05-24T00:00:00"/>
    <n v="2"/>
    <s v="Merrie Fowler"/>
    <x v="113"/>
    <x v="1"/>
    <s v="Baldwin Bikes"/>
    <s v="Baldwin"/>
    <n v="11"/>
    <n v="2"/>
    <x v="13"/>
    <n v="0.2"/>
    <n v="2689.58"/>
    <x v="14"/>
    <n v="8"/>
    <n v="4"/>
    <x v="1"/>
    <x v="1"/>
  </r>
  <r>
    <n v="234"/>
    <n v="1435"/>
    <n v="4"/>
    <x v="114"/>
    <d v="2016-05-24T00:00:00"/>
    <n v="2"/>
    <s v="Merrie Fowler"/>
    <x v="113"/>
    <x v="1"/>
    <s v="Baldwin Bikes"/>
    <s v="Baldwin"/>
    <n v="12"/>
    <n v="1"/>
    <x v="8"/>
    <n v="0.1"/>
    <n v="494.99"/>
    <x v="9"/>
    <n v="1"/>
    <n v="3"/>
    <x v="2"/>
    <x v="2"/>
  </r>
  <r>
    <n v="234"/>
    <n v="1435"/>
    <n v="4"/>
    <x v="114"/>
    <d v="2016-05-24T00:00:00"/>
    <n v="2"/>
    <s v="Merrie Fowler"/>
    <x v="113"/>
    <x v="1"/>
    <s v="Baldwin Bikes"/>
    <s v="Baldwin"/>
    <n v="17"/>
    <n v="2"/>
    <x v="6"/>
    <n v="0.05"/>
    <n v="815.1"/>
    <x v="7"/>
    <n v="4"/>
    <n v="3"/>
    <x v="2"/>
    <x v="4"/>
  </r>
  <r>
    <n v="234"/>
    <n v="1435"/>
    <n v="4"/>
    <x v="114"/>
    <d v="2016-05-24T00:00:00"/>
    <n v="2"/>
    <s v="Merrie Fowler"/>
    <x v="113"/>
    <x v="1"/>
    <s v="Baldwin Bikes"/>
    <s v="Baldwin"/>
    <n v="23"/>
    <n v="1"/>
    <x v="15"/>
    <n v="0.1"/>
    <n v="269.99"/>
    <x v="17"/>
    <n v="1"/>
    <n v="1"/>
    <x v="5"/>
    <x v="2"/>
  </r>
  <r>
    <n v="235"/>
    <n v="649"/>
    <n v="4"/>
    <x v="115"/>
    <d v="2016-05-25T00:00:00"/>
    <n v="2"/>
    <s v="Eli Contreras"/>
    <x v="64"/>
    <x v="1"/>
    <s v="Baldwin Bikes"/>
    <s v="Baldwin"/>
    <n v="6"/>
    <n v="1"/>
    <x v="14"/>
    <n v="7.0000000000000007E-2"/>
    <n v="437.09"/>
    <x v="16"/>
    <n v="8"/>
    <n v="6"/>
    <x v="0"/>
    <x v="1"/>
  </r>
  <r>
    <n v="235"/>
    <n v="649"/>
    <n v="4"/>
    <x v="115"/>
    <d v="2016-05-25T00:00:00"/>
    <n v="2"/>
    <s v="Eli Contreras"/>
    <x v="64"/>
    <x v="1"/>
    <s v="Baldwin Bikes"/>
    <s v="Baldwin"/>
    <n v="7"/>
    <n v="2"/>
    <x v="12"/>
    <n v="0.05"/>
    <n v="7599.98"/>
    <x v="13"/>
    <n v="9"/>
    <n v="6"/>
    <x v="0"/>
    <x v="0"/>
  </r>
  <r>
    <n v="235"/>
    <n v="649"/>
    <n v="4"/>
    <x v="115"/>
    <d v="2016-05-25T00:00:00"/>
    <n v="2"/>
    <s v="Eli Contreras"/>
    <x v="64"/>
    <x v="1"/>
    <s v="Baldwin Bikes"/>
    <s v="Baldwin"/>
    <n v="13"/>
    <n v="2"/>
    <x v="11"/>
    <n v="0.05"/>
    <n v="512.98"/>
    <x v="15"/>
    <n v="1"/>
    <n v="3"/>
    <x v="2"/>
    <x v="2"/>
  </r>
  <r>
    <n v="236"/>
    <n v="206"/>
    <n v="4"/>
    <x v="116"/>
    <d v="2016-05-26T00:00:00"/>
    <n v="2"/>
    <s v="Stephaine Riddle"/>
    <x v="68"/>
    <x v="1"/>
    <s v="Baldwin Bikes"/>
    <s v="Baldwin"/>
    <n v="2"/>
    <n v="2"/>
    <x v="5"/>
    <n v="0.1"/>
    <n v="1349.98"/>
    <x v="6"/>
    <n v="5"/>
    <n v="6"/>
    <x v="0"/>
    <x v="3"/>
  </r>
  <r>
    <n v="236"/>
    <n v="206"/>
    <n v="4"/>
    <x v="116"/>
    <d v="2016-05-26T00:00:00"/>
    <n v="2"/>
    <s v="Stephaine Riddle"/>
    <x v="68"/>
    <x v="1"/>
    <s v="Baldwin Bikes"/>
    <s v="Baldwin"/>
    <n v="3"/>
    <n v="2"/>
    <x v="4"/>
    <n v="7.0000000000000007E-2"/>
    <n v="1859.98"/>
    <x v="5"/>
    <n v="8"/>
    <n v="6"/>
    <x v="0"/>
    <x v="1"/>
  </r>
  <r>
    <n v="236"/>
    <n v="206"/>
    <n v="4"/>
    <x v="116"/>
    <d v="2016-05-26T00:00:00"/>
    <n v="2"/>
    <s v="Stephaine Riddle"/>
    <x v="68"/>
    <x v="1"/>
    <s v="Baldwin Bikes"/>
    <s v="Baldwin"/>
    <n v="4"/>
    <n v="2"/>
    <x v="0"/>
    <n v="0.1"/>
    <n v="5219.9799999999996"/>
    <x v="0"/>
    <n v="9"/>
    <n v="6"/>
    <x v="0"/>
    <x v="0"/>
  </r>
  <r>
    <n v="237"/>
    <n v="1351"/>
    <n v="4"/>
    <x v="116"/>
    <d v="2016-05-27T00:00:00"/>
    <n v="2"/>
    <s v="Carman Hardy"/>
    <x v="131"/>
    <x v="1"/>
    <s v="Baldwin Bikes"/>
    <s v="Baldwin"/>
    <n v="15"/>
    <n v="1"/>
    <x v="10"/>
    <n v="0.2"/>
    <n v="423.99"/>
    <x v="11"/>
    <n v="1"/>
    <n v="3"/>
    <x v="2"/>
    <x v="2"/>
  </r>
  <r>
    <n v="237"/>
    <n v="1351"/>
    <n v="4"/>
    <x v="116"/>
    <d v="2016-05-27T00:00:00"/>
    <n v="2"/>
    <s v="Carman Hardy"/>
    <x v="131"/>
    <x v="1"/>
    <s v="Baldwin Bikes"/>
    <s v="Baldwin"/>
    <n v="20"/>
    <n v="2"/>
    <x v="3"/>
    <n v="0.2"/>
    <n v="959.98"/>
    <x v="4"/>
    <n v="1"/>
    <n v="3"/>
    <x v="2"/>
    <x v="2"/>
  </r>
  <r>
    <n v="237"/>
    <n v="1351"/>
    <n v="4"/>
    <x v="116"/>
    <d v="2016-05-27T00:00:00"/>
    <n v="2"/>
    <s v="Carman Hardy"/>
    <x v="131"/>
    <x v="1"/>
    <s v="Baldwin Bikes"/>
    <s v="Baldwin"/>
    <n v="24"/>
    <n v="1"/>
    <x v="8"/>
    <n v="7.0000000000000007E-2"/>
    <n v="511.49"/>
    <x v="9"/>
    <n v="1"/>
    <n v="2"/>
    <x v="3"/>
    <x v="2"/>
  </r>
  <r>
    <n v="237"/>
    <n v="1351"/>
    <n v="4"/>
    <x v="116"/>
    <d v="2016-05-27T00:00:00"/>
    <n v="2"/>
    <s v="Carman Hardy"/>
    <x v="131"/>
    <x v="1"/>
    <s v="Baldwin Bikes"/>
    <s v="Baldwin"/>
    <n v="26"/>
    <n v="1"/>
    <x v="3"/>
    <n v="0.05"/>
    <n v="569.99"/>
    <x v="3"/>
    <n v="1"/>
    <n v="2"/>
    <x v="3"/>
    <x v="2"/>
  </r>
  <r>
    <n v="238"/>
    <n v="1350"/>
    <n v="4"/>
    <x v="117"/>
    <d v="2016-05-29T00:00:00"/>
    <n v="2"/>
    <s v="Annett Rush"/>
    <x v="105"/>
    <x v="1"/>
    <s v="Baldwin Bikes"/>
    <s v="Baldwin"/>
    <n v="7"/>
    <n v="1"/>
    <x v="12"/>
    <n v="7.0000000000000007E-2"/>
    <n v="3719.99"/>
    <x v="13"/>
    <n v="9"/>
    <n v="6"/>
    <x v="0"/>
    <x v="0"/>
  </r>
  <r>
    <n v="238"/>
    <n v="1350"/>
    <n v="4"/>
    <x v="117"/>
    <d v="2016-05-29T00:00:00"/>
    <n v="2"/>
    <s v="Annett Rush"/>
    <x v="105"/>
    <x v="1"/>
    <s v="Baldwin Bikes"/>
    <s v="Baldwin"/>
    <n v="13"/>
    <n v="2"/>
    <x v="11"/>
    <n v="0.2"/>
    <n v="431.98"/>
    <x v="15"/>
    <n v="1"/>
    <n v="3"/>
    <x v="2"/>
    <x v="2"/>
  </r>
  <r>
    <n v="238"/>
    <n v="1350"/>
    <n v="4"/>
    <x v="117"/>
    <d v="2016-05-29T00:00:00"/>
    <n v="2"/>
    <s v="Annett Rush"/>
    <x v="105"/>
    <x v="1"/>
    <s v="Baldwin Bikes"/>
    <s v="Baldwin"/>
    <n v="20"/>
    <n v="2"/>
    <x v="3"/>
    <n v="0.2"/>
    <n v="959.98"/>
    <x v="4"/>
    <n v="1"/>
    <n v="3"/>
    <x v="2"/>
    <x v="2"/>
  </r>
  <r>
    <n v="238"/>
    <n v="1350"/>
    <n v="4"/>
    <x v="117"/>
    <d v="2016-05-29T00:00:00"/>
    <n v="2"/>
    <s v="Annett Rush"/>
    <x v="105"/>
    <x v="1"/>
    <s v="Baldwin Bikes"/>
    <s v="Baldwin"/>
    <n v="22"/>
    <n v="2"/>
    <x v="11"/>
    <n v="0.05"/>
    <n v="512.98"/>
    <x v="12"/>
    <n v="1"/>
    <n v="1"/>
    <x v="5"/>
    <x v="2"/>
  </r>
  <r>
    <n v="238"/>
    <n v="1350"/>
    <n v="4"/>
    <x v="117"/>
    <d v="2016-05-29T00:00:00"/>
    <n v="2"/>
    <s v="Annett Rush"/>
    <x v="105"/>
    <x v="1"/>
    <s v="Baldwin Bikes"/>
    <s v="Baldwin"/>
    <n v="25"/>
    <n v="1"/>
    <x v="17"/>
    <n v="7.0000000000000007E-2"/>
    <n v="464.99"/>
    <x v="19"/>
    <n v="1"/>
    <n v="2"/>
    <x v="3"/>
    <x v="2"/>
  </r>
  <r>
    <n v="239"/>
    <n v="13"/>
    <n v="3"/>
    <x v="118"/>
    <m/>
    <n v="3"/>
    <s v="Lashawn Ortiz"/>
    <x v="78"/>
    <x v="2"/>
    <s v="Rowlett Bikes"/>
    <s v="Rowlett"/>
    <n v="4"/>
    <n v="2"/>
    <x v="0"/>
    <n v="7.0000000000000007E-2"/>
    <n v="5393.98"/>
    <x v="0"/>
    <n v="9"/>
    <n v="6"/>
    <x v="0"/>
    <x v="0"/>
  </r>
  <r>
    <n v="239"/>
    <n v="13"/>
    <n v="3"/>
    <x v="118"/>
    <m/>
    <n v="3"/>
    <s v="Lashawn Ortiz"/>
    <x v="78"/>
    <x v="2"/>
    <s v="Rowlett Bikes"/>
    <s v="Rowlett"/>
    <n v="16"/>
    <n v="2"/>
    <x v="3"/>
    <n v="0.1"/>
    <n v="1079.98"/>
    <x v="3"/>
    <n v="1"/>
    <n v="3"/>
    <x v="2"/>
    <x v="2"/>
  </r>
  <r>
    <n v="239"/>
    <n v="13"/>
    <n v="3"/>
    <x v="118"/>
    <m/>
    <n v="3"/>
    <s v="Lashawn Ortiz"/>
    <x v="78"/>
    <x v="2"/>
    <s v="Rowlett Bikes"/>
    <s v="Rowlett"/>
    <n v="18"/>
    <n v="1"/>
    <x v="9"/>
    <n v="7.0000000000000007E-2"/>
    <n v="417.57"/>
    <x v="10"/>
    <n v="4"/>
    <n v="3"/>
    <x v="2"/>
    <x v="4"/>
  </r>
  <r>
    <n v="239"/>
    <n v="13"/>
    <n v="3"/>
    <x v="118"/>
    <m/>
    <n v="3"/>
    <s v="Lashawn Ortiz"/>
    <x v="78"/>
    <x v="2"/>
    <s v="Rowlett Bikes"/>
    <s v="Rowlett"/>
    <n v="21"/>
    <n v="2"/>
    <x v="11"/>
    <n v="0.05"/>
    <n v="512.98"/>
    <x v="15"/>
    <n v="1"/>
    <n v="1"/>
    <x v="5"/>
    <x v="2"/>
  </r>
  <r>
    <n v="240"/>
    <n v="65"/>
    <n v="4"/>
    <x v="118"/>
    <d v="2016-05-30T00:00:00"/>
    <n v="2"/>
    <s v="Kanesha Vega"/>
    <x v="50"/>
    <x v="1"/>
    <s v="Baldwin Bikes"/>
    <s v="Baldwin"/>
    <n v="5"/>
    <n v="1"/>
    <x v="16"/>
    <n v="7.0000000000000007E-2"/>
    <n v="1228.52"/>
    <x v="18"/>
    <n v="3"/>
    <n v="6"/>
    <x v="0"/>
    <x v="5"/>
  </r>
  <r>
    <n v="240"/>
    <n v="65"/>
    <n v="4"/>
    <x v="118"/>
    <d v="2016-05-30T00:00:00"/>
    <n v="2"/>
    <s v="Kanesha Vega"/>
    <x v="50"/>
    <x v="1"/>
    <s v="Baldwin Bikes"/>
    <s v="Baldwin"/>
    <n v="8"/>
    <n v="1"/>
    <x v="1"/>
    <n v="7.0000000000000007E-2"/>
    <n v="1673.99"/>
    <x v="1"/>
    <n v="9"/>
    <n v="6"/>
    <x v="0"/>
    <x v="0"/>
  </r>
  <r>
    <n v="240"/>
    <n v="65"/>
    <n v="4"/>
    <x v="118"/>
    <d v="2016-05-30T00:00:00"/>
    <n v="2"/>
    <s v="Kanesha Vega"/>
    <x v="50"/>
    <x v="1"/>
    <s v="Baldwin Bikes"/>
    <s v="Baldwin"/>
    <n v="9"/>
    <n v="1"/>
    <x v="7"/>
    <n v="7.0000000000000007E-2"/>
    <n v="2789.99"/>
    <x v="8"/>
    <n v="9"/>
    <n v="5"/>
    <x v="4"/>
    <x v="0"/>
  </r>
  <r>
    <n v="240"/>
    <n v="65"/>
    <n v="4"/>
    <x v="118"/>
    <d v="2016-05-30T00:00:00"/>
    <n v="2"/>
    <s v="Kanesha Vega"/>
    <x v="50"/>
    <x v="1"/>
    <s v="Baldwin Bikes"/>
    <s v="Baldwin"/>
    <n v="18"/>
    <n v="2"/>
    <x v="9"/>
    <n v="7.0000000000000007E-2"/>
    <n v="835.14"/>
    <x v="10"/>
    <n v="4"/>
    <n v="3"/>
    <x v="2"/>
    <x v="4"/>
  </r>
  <r>
    <n v="241"/>
    <n v="1082"/>
    <n v="4"/>
    <x v="118"/>
    <d v="2016-05-29T00:00:00"/>
    <n v="2"/>
    <s v="Divina Madden"/>
    <x v="36"/>
    <x v="1"/>
    <s v="Baldwin Bikes"/>
    <s v="Baldwin"/>
    <n v="7"/>
    <n v="1"/>
    <x v="12"/>
    <n v="0.2"/>
    <n v="3199.99"/>
    <x v="13"/>
    <n v="9"/>
    <n v="6"/>
    <x v="0"/>
    <x v="0"/>
  </r>
  <r>
    <n v="242"/>
    <n v="1168"/>
    <n v="4"/>
    <x v="118"/>
    <d v="2016-05-30T00:00:00"/>
    <n v="2"/>
    <s v="Almeta Benjamin"/>
    <x v="132"/>
    <x v="1"/>
    <s v="Baldwin Bikes"/>
    <s v="Baldwin"/>
    <n v="3"/>
    <n v="1"/>
    <x v="4"/>
    <n v="0.2"/>
    <n v="799.99"/>
    <x v="5"/>
    <n v="8"/>
    <n v="6"/>
    <x v="0"/>
    <x v="1"/>
  </r>
  <r>
    <n v="243"/>
    <n v="802"/>
    <n v="4"/>
    <x v="118"/>
    <d v="2016-05-28T00:00:00"/>
    <n v="3"/>
    <s v="Barrett Sanders"/>
    <x v="78"/>
    <x v="2"/>
    <s v="Rowlett Bikes"/>
    <s v="Rowlett"/>
    <n v="7"/>
    <n v="2"/>
    <x v="12"/>
    <n v="0.05"/>
    <n v="7599.98"/>
    <x v="13"/>
    <n v="9"/>
    <n v="6"/>
    <x v="0"/>
    <x v="0"/>
  </r>
  <r>
    <n v="243"/>
    <n v="802"/>
    <n v="4"/>
    <x v="118"/>
    <d v="2016-05-28T00:00:00"/>
    <n v="3"/>
    <s v="Barrett Sanders"/>
    <x v="78"/>
    <x v="2"/>
    <s v="Rowlett Bikes"/>
    <s v="Rowlett"/>
    <n v="19"/>
    <n v="2"/>
    <x v="9"/>
    <n v="7.0000000000000007E-2"/>
    <n v="835.14"/>
    <x v="20"/>
    <n v="4"/>
    <n v="3"/>
    <x v="2"/>
    <x v="4"/>
  </r>
  <r>
    <n v="243"/>
    <n v="802"/>
    <n v="4"/>
    <x v="118"/>
    <d v="2016-05-28T00:00:00"/>
    <n v="3"/>
    <s v="Barrett Sanders"/>
    <x v="78"/>
    <x v="2"/>
    <s v="Rowlett Bikes"/>
    <s v="Rowlett"/>
    <n v="25"/>
    <n v="2"/>
    <x v="17"/>
    <n v="0.05"/>
    <n v="949.98"/>
    <x v="19"/>
    <n v="1"/>
    <n v="2"/>
    <x v="3"/>
    <x v="2"/>
  </r>
  <r>
    <n v="244"/>
    <n v="956"/>
    <n v="4"/>
    <x v="119"/>
    <d v="2016-05-29T00:00:00"/>
    <n v="2"/>
    <s v="Venus Hewitt"/>
    <x v="133"/>
    <x v="1"/>
    <s v="Baldwin Bikes"/>
    <s v="Baldwin"/>
    <n v="19"/>
    <n v="1"/>
    <x v="9"/>
    <n v="7.0000000000000007E-2"/>
    <n v="417.57"/>
    <x v="20"/>
    <n v="4"/>
    <n v="3"/>
    <x v="2"/>
    <x v="4"/>
  </r>
  <r>
    <n v="244"/>
    <n v="956"/>
    <n v="4"/>
    <x v="119"/>
    <d v="2016-05-29T00:00:00"/>
    <n v="2"/>
    <s v="Venus Hewitt"/>
    <x v="133"/>
    <x v="1"/>
    <s v="Baldwin Bikes"/>
    <s v="Baldwin"/>
    <n v="22"/>
    <n v="1"/>
    <x v="11"/>
    <n v="0.1"/>
    <n v="242.99"/>
    <x v="12"/>
    <n v="1"/>
    <n v="1"/>
    <x v="5"/>
    <x v="2"/>
  </r>
  <r>
    <n v="244"/>
    <n v="956"/>
    <n v="4"/>
    <x v="119"/>
    <d v="2016-05-29T00:00:00"/>
    <n v="2"/>
    <s v="Venus Hewitt"/>
    <x v="133"/>
    <x v="1"/>
    <s v="Baldwin Bikes"/>
    <s v="Baldwin"/>
    <n v="25"/>
    <n v="1"/>
    <x v="17"/>
    <n v="0.2"/>
    <n v="399.99"/>
    <x v="19"/>
    <n v="1"/>
    <n v="2"/>
    <x v="3"/>
    <x v="2"/>
  </r>
  <r>
    <n v="245"/>
    <n v="223"/>
    <n v="4"/>
    <x v="120"/>
    <d v="2016-05-30T00:00:00"/>
    <n v="2"/>
    <s v="Scarlet Yates"/>
    <x v="2"/>
    <x v="1"/>
    <s v="Baldwin Bikes"/>
    <s v="Baldwin"/>
    <n v="8"/>
    <n v="1"/>
    <x v="1"/>
    <n v="0.1"/>
    <n v="1619.99"/>
    <x v="1"/>
    <n v="9"/>
    <n v="6"/>
    <x v="0"/>
    <x v="0"/>
  </r>
  <r>
    <n v="245"/>
    <n v="223"/>
    <n v="4"/>
    <x v="120"/>
    <d v="2016-05-30T00:00:00"/>
    <n v="2"/>
    <s v="Scarlet Yates"/>
    <x v="2"/>
    <x v="1"/>
    <s v="Baldwin Bikes"/>
    <s v="Baldwin"/>
    <n v="10"/>
    <n v="2"/>
    <x v="2"/>
    <n v="0.05"/>
    <n v="2943.1"/>
    <x v="2"/>
    <n v="8"/>
    <n v="4"/>
    <x v="1"/>
    <x v="1"/>
  </r>
  <r>
    <n v="246"/>
    <n v="17"/>
    <n v="3"/>
    <x v="121"/>
    <m/>
    <n v="2"/>
    <s v="Caren Stephens"/>
    <x v="113"/>
    <x v="1"/>
    <s v="Baldwin Bikes"/>
    <s v="Baldwin"/>
    <n v="17"/>
    <n v="2"/>
    <x v="6"/>
    <n v="0.2"/>
    <n v="686.4"/>
    <x v="7"/>
    <n v="4"/>
    <n v="3"/>
    <x v="2"/>
    <x v="4"/>
  </r>
  <r>
    <n v="247"/>
    <n v="928"/>
    <n v="4"/>
    <x v="121"/>
    <d v="2016-06-01T00:00:00"/>
    <n v="1"/>
    <s v="Joann Barber"/>
    <x v="65"/>
    <x v="0"/>
    <s v="Santa Cruz Bikes"/>
    <s v="Santa Cruz"/>
    <n v="3"/>
    <n v="1"/>
    <x v="4"/>
    <n v="0.2"/>
    <n v="799.99"/>
    <x v="5"/>
    <n v="8"/>
    <n v="6"/>
    <x v="0"/>
    <x v="1"/>
  </r>
  <r>
    <n v="247"/>
    <n v="928"/>
    <n v="4"/>
    <x v="121"/>
    <d v="2016-06-01T00:00:00"/>
    <n v="1"/>
    <s v="Joann Barber"/>
    <x v="65"/>
    <x v="0"/>
    <s v="Santa Cruz Bikes"/>
    <s v="Santa Cruz"/>
    <n v="25"/>
    <n v="1"/>
    <x v="17"/>
    <n v="7.0000000000000007E-2"/>
    <n v="464.99"/>
    <x v="19"/>
    <n v="1"/>
    <n v="2"/>
    <x v="3"/>
    <x v="2"/>
  </r>
  <r>
    <n v="248"/>
    <n v="1376"/>
    <n v="4"/>
    <x v="121"/>
    <d v="2016-05-31T00:00:00"/>
    <n v="2"/>
    <s v="Kimberley Reynolds"/>
    <x v="62"/>
    <x v="1"/>
    <s v="Baldwin Bikes"/>
    <s v="Baldwin"/>
    <n v="9"/>
    <n v="1"/>
    <x v="7"/>
    <n v="0.2"/>
    <n v="2399.9899999999998"/>
    <x v="8"/>
    <n v="9"/>
    <n v="5"/>
    <x v="4"/>
    <x v="0"/>
  </r>
  <r>
    <n v="248"/>
    <n v="1376"/>
    <n v="4"/>
    <x v="121"/>
    <d v="2016-05-31T00:00:00"/>
    <n v="2"/>
    <s v="Kimberley Reynolds"/>
    <x v="62"/>
    <x v="1"/>
    <s v="Baldwin Bikes"/>
    <s v="Baldwin"/>
    <n v="13"/>
    <n v="1"/>
    <x v="11"/>
    <n v="0.1"/>
    <n v="242.99"/>
    <x v="15"/>
    <n v="1"/>
    <n v="3"/>
    <x v="2"/>
    <x v="2"/>
  </r>
  <r>
    <n v="248"/>
    <n v="1376"/>
    <n v="4"/>
    <x v="121"/>
    <d v="2016-05-31T00:00:00"/>
    <n v="2"/>
    <s v="Kimberley Reynolds"/>
    <x v="62"/>
    <x v="1"/>
    <s v="Baldwin Bikes"/>
    <s v="Baldwin"/>
    <n v="17"/>
    <n v="1"/>
    <x v="6"/>
    <n v="0.1"/>
    <n v="386.1"/>
    <x v="7"/>
    <n v="4"/>
    <n v="3"/>
    <x v="2"/>
    <x v="4"/>
  </r>
  <r>
    <n v="248"/>
    <n v="1376"/>
    <n v="4"/>
    <x v="121"/>
    <d v="2016-05-31T00:00:00"/>
    <n v="2"/>
    <s v="Kimberley Reynolds"/>
    <x v="62"/>
    <x v="1"/>
    <s v="Baldwin Bikes"/>
    <s v="Baldwin"/>
    <n v="26"/>
    <n v="2"/>
    <x v="3"/>
    <n v="0.1"/>
    <n v="1079.98"/>
    <x v="3"/>
    <n v="1"/>
    <n v="2"/>
    <x v="3"/>
    <x v="2"/>
  </r>
  <r>
    <n v="249"/>
    <n v="145"/>
    <n v="4"/>
    <x v="122"/>
    <d v="2016-06-04T00:00:00"/>
    <n v="2"/>
    <s v="Miquel Neal"/>
    <x v="134"/>
    <x v="1"/>
    <s v="Baldwin Bikes"/>
    <s v="Baldwin"/>
    <n v="7"/>
    <n v="2"/>
    <x v="12"/>
    <n v="0.05"/>
    <n v="7599.98"/>
    <x v="13"/>
    <n v="9"/>
    <n v="6"/>
    <x v="0"/>
    <x v="0"/>
  </r>
  <r>
    <n v="249"/>
    <n v="145"/>
    <n v="4"/>
    <x v="122"/>
    <d v="2016-06-04T00:00:00"/>
    <n v="2"/>
    <s v="Miquel Neal"/>
    <x v="134"/>
    <x v="1"/>
    <s v="Baldwin Bikes"/>
    <s v="Baldwin"/>
    <n v="18"/>
    <n v="2"/>
    <x v="9"/>
    <n v="0.05"/>
    <n v="853.1"/>
    <x v="10"/>
    <n v="4"/>
    <n v="3"/>
    <x v="2"/>
    <x v="4"/>
  </r>
  <r>
    <n v="249"/>
    <n v="145"/>
    <n v="4"/>
    <x v="122"/>
    <d v="2016-06-04T00:00:00"/>
    <n v="2"/>
    <s v="Miquel Neal"/>
    <x v="134"/>
    <x v="1"/>
    <s v="Baldwin Bikes"/>
    <s v="Baldwin"/>
    <n v="22"/>
    <n v="1"/>
    <x v="11"/>
    <n v="0.1"/>
    <n v="242.99"/>
    <x v="12"/>
    <n v="1"/>
    <n v="1"/>
    <x v="5"/>
    <x v="2"/>
  </r>
  <r>
    <n v="250"/>
    <n v="150"/>
    <n v="4"/>
    <x v="122"/>
    <d v="2016-06-04T00:00:00"/>
    <n v="2"/>
    <s v="Weldon Michael"/>
    <x v="135"/>
    <x v="1"/>
    <s v="Baldwin Bikes"/>
    <s v="Baldwin"/>
    <n v="11"/>
    <n v="2"/>
    <x v="13"/>
    <n v="0.1"/>
    <n v="3025.78"/>
    <x v="14"/>
    <n v="8"/>
    <n v="4"/>
    <x v="1"/>
    <x v="1"/>
  </r>
  <r>
    <n v="250"/>
    <n v="150"/>
    <n v="4"/>
    <x v="122"/>
    <d v="2016-06-04T00:00:00"/>
    <n v="2"/>
    <s v="Weldon Michael"/>
    <x v="135"/>
    <x v="1"/>
    <s v="Baldwin Bikes"/>
    <s v="Baldwin"/>
    <n v="17"/>
    <n v="2"/>
    <x v="6"/>
    <n v="0.05"/>
    <n v="815.1"/>
    <x v="7"/>
    <n v="4"/>
    <n v="3"/>
    <x v="2"/>
    <x v="4"/>
  </r>
  <r>
    <n v="251"/>
    <n v="851"/>
    <n v="4"/>
    <x v="122"/>
    <d v="2016-06-04T00:00:00"/>
    <n v="2"/>
    <s v="Arlena Buckner"/>
    <x v="90"/>
    <x v="1"/>
    <s v="Baldwin Bikes"/>
    <s v="Baldwin"/>
    <n v="22"/>
    <n v="2"/>
    <x v="11"/>
    <n v="0.05"/>
    <n v="512.98"/>
    <x v="12"/>
    <n v="1"/>
    <n v="1"/>
    <x v="5"/>
    <x v="2"/>
  </r>
  <r>
    <n v="251"/>
    <n v="851"/>
    <n v="4"/>
    <x v="122"/>
    <d v="2016-06-04T00:00:00"/>
    <n v="2"/>
    <s v="Arlena Buckner"/>
    <x v="90"/>
    <x v="1"/>
    <s v="Baldwin Bikes"/>
    <s v="Baldwin"/>
    <n v="23"/>
    <n v="2"/>
    <x v="15"/>
    <n v="0.2"/>
    <n v="479.98"/>
    <x v="17"/>
    <n v="1"/>
    <n v="1"/>
    <x v="5"/>
    <x v="2"/>
  </r>
  <r>
    <n v="252"/>
    <n v="66"/>
    <n v="4"/>
    <x v="122"/>
    <d v="2016-06-02T00:00:00"/>
    <n v="3"/>
    <s v="Lorrie Becker"/>
    <x v="136"/>
    <x v="2"/>
    <s v="Rowlett Bikes"/>
    <s v="Rowlett"/>
    <n v="4"/>
    <n v="1"/>
    <x v="0"/>
    <n v="7.0000000000000007E-2"/>
    <n v="2696.99"/>
    <x v="0"/>
    <n v="9"/>
    <n v="6"/>
    <x v="0"/>
    <x v="0"/>
  </r>
  <r>
    <n v="252"/>
    <n v="66"/>
    <n v="4"/>
    <x v="122"/>
    <d v="2016-06-02T00:00:00"/>
    <n v="3"/>
    <s v="Lorrie Becker"/>
    <x v="136"/>
    <x v="2"/>
    <s v="Rowlett Bikes"/>
    <s v="Rowlett"/>
    <n v="11"/>
    <n v="2"/>
    <x v="13"/>
    <n v="0.1"/>
    <n v="3025.78"/>
    <x v="14"/>
    <n v="8"/>
    <n v="4"/>
    <x v="1"/>
    <x v="1"/>
  </r>
  <r>
    <n v="252"/>
    <n v="66"/>
    <n v="4"/>
    <x v="122"/>
    <d v="2016-06-02T00:00:00"/>
    <n v="3"/>
    <s v="Lorrie Becker"/>
    <x v="136"/>
    <x v="2"/>
    <s v="Rowlett Bikes"/>
    <s v="Rowlett"/>
    <n v="19"/>
    <n v="1"/>
    <x v="9"/>
    <n v="0.1"/>
    <n v="404.1"/>
    <x v="20"/>
    <n v="4"/>
    <n v="3"/>
    <x v="2"/>
    <x v="4"/>
  </r>
  <r>
    <n v="253"/>
    <n v="1267"/>
    <n v="4"/>
    <x v="123"/>
    <d v="2016-06-05T00:00:00"/>
    <n v="2"/>
    <s v="Earline Gordon"/>
    <x v="64"/>
    <x v="1"/>
    <s v="Baldwin Bikes"/>
    <s v="Baldwin"/>
    <n v="11"/>
    <n v="2"/>
    <x v="13"/>
    <n v="7.0000000000000007E-2"/>
    <n v="3126.64"/>
    <x v="14"/>
    <n v="8"/>
    <n v="4"/>
    <x v="1"/>
    <x v="1"/>
  </r>
  <r>
    <n v="254"/>
    <n v="510"/>
    <n v="4"/>
    <x v="124"/>
    <d v="2016-06-05T00:00:00"/>
    <n v="2"/>
    <s v="Faustino Delacruz"/>
    <x v="91"/>
    <x v="1"/>
    <s v="Baldwin Bikes"/>
    <s v="Baldwin"/>
    <n v="3"/>
    <n v="1"/>
    <x v="4"/>
    <n v="0.05"/>
    <n v="949.99"/>
    <x v="5"/>
    <n v="8"/>
    <n v="6"/>
    <x v="0"/>
    <x v="1"/>
  </r>
  <r>
    <n v="254"/>
    <n v="510"/>
    <n v="4"/>
    <x v="124"/>
    <d v="2016-06-05T00:00:00"/>
    <n v="2"/>
    <s v="Faustino Delacruz"/>
    <x v="91"/>
    <x v="1"/>
    <s v="Baldwin Bikes"/>
    <s v="Baldwin"/>
    <n v="6"/>
    <n v="2"/>
    <x v="14"/>
    <n v="7.0000000000000007E-2"/>
    <n v="874.18"/>
    <x v="16"/>
    <n v="8"/>
    <n v="6"/>
    <x v="0"/>
    <x v="1"/>
  </r>
  <r>
    <n v="254"/>
    <n v="510"/>
    <n v="4"/>
    <x v="124"/>
    <d v="2016-06-05T00:00:00"/>
    <n v="2"/>
    <s v="Faustino Delacruz"/>
    <x v="91"/>
    <x v="1"/>
    <s v="Baldwin Bikes"/>
    <s v="Baldwin"/>
    <n v="12"/>
    <n v="1"/>
    <x v="8"/>
    <n v="0.05"/>
    <n v="522.49"/>
    <x v="9"/>
    <n v="1"/>
    <n v="3"/>
    <x v="2"/>
    <x v="2"/>
  </r>
  <r>
    <n v="255"/>
    <n v="801"/>
    <n v="4"/>
    <x v="124"/>
    <d v="2016-06-05T00:00:00"/>
    <n v="2"/>
    <s v="Ophelia Rodgers"/>
    <x v="41"/>
    <x v="1"/>
    <s v="Baldwin Bikes"/>
    <s v="Baldwin"/>
    <n v="2"/>
    <n v="2"/>
    <x v="5"/>
    <n v="0.2"/>
    <n v="1199.98"/>
    <x v="6"/>
    <n v="5"/>
    <n v="6"/>
    <x v="0"/>
    <x v="3"/>
  </r>
  <r>
    <n v="255"/>
    <n v="801"/>
    <n v="4"/>
    <x v="124"/>
    <d v="2016-06-05T00:00:00"/>
    <n v="2"/>
    <s v="Ophelia Rodgers"/>
    <x v="41"/>
    <x v="1"/>
    <s v="Baldwin Bikes"/>
    <s v="Baldwin"/>
    <n v="5"/>
    <n v="2"/>
    <x v="16"/>
    <n v="0.1"/>
    <n v="2377.7800000000002"/>
    <x v="18"/>
    <n v="3"/>
    <n v="6"/>
    <x v="0"/>
    <x v="5"/>
  </r>
  <r>
    <n v="255"/>
    <n v="801"/>
    <n v="4"/>
    <x v="124"/>
    <d v="2016-06-05T00:00:00"/>
    <n v="2"/>
    <s v="Ophelia Rodgers"/>
    <x v="41"/>
    <x v="1"/>
    <s v="Baldwin Bikes"/>
    <s v="Baldwin"/>
    <n v="14"/>
    <n v="1"/>
    <x v="11"/>
    <n v="0.2"/>
    <n v="215.99"/>
    <x v="12"/>
    <n v="1"/>
    <n v="3"/>
    <x v="2"/>
    <x v="2"/>
  </r>
  <r>
    <n v="255"/>
    <n v="801"/>
    <n v="4"/>
    <x v="124"/>
    <d v="2016-06-05T00:00:00"/>
    <n v="2"/>
    <s v="Ophelia Rodgers"/>
    <x v="41"/>
    <x v="1"/>
    <s v="Baldwin Bikes"/>
    <s v="Baldwin"/>
    <n v="21"/>
    <n v="1"/>
    <x v="11"/>
    <n v="7.0000000000000007E-2"/>
    <n v="251.09"/>
    <x v="15"/>
    <n v="1"/>
    <n v="1"/>
    <x v="5"/>
    <x v="2"/>
  </r>
  <r>
    <n v="256"/>
    <n v="26"/>
    <n v="4"/>
    <x v="125"/>
    <d v="2016-06-07T00:00:00"/>
    <n v="2"/>
    <s v="Theo Reese"/>
    <x v="36"/>
    <x v="1"/>
    <s v="Baldwin Bikes"/>
    <s v="Baldwin"/>
    <n v="11"/>
    <n v="1"/>
    <x v="13"/>
    <n v="0.1"/>
    <n v="1512.89"/>
    <x v="14"/>
    <n v="8"/>
    <n v="4"/>
    <x v="1"/>
    <x v="1"/>
  </r>
  <r>
    <n v="256"/>
    <n v="26"/>
    <n v="4"/>
    <x v="125"/>
    <d v="2016-06-07T00:00:00"/>
    <n v="2"/>
    <s v="Theo Reese"/>
    <x v="36"/>
    <x v="1"/>
    <s v="Baldwin Bikes"/>
    <s v="Baldwin"/>
    <n v="21"/>
    <n v="1"/>
    <x v="11"/>
    <n v="0.05"/>
    <n v="256.49"/>
    <x v="15"/>
    <n v="1"/>
    <n v="1"/>
    <x v="5"/>
    <x v="2"/>
  </r>
  <r>
    <n v="257"/>
    <n v="1314"/>
    <n v="4"/>
    <x v="126"/>
    <d v="2016-06-08T00:00:00"/>
    <n v="1"/>
    <s v="Joeann Garrison"/>
    <x v="137"/>
    <x v="0"/>
    <s v="Santa Cruz Bikes"/>
    <s v="Santa Cruz"/>
    <n v="8"/>
    <n v="2"/>
    <x v="1"/>
    <n v="7.0000000000000007E-2"/>
    <n v="3347.98"/>
    <x v="1"/>
    <n v="9"/>
    <n v="6"/>
    <x v="0"/>
    <x v="0"/>
  </r>
  <r>
    <n v="257"/>
    <n v="1314"/>
    <n v="4"/>
    <x v="126"/>
    <d v="2016-06-08T00:00:00"/>
    <n v="1"/>
    <s v="Joeann Garrison"/>
    <x v="137"/>
    <x v="0"/>
    <s v="Santa Cruz Bikes"/>
    <s v="Santa Cruz"/>
    <n v="10"/>
    <n v="2"/>
    <x v="2"/>
    <n v="0.1"/>
    <n v="2788.2"/>
    <x v="2"/>
    <n v="8"/>
    <n v="4"/>
    <x v="1"/>
    <x v="1"/>
  </r>
  <r>
    <n v="257"/>
    <n v="1314"/>
    <n v="4"/>
    <x v="126"/>
    <d v="2016-06-08T00:00:00"/>
    <n v="1"/>
    <s v="Joeann Garrison"/>
    <x v="137"/>
    <x v="0"/>
    <s v="Santa Cruz Bikes"/>
    <s v="Santa Cruz"/>
    <n v="13"/>
    <n v="2"/>
    <x v="11"/>
    <n v="0.2"/>
    <n v="431.98"/>
    <x v="15"/>
    <n v="1"/>
    <n v="3"/>
    <x v="2"/>
    <x v="2"/>
  </r>
  <r>
    <n v="257"/>
    <n v="1314"/>
    <n v="4"/>
    <x v="126"/>
    <d v="2016-06-08T00:00:00"/>
    <n v="1"/>
    <s v="Joeann Garrison"/>
    <x v="137"/>
    <x v="0"/>
    <s v="Santa Cruz Bikes"/>
    <s v="Santa Cruz"/>
    <n v="15"/>
    <n v="1"/>
    <x v="10"/>
    <n v="0.1"/>
    <n v="476.99"/>
    <x v="11"/>
    <n v="1"/>
    <n v="3"/>
    <x v="2"/>
    <x v="2"/>
  </r>
  <r>
    <n v="258"/>
    <n v="107"/>
    <n v="4"/>
    <x v="127"/>
    <d v="2016-06-07T00:00:00"/>
    <n v="2"/>
    <s v="Cecil Hopper"/>
    <x v="42"/>
    <x v="1"/>
    <s v="Baldwin Bikes"/>
    <s v="Baldwin"/>
    <n v="4"/>
    <n v="1"/>
    <x v="0"/>
    <n v="7.0000000000000007E-2"/>
    <n v="2696.99"/>
    <x v="0"/>
    <n v="9"/>
    <n v="6"/>
    <x v="0"/>
    <x v="0"/>
  </r>
  <r>
    <n v="258"/>
    <n v="107"/>
    <n v="4"/>
    <x v="127"/>
    <d v="2016-06-07T00:00:00"/>
    <n v="2"/>
    <s v="Cecil Hopper"/>
    <x v="42"/>
    <x v="1"/>
    <s v="Baldwin Bikes"/>
    <s v="Baldwin"/>
    <n v="8"/>
    <n v="2"/>
    <x v="1"/>
    <n v="0.05"/>
    <n v="3419.98"/>
    <x v="1"/>
    <n v="9"/>
    <n v="6"/>
    <x v="0"/>
    <x v="0"/>
  </r>
  <r>
    <n v="258"/>
    <n v="107"/>
    <n v="4"/>
    <x v="127"/>
    <d v="2016-06-07T00:00:00"/>
    <n v="2"/>
    <s v="Cecil Hopper"/>
    <x v="42"/>
    <x v="1"/>
    <s v="Baldwin Bikes"/>
    <s v="Baldwin"/>
    <n v="18"/>
    <n v="1"/>
    <x v="9"/>
    <n v="0.05"/>
    <n v="426.55"/>
    <x v="10"/>
    <n v="4"/>
    <n v="3"/>
    <x v="2"/>
    <x v="4"/>
  </r>
  <r>
    <n v="258"/>
    <n v="107"/>
    <n v="4"/>
    <x v="127"/>
    <d v="2016-06-07T00:00:00"/>
    <n v="2"/>
    <s v="Cecil Hopper"/>
    <x v="42"/>
    <x v="1"/>
    <s v="Baldwin Bikes"/>
    <s v="Baldwin"/>
    <n v="19"/>
    <n v="1"/>
    <x v="9"/>
    <n v="7.0000000000000007E-2"/>
    <n v="417.57"/>
    <x v="20"/>
    <n v="4"/>
    <n v="3"/>
    <x v="2"/>
    <x v="4"/>
  </r>
  <r>
    <n v="259"/>
    <n v="413"/>
    <n v="4"/>
    <x v="127"/>
    <d v="2016-06-09T00:00:00"/>
    <n v="2"/>
    <s v="Ginette Edwards"/>
    <x v="24"/>
    <x v="1"/>
    <s v="Baldwin Bikes"/>
    <s v="Baldwin"/>
    <n v="2"/>
    <n v="2"/>
    <x v="5"/>
    <n v="0.2"/>
    <n v="1199.98"/>
    <x v="6"/>
    <n v="5"/>
    <n v="6"/>
    <x v="0"/>
    <x v="3"/>
  </r>
  <r>
    <n v="259"/>
    <n v="413"/>
    <n v="4"/>
    <x v="127"/>
    <d v="2016-06-09T00:00:00"/>
    <n v="2"/>
    <s v="Ginette Edwards"/>
    <x v="24"/>
    <x v="1"/>
    <s v="Baldwin Bikes"/>
    <s v="Baldwin"/>
    <n v="4"/>
    <n v="1"/>
    <x v="0"/>
    <n v="0.1"/>
    <n v="2609.9899999999998"/>
    <x v="0"/>
    <n v="9"/>
    <n v="6"/>
    <x v="0"/>
    <x v="0"/>
  </r>
  <r>
    <n v="259"/>
    <n v="413"/>
    <n v="4"/>
    <x v="127"/>
    <d v="2016-06-09T00:00:00"/>
    <n v="2"/>
    <s v="Ginette Edwards"/>
    <x v="24"/>
    <x v="1"/>
    <s v="Baldwin Bikes"/>
    <s v="Baldwin"/>
    <n v="6"/>
    <n v="2"/>
    <x v="14"/>
    <n v="0.1"/>
    <n v="845.98"/>
    <x v="16"/>
    <n v="8"/>
    <n v="6"/>
    <x v="0"/>
    <x v="1"/>
  </r>
  <r>
    <n v="259"/>
    <n v="413"/>
    <n v="4"/>
    <x v="127"/>
    <d v="2016-06-09T00:00:00"/>
    <n v="2"/>
    <s v="Ginette Edwards"/>
    <x v="24"/>
    <x v="1"/>
    <s v="Baldwin Bikes"/>
    <s v="Baldwin"/>
    <n v="26"/>
    <n v="1"/>
    <x v="3"/>
    <n v="0.05"/>
    <n v="569.99"/>
    <x v="3"/>
    <n v="1"/>
    <n v="2"/>
    <x v="3"/>
    <x v="2"/>
  </r>
  <r>
    <n v="260"/>
    <n v="632"/>
    <n v="4"/>
    <x v="127"/>
    <d v="2016-06-08T00:00:00"/>
    <n v="2"/>
    <s v="Yvette Rogers"/>
    <x v="52"/>
    <x v="1"/>
    <s v="Baldwin Bikes"/>
    <s v="Baldwin"/>
    <n v="10"/>
    <n v="1"/>
    <x v="2"/>
    <n v="0.2"/>
    <n v="1239.2"/>
    <x v="2"/>
    <n v="8"/>
    <n v="4"/>
    <x v="1"/>
    <x v="1"/>
  </r>
  <r>
    <n v="260"/>
    <n v="632"/>
    <n v="4"/>
    <x v="127"/>
    <d v="2016-06-08T00:00:00"/>
    <n v="2"/>
    <s v="Yvette Rogers"/>
    <x v="52"/>
    <x v="1"/>
    <s v="Baldwin Bikes"/>
    <s v="Baldwin"/>
    <n v="23"/>
    <n v="2"/>
    <x v="15"/>
    <n v="0.2"/>
    <n v="479.98"/>
    <x v="17"/>
    <n v="1"/>
    <n v="1"/>
    <x v="5"/>
    <x v="2"/>
  </r>
  <r>
    <n v="260"/>
    <n v="632"/>
    <n v="4"/>
    <x v="127"/>
    <d v="2016-06-08T00:00:00"/>
    <n v="2"/>
    <s v="Yvette Rogers"/>
    <x v="52"/>
    <x v="1"/>
    <s v="Baldwin Bikes"/>
    <s v="Baldwin"/>
    <n v="24"/>
    <n v="2"/>
    <x v="8"/>
    <n v="0.2"/>
    <n v="879.98"/>
    <x v="9"/>
    <n v="1"/>
    <n v="2"/>
    <x v="3"/>
    <x v="2"/>
  </r>
  <r>
    <n v="261"/>
    <n v="1045"/>
    <n v="4"/>
    <x v="128"/>
    <d v="2016-06-09T00:00:00"/>
    <n v="1"/>
    <s v="Pasquale Hogan"/>
    <x v="138"/>
    <x v="0"/>
    <s v="Santa Cruz Bikes"/>
    <s v="Santa Cruz"/>
    <n v="14"/>
    <n v="1"/>
    <x v="11"/>
    <n v="0.1"/>
    <n v="242.99"/>
    <x v="12"/>
    <n v="1"/>
    <n v="3"/>
    <x v="2"/>
    <x v="2"/>
  </r>
  <r>
    <n v="261"/>
    <n v="1045"/>
    <n v="4"/>
    <x v="128"/>
    <d v="2016-06-09T00:00:00"/>
    <n v="1"/>
    <s v="Pasquale Hogan"/>
    <x v="138"/>
    <x v="0"/>
    <s v="Santa Cruz Bikes"/>
    <s v="Santa Cruz"/>
    <n v="16"/>
    <n v="2"/>
    <x v="3"/>
    <n v="0.05"/>
    <n v="1139.98"/>
    <x v="3"/>
    <n v="1"/>
    <n v="3"/>
    <x v="2"/>
    <x v="2"/>
  </r>
  <r>
    <n v="261"/>
    <n v="1045"/>
    <n v="4"/>
    <x v="128"/>
    <d v="2016-06-09T00:00:00"/>
    <n v="1"/>
    <s v="Pasquale Hogan"/>
    <x v="138"/>
    <x v="0"/>
    <s v="Santa Cruz Bikes"/>
    <s v="Santa Cruz"/>
    <n v="17"/>
    <n v="2"/>
    <x v="6"/>
    <n v="0.1"/>
    <n v="772.2"/>
    <x v="7"/>
    <n v="4"/>
    <n v="3"/>
    <x v="2"/>
    <x v="4"/>
  </r>
  <r>
    <n v="262"/>
    <n v="579"/>
    <n v="4"/>
    <x v="128"/>
    <d v="2016-06-10T00:00:00"/>
    <n v="3"/>
    <s v="Matilda Larson"/>
    <x v="30"/>
    <x v="2"/>
    <s v="Rowlett Bikes"/>
    <s v="Rowlett"/>
    <n v="2"/>
    <n v="1"/>
    <x v="5"/>
    <n v="7.0000000000000007E-2"/>
    <n v="697.49"/>
    <x v="6"/>
    <n v="5"/>
    <n v="6"/>
    <x v="0"/>
    <x v="3"/>
  </r>
  <r>
    <n v="262"/>
    <n v="579"/>
    <n v="4"/>
    <x v="128"/>
    <d v="2016-06-10T00:00:00"/>
    <n v="3"/>
    <s v="Matilda Larson"/>
    <x v="30"/>
    <x v="2"/>
    <s v="Rowlett Bikes"/>
    <s v="Rowlett"/>
    <n v="9"/>
    <n v="2"/>
    <x v="7"/>
    <n v="0.05"/>
    <n v="5699.98"/>
    <x v="8"/>
    <n v="9"/>
    <n v="5"/>
    <x v="4"/>
    <x v="0"/>
  </r>
  <r>
    <n v="263"/>
    <n v="1322"/>
    <n v="4"/>
    <x v="129"/>
    <d v="2016-06-12T00:00:00"/>
    <n v="2"/>
    <s v="Ai Forbes"/>
    <x v="52"/>
    <x v="1"/>
    <s v="Baldwin Bikes"/>
    <s v="Baldwin"/>
    <n v="2"/>
    <n v="2"/>
    <x v="5"/>
    <n v="0.05"/>
    <n v="1424.98"/>
    <x v="6"/>
    <n v="5"/>
    <n v="6"/>
    <x v="0"/>
    <x v="3"/>
  </r>
  <r>
    <n v="263"/>
    <n v="1322"/>
    <n v="4"/>
    <x v="129"/>
    <d v="2016-06-12T00:00:00"/>
    <n v="2"/>
    <s v="Ai Forbes"/>
    <x v="52"/>
    <x v="1"/>
    <s v="Baldwin Bikes"/>
    <s v="Baldwin"/>
    <n v="3"/>
    <n v="1"/>
    <x v="4"/>
    <n v="0.2"/>
    <n v="799.99"/>
    <x v="5"/>
    <n v="8"/>
    <n v="6"/>
    <x v="0"/>
    <x v="1"/>
  </r>
  <r>
    <n v="263"/>
    <n v="1322"/>
    <n v="4"/>
    <x v="129"/>
    <d v="2016-06-12T00:00:00"/>
    <n v="2"/>
    <s v="Ai Forbes"/>
    <x v="52"/>
    <x v="1"/>
    <s v="Baldwin Bikes"/>
    <s v="Baldwin"/>
    <n v="9"/>
    <n v="1"/>
    <x v="7"/>
    <n v="7.0000000000000007E-2"/>
    <n v="2789.99"/>
    <x v="8"/>
    <n v="9"/>
    <n v="5"/>
    <x v="4"/>
    <x v="0"/>
  </r>
  <r>
    <n v="264"/>
    <n v="5"/>
    <n v="3"/>
    <x v="130"/>
    <m/>
    <n v="1"/>
    <s v="Charolette Rice"/>
    <x v="139"/>
    <x v="0"/>
    <s v="Santa Cruz Bikes"/>
    <s v="Santa Cruz"/>
    <n v="3"/>
    <n v="2"/>
    <x v="4"/>
    <n v="7.0000000000000007E-2"/>
    <n v="1859.98"/>
    <x v="5"/>
    <n v="8"/>
    <n v="6"/>
    <x v="0"/>
    <x v="1"/>
  </r>
  <r>
    <n v="264"/>
    <n v="5"/>
    <n v="3"/>
    <x v="130"/>
    <m/>
    <n v="1"/>
    <s v="Charolette Rice"/>
    <x v="139"/>
    <x v="0"/>
    <s v="Santa Cruz Bikes"/>
    <s v="Santa Cruz"/>
    <n v="10"/>
    <n v="1"/>
    <x v="2"/>
    <n v="0.2"/>
    <n v="1239.2"/>
    <x v="2"/>
    <n v="8"/>
    <n v="4"/>
    <x v="1"/>
    <x v="1"/>
  </r>
  <r>
    <n v="264"/>
    <n v="5"/>
    <n v="3"/>
    <x v="130"/>
    <m/>
    <n v="1"/>
    <s v="Charolette Rice"/>
    <x v="139"/>
    <x v="0"/>
    <s v="Santa Cruz Bikes"/>
    <s v="Santa Cruz"/>
    <n v="15"/>
    <n v="2"/>
    <x v="10"/>
    <n v="0.1"/>
    <n v="953.98"/>
    <x v="11"/>
    <n v="1"/>
    <n v="3"/>
    <x v="2"/>
    <x v="2"/>
  </r>
  <r>
    <n v="264"/>
    <n v="5"/>
    <n v="3"/>
    <x v="130"/>
    <m/>
    <n v="1"/>
    <s v="Charolette Rice"/>
    <x v="139"/>
    <x v="0"/>
    <s v="Santa Cruz Bikes"/>
    <s v="Santa Cruz"/>
    <n v="24"/>
    <n v="2"/>
    <x v="8"/>
    <n v="0.05"/>
    <n v="1044.98"/>
    <x v="9"/>
    <n v="1"/>
    <n v="2"/>
    <x v="3"/>
    <x v="2"/>
  </r>
  <r>
    <n v="265"/>
    <n v="682"/>
    <n v="4"/>
    <x v="130"/>
    <d v="2016-06-11T00:00:00"/>
    <n v="2"/>
    <s v="Arnita Thomas"/>
    <x v="28"/>
    <x v="1"/>
    <s v="Baldwin Bikes"/>
    <s v="Baldwin"/>
    <n v="9"/>
    <n v="2"/>
    <x v="7"/>
    <n v="0.2"/>
    <n v="4799.9799999999996"/>
    <x v="8"/>
    <n v="9"/>
    <n v="5"/>
    <x v="4"/>
    <x v="0"/>
  </r>
  <r>
    <n v="266"/>
    <n v="933"/>
    <n v="4"/>
    <x v="130"/>
    <d v="2016-06-13T00:00:00"/>
    <n v="2"/>
    <s v="Lurline Rivers"/>
    <x v="98"/>
    <x v="1"/>
    <s v="Baldwin Bikes"/>
    <s v="Baldwin"/>
    <n v="6"/>
    <n v="2"/>
    <x v="14"/>
    <n v="7.0000000000000007E-2"/>
    <n v="874.18"/>
    <x v="16"/>
    <n v="8"/>
    <n v="6"/>
    <x v="0"/>
    <x v="1"/>
  </r>
  <r>
    <n v="266"/>
    <n v="933"/>
    <n v="4"/>
    <x v="130"/>
    <d v="2016-06-13T00:00:00"/>
    <n v="2"/>
    <s v="Lurline Rivers"/>
    <x v="98"/>
    <x v="1"/>
    <s v="Baldwin Bikes"/>
    <s v="Baldwin"/>
    <n v="19"/>
    <n v="1"/>
    <x v="9"/>
    <n v="0.2"/>
    <n v="359.2"/>
    <x v="20"/>
    <n v="4"/>
    <n v="3"/>
    <x v="2"/>
    <x v="4"/>
  </r>
  <r>
    <n v="266"/>
    <n v="933"/>
    <n v="4"/>
    <x v="130"/>
    <d v="2016-06-13T00:00:00"/>
    <n v="2"/>
    <s v="Lurline Rivers"/>
    <x v="98"/>
    <x v="1"/>
    <s v="Baldwin Bikes"/>
    <s v="Baldwin"/>
    <n v="25"/>
    <n v="1"/>
    <x v="17"/>
    <n v="0.05"/>
    <n v="474.99"/>
    <x v="19"/>
    <n v="1"/>
    <n v="2"/>
    <x v="3"/>
    <x v="2"/>
  </r>
  <r>
    <n v="267"/>
    <n v="282"/>
    <n v="4"/>
    <x v="131"/>
    <d v="2016-06-14T00:00:00"/>
    <n v="1"/>
    <s v="Randolph Chase"/>
    <x v="140"/>
    <x v="0"/>
    <s v="Santa Cruz Bikes"/>
    <s v="Santa Cruz"/>
    <n v="7"/>
    <n v="2"/>
    <x v="12"/>
    <n v="7.0000000000000007E-2"/>
    <n v="7439.98"/>
    <x v="13"/>
    <n v="9"/>
    <n v="6"/>
    <x v="0"/>
    <x v="0"/>
  </r>
  <r>
    <n v="267"/>
    <n v="282"/>
    <n v="4"/>
    <x v="131"/>
    <d v="2016-06-14T00:00:00"/>
    <n v="1"/>
    <s v="Randolph Chase"/>
    <x v="140"/>
    <x v="0"/>
    <s v="Santa Cruz Bikes"/>
    <s v="Santa Cruz"/>
    <n v="21"/>
    <n v="1"/>
    <x v="11"/>
    <n v="0.05"/>
    <n v="256.49"/>
    <x v="15"/>
    <n v="1"/>
    <n v="1"/>
    <x v="5"/>
    <x v="2"/>
  </r>
  <r>
    <n v="267"/>
    <n v="282"/>
    <n v="4"/>
    <x v="131"/>
    <d v="2016-06-14T00:00:00"/>
    <n v="1"/>
    <s v="Randolph Chase"/>
    <x v="140"/>
    <x v="0"/>
    <s v="Santa Cruz Bikes"/>
    <s v="Santa Cruz"/>
    <n v="22"/>
    <n v="2"/>
    <x v="11"/>
    <n v="0.2"/>
    <n v="431.98"/>
    <x v="12"/>
    <n v="1"/>
    <n v="1"/>
    <x v="5"/>
    <x v="2"/>
  </r>
  <r>
    <n v="267"/>
    <n v="282"/>
    <n v="4"/>
    <x v="131"/>
    <d v="2016-06-14T00:00:00"/>
    <n v="1"/>
    <s v="Randolph Chase"/>
    <x v="140"/>
    <x v="0"/>
    <s v="Santa Cruz Bikes"/>
    <s v="Santa Cruz"/>
    <n v="23"/>
    <n v="2"/>
    <x v="15"/>
    <n v="0.1"/>
    <n v="539.98"/>
    <x v="17"/>
    <n v="1"/>
    <n v="1"/>
    <x v="5"/>
    <x v="2"/>
  </r>
  <r>
    <n v="267"/>
    <n v="282"/>
    <n v="4"/>
    <x v="131"/>
    <d v="2016-06-14T00:00:00"/>
    <n v="1"/>
    <s v="Randolph Chase"/>
    <x v="140"/>
    <x v="0"/>
    <s v="Santa Cruz Bikes"/>
    <s v="Santa Cruz"/>
    <n v="24"/>
    <n v="1"/>
    <x v="8"/>
    <n v="0.1"/>
    <n v="494.99"/>
    <x v="9"/>
    <n v="1"/>
    <n v="2"/>
    <x v="3"/>
    <x v="2"/>
  </r>
  <r>
    <n v="268"/>
    <n v="540"/>
    <n v="4"/>
    <x v="131"/>
    <d v="2016-06-12T00:00:00"/>
    <n v="1"/>
    <s v="Shery Randolph"/>
    <x v="137"/>
    <x v="0"/>
    <s v="Santa Cruz Bikes"/>
    <s v="Santa Cruz"/>
    <n v="6"/>
    <n v="2"/>
    <x v="14"/>
    <n v="0.2"/>
    <n v="751.98"/>
    <x v="16"/>
    <n v="8"/>
    <n v="6"/>
    <x v="0"/>
    <x v="1"/>
  </r>
  <r>
    <n v="268"/>
    <n v="540"/>
    <n v="4"/>
    <x v="131"/>
    <d v="2016-06-12T00:00:00"/>
    <n v="1"/>
    <s v="Shery Randolph"/>
    <x v="137"/>
    <x v="0"/>
    <s v="Santa Cruz Bikes"/>
    <s v="Santa Cruz"/>
    <n v="7"/>
    <n v="1"/>
    <x v="12"/>
    <n v="0.05"/>
    <n v="3799.99"/>
    <x v="13"/>
    <n v="9"/>
    <n v="6"/>
    <x v="0"/>
    <x v="0"/>
  </r>
  <r>
    <n v="268"/>
    <n v="540"/>
    <n v="4"/>
    <x v="131"/>
    <d v="2016-06-12T00:00:00"/>
    <n v="1"/>
    <s v="Shery Randolph"/>
    <x v="137"/>
    <x v="0"/>
    <s v="Santa Cruz Bikes"/>
    <s v="Santa Cruz"/>
    <n v="9"/>
    <n v="1"/>
    <x v="7"/>
    <n v="0.1"/>
    <n v="2699.99"/>
    <x v="8"/>
    <n v="9"/>
    <n v="5"/>
    <x v="4"/>
    <x v="0"/>
  </r>
  <r>
    <n v="269"/>
    <n v="764"/>
    <n v="4"/>
    <x v="132"/>
    <d v="2016-06-15T00:00:00"/>
    <n v="2"/>
    <s v="Terrell Mathis"/>
    <x v="31"/>
    <x v="1"/>
    <s v="Baldwin Bikes"/>
    <s v="Baldwin"/>
    <n v="3"/>
    <n v="1"/>
    <x v="4"/>
    <n v="0.05"/>
    <n v="949.99"/>
    <x v="5"/>
    <n v="8"/>
    <n v="6"/>
    <x v="0"/>
    <x v="1"/>
  </r>
  <r>
    <n v="269"/>
    <n v="764"/>
    <n v="4"/>
    <x v="132"/>
    <d v="2016-06-15T00:00:00"/>
    <n v="2"/>
    <s v="Terrell Mathis"/>
    <x v="31"/>
    <x v="1"/>
    <s v="Baldwin Bikes"/>
    <s v="Baldwin"/>
    <n v="5"/>
    <n v="1"/>
    <x v="16"/>
    <n v="7.0000000000000007E-2"/>
    <n v="1228.52"/>
    <x v="18"/>
    <n v="3"/>
    <n v="6"/>
    <x v="0"/>
    <x v="5"/>
  </r>
  <r>
    <n v="269"/>
    <n v="764"/>
    <n v="4"/>
    <x v="132"/>
    <d v="2016-06-15T00:00:00"/>
    <n v="2"/>
    <s v="Terrell Mathis"/>
    <x v="31"/>
    <x v="1"/>
    <s v="Baldwin Bikes"/>
    <s v="Baldwin"/>
    <n v="18"/>
    <n v="1"/>
    <x v="9"/>
    <n v="0.05"/>
    <n v="426.55"/>
    <x v="10"/>
    <n v="4"/>
    <n v="3"/>
    <x v="2"/>
    <x v="4"/>
  </r>
  <r>
    <n v="269"/>
    <n v="764"/>
    <n v="4"/>
    <x v="132"/>
    <d v="2016-06-15T00:00:00"/>
    <n v="2"/>
    <s v="Terrell Mathis"/>
    <x v="31"/>
    <x v="1"/>
    <s v="Baldwin Bikes"/>
    <s v="Baldwin"/>
    <n v="23"/>
    <n v="2"/>
    <x v="15"/>
    <n v="7.0000000000000007E-2"/>
    <n v="557.98"/>
    <x v="17"/>
    <n v="1"/>
    <n v="1"/>
    <x v="5"/>
    <x v="2"/>
  </r>
  <r>
    <n v="270"/>
    <n v="879"/>
    <n v="4"/>
    <x v="132"/>
    <d v="2016-06-13T00:00:00"/>
    <n v="2"/>
    <s v="Ethelyn Ray"/>
    <x v="49"/>
    <x v="1"/>
    <s v="Baldwin Bikes"/>
    <s v="Baldwin"/>
    <n v="15"/>
    <n v="1"/>
    <x v="10"/>
    <n v="0.1"/>
    <n v="476.99"/>
    <x v="11"/>
    <n v="1"/>
    <n v="3"/>
    <x v="2"/>
    <x v="2"/>
  </r>
  <r>
    <n v="270"/>
    <n v="879"/>
    <n v="4"/>
    <x v="132"/>
    <d v="2016-06-13T00:00:00"/>
    <n v="2"/>
    <s v="Ethelyn Ray"/>
    <x v="49"/>
    <x v="1"/>
    <s v="Baldwin Bikes"/>
    <s v="Baldwin"/>
    <n v="25"/>
    <n v="2"/>
    <x v="17"/>
    <n v="0.2"/>
    <n v="799.98"/>
    <x v="19"/>
    <n v="1"/>
    <n v="2"/>
    <x v="3"/>
    <x v="2"/>
  </r>
  <r>
    <n v="271"/>
    <n v="350"/>
    <n v="4"/>
    <x v="133"/>
    <d v="2016-06-14T00:00:00"/>
    <n v="2"/>
    <s v="Christoper Mccall"/>
    <x v="141"/>
    <x v="1"/>
    <s v="Baldwin Bikes"/>
    <s v="Baldwin"/>
    <n v="6"/>
    <n v="2"/>
    <x v="14"/>
    <n v="0.05"/>
    <n v="892.98"/>
    <x v="16"/>
    <n v="8"/>
    <n v="6"/>
    <x v="0"/>
    <x v="1"/>
  </r>
  <r>
    <n v="271"/>
    <n v="350"/>
    <n v="4"/>
    <x v="133"/>
    <d v="2016-06-14T00:00:00"/>
    <n v="2"/>
    <s v="Christoper Mccall"/>
    <x v="141"/>
    <x v="1"/>
    <s v="Baldwin Bikes"/>
    <s v="Baldwin"/>
    <n v="7"/>
    <n v="2"/>
    <x v="12"/>
    <n v="0.1"/>
    <n v="7199.98"/>
    <x v="13"/>
    <n v="9"/>
    <n v="6"/>
    <x v="0"/>
    <x v="0"/>
  </r>
  <r>
    <n v="271"/>
    <n v="350"/>
    <n v="4"/>
    <x v="133"/>
    <d v="2016-06-14T00:00:00"/>
    <n v="2"/>
    <s v="Christoper Mccall"/>
    <x v="141"/>
    <x v="1"/>
    <s v="Baldwin Bikes"/>
    <s v="Baldwin"/>
    <n v="11"/>
    <n v="2"/>
    <x v="13"/>
    <n v="7.0000000000000007E-2"/>
    <n v="3126.64"/>
    <x v="14"/>
    <n v="8"/>
    <n v="4"/>
    <x v="1"/>
    <x v="1"/>
  </r>
  <r>
    <n v="271"/>
    <n v="350"/>
    <n v="4"/>
    <x v="133"/>
    <d v="2016-06-14T00:00:00"/>
    <n v="2"/>
    <s v="Christoper Mccall"/>
    <x v="141"/>
    <x v="1"/>
    <s v="Baldwin Bikes"/>
    <s v="Baldwin"/>
    <n v="13"/>
    <n v="1"/>
    <x v="11"/>
    <n v="0.1"/>
    <n v="242.99"/>
    <x v="15"/>
    <n v="1"/>
    <n v="3"/>
    <x v="2"/>
    <x v="2"/>
  </r>
  <r>
    <n v="272"/>
    <n v="497"/>
    <n v="4"/>
    <x v="134"/>
    <d v="2016-06-16T00:00:00"/>
    <n v="2"/>
    <s v="Ezra Fowler"/>
    <x v="129"/>
    <x v="1"/>
    <s v="Baldwin Bikes"/>
    <s v="Baldwin"/>
    <n v="2"/>
    <n v="2"/>
    <x v="5"/>
    <n v="7.0000000000000007E-2"/>
    <n v="1394.98"/>
    <x v="6"/>
    <n v="5"/>
    <n v="6"/>
    <x v="0"/>
    <x v="3"/>
  </r>
  <r>
    <n v="272"/>
    <n v="497"/>
    <n v="4"/>
    <x v="134"/>
    <d v="2016-06-16T00:00:00"/>
    <n v="2"/>
    <s v="Ezra Fowler"/>
    <x v="129"/>
    <x v="1"/>
    <s v="Baldwin Bikes"/>
    <s v="Baldwin"/>
    <n v="11"/>
    <n v="1"/>
    <x v="13"/>
    <n v="7.0000000000000007E-2"/>
    <n v="1563.32"/>
    <x v="14"/>
    <n v="8"/>
    <n v="4"/>
    <x v="1"/>
    <x v="1"/>
  </r>
  <r>
    <n v="273"/>
    <n v="1340"/>
    <n v="4"/>
    <x v="135"/>
    <d v="2016-06-17T00:00:00"/>
    <n v="2"/>
    <s v="Tona Velasquez"/>
    <x v="142"/>
    <x v="1"/>
    <s v="Baldwin Bikes"/>
    <s v="Baldwin"/>
    <n v="21"/>
    <n v="1"/>
    <x v="11"/>
    <n v="0.1"/>
    <n v="242.99"/>
    <x v="15"/>
    <n v="1"/>
    <n v="1"/>
    <x v="5"/>
    <x v="2"/>
  </r>
  <r>
    <n v="274"/>
    <n v="411"/>
    <n v="4"/>
    <x v="136"/>
    <d v="2016-06-18T00:00:00"/>
    <n v="2"/>
    <s v="Octavia Case"/>
    <x v="89"/>
    <x v="1"/>
    <s v="Baldwin Bikes"/>
    <s v="Baldwin"/>
    <n v="9"/>
    <n v="2"/>
    <x v="7"/>
    <n v="7.0000000000000007E-2"/>
    <n v="5579.98"/>
    <x v="8"/>
    <n v="9"/>
    <n v="5"/>
    <x v="4"/>
    <x v="0"/>
  </r>
  <r>
    <n v="274"/>
    <n v="411"/>
    <n v="4"/>
    <x v="136"/>
    <d v="2016-06-18T00:00:00"/>
    <n v="2"/>
    <s v="Octavia Case"/>
    <x v="89"/>
    <x v="1"/>
    <s v="Baldwin Bikes"/>
    <s v="Baldwin"/>
    <n v="11"/>
    <n v="2"/>
    <x v="13"/>
    <n v="0.05"/>
    <n v="3193.88"/>
    <x v="14"/>
    <n v="8"/>
    <n v="4"/>
    <x v="1"/>
    <x v="1"/>
  </r>
  <r>
    <n v="274"/>
    <n v="411"/>
    <n v="4"/>
    <x v="136"/>
    <d v="2016-06-18T00:00:00"/>
    <n v="2"/>
    <s v="Octavia Case"/>
    <x v="89"/>
    <x v="1"/>
    <s v="Baldwin Bikes"/>
    <s v="Baldwin"/>
    <n v="25"/>
    <n v="2"/>
    <x v="17"/>
    <n v="0.1"/>
    <n v="899.98"/>
    <x v="19"/>
    <n v="1"/>
    <n v="2"/>
    <x v="3"/>
    <x v="2"/>
  </r>
  <r>
    <n v="275"/>
    <n v="1341"/>
    <n v="4"/>
    <x v="136"/>
    <d v="2016-06-18T00:00:00"/>
    <n v="2"/>
    <s v="Rozanne Reyes"/>
    <x v="49"/>
    <x v="1"/>
    <s v="Baldwin Bikes"/>
    <s v="Baldwin"/>
    <n v="7"/>
    <n v="2"/>
    <x v="12"/>
    <n v="0.05"/>
    <n v="7599.98"/>
    <x v="13"/>
    <n v="9"/>
    <n v="6"/>
    <x v="0"/>
    <x v="0"/>
  </r>
  <r>
    <n v="275"/>
    <n v="1341"/>
    <n v="4"/>
    <x v="136"/>
    <d v="2016-06-18T00:00:00"/>
    <n v="2"/>
    <s v="Rozanne Reyes"/>
    <x v="49"/>
    <x v="1"/>
    <s v="Baldwin Bikes"/>
    <s v="Baldwin"/>
    <n v="18"/>
    <n v="1"/>
    <x v="9"/>
    <n v="0.05"/>
    <n v="426.55"/>
    <x v="10"/>
    <n v="4"/>
    <n v="3"/>
    <x v="2"/>
    <x v="4"/>
  </r>
  <r>
    <n v="275"/>
    <n v="1341"/>
    <n v="4"/>
    <x v="136"/>
    <d v="2016-06-18T00:00:00"/>
    <n v="2"/>
    <s v="Rozanne Reyes"/>
    <x v="49"/>
    <x v="1"/>
    <s v="Baldwin Bikes"/>
    <s v="Baldwin"/>
    <n v="25"/>
    <n v="1"/>
    <x v="17"/>
    <n v="0.1"/>
    <n v="449.99"/>
    <x v="19"/>
    <n v="1"/>
    <n v="2"/>
    <x v="3"/>
    <x v="2"/>
  </r>
  <r>
    <n v="276"/>
    <n v="1227"/>
    <n v="4"/>
    <x v="137"/>
    <d v="2016-06-19T00:00:00"/>
    <n v="2"/>
    <s v="Magali Dixon"/>
    <x v="143"/>
    <x v="1"/>
    <s v="Baldwin Bikes"/>
    <s v="Baldwin"/>
    <n v="3"/>
    <n v="2"/>
    <x v="4"/>
    <n v="0.2"/>
    <n v="1599.98"/>
    <x v="5"/>
    <n v="8"/>
    <n v="6"/>
    <x v="0"/>
    <x v="1"/>
  </r>
  <r>
    <n v="276"/>
    <n v="1227"/>
    <n v="4"/>
    <x v="137"/>
    <d v="2016-06-19T00:00:00"/>
    <n v="2"/>
    <s v="Magali Dixon"/>
    <x v="143"/>
    <x v="1"/>
    <s v="Baldwin Bikes"/>
    <s v="Baldwin"/>
    <n v="9"/>
    <n v="2"/>
    <x v="7"/>
    <n v="7.0000000000000007E-2"/>
    <n v="5579.98"/>
    <x v="8"/>
    <n v="9"/>
    <n v="5"/>
    <x v="4"/>
    <x v="0"/>
  </r>
  <r>
    <n v="276"/>
    <n v="1227"/>
    <n v="4"/>
    <x v="137"/>
    <d v="2016-06-19T00:00:00"/>
    <n v="2"/>
    <s v="Magali Dixon"/>
    <x v="143"/>
    <x v="1"/>
    <s v="Baldwin Bikes"/>
    <s v="Baldwin"/>
    <n v="17"/>
    <n v="1"/>
    <x v="6"/>
    <n v="0.05"/>
    <n v="407.55"/>
    <x v="7"/>
    <n v="4"/>
    <n v="3"/>
    <x v="2"/>
    <x v="4"/>
  </r>
  <r>
    <n v="277"/>
    <n v="546"/>
    <n v="4"/>
    <x v="138"/>
    <d v="2016-06-20T00:00:00"/>
    <n v="2"/>
    <s v="Thad Castro"/>
    <x v="99"/>
    <x v="1"/>
    <s v="Baldwin Bikes"/>
    <s v="Baldwin"/>
    <n v="6"/>
    <n v="2"/>
    <x v="14"/>
    <n v="0.2"/>
    <n v="751.98"/>
    <x v="16"/>
    <n v="8"/>
    <n v="6"/>
    <x v="0"/>
    <x v="1"/>
  </r>
  <r>
    <n v="277"/>
    <n v="546"/>
    <n v="4"/>
    <x v="138"/>
    <d v="2016-06-20T00:00:00"/>
    <n v="2"/>
    <s v="Thad Castro"/>
    <x v="99"/>
    <x v="1"/>
    <s v="Baldwin Bikes"/>
    <s v="Baldwin"/>
    <n v="13"/>
    <n v="2"/>
    <x v="11"/>
    <n v="0.1"/>
    <n v="485.98"/>
    <x v="15"/>
    <n v="1"/>
    <n v="3"/>
    <x v="2"/>
    <x v="2"/>
  </r>
  <r>
    <n v="277"/>
    <n v="546"/>
    <n v="4"/>
    <x v="138"/>
    <d v="2016-06-20T00:00:00"/>
    <n v="2"/>
    <s v="Thad Castro"/>
    <x v="99"/>
    <x v="1"/>
    <s v="Baldwin Bikes"/>
    <s v="Baldwin"/>
    <n v="20"/>
    <n v="2"/>
    <x v="3"/>
    <n v="0.2"/>
    <n v="959.98"/>
    <x v="4"/>
    <n v="1"/>
    <n v="3"/>
    <x v="2"/>
    <x v="2"/>
  </r>
  <r>
    <n v="278"/>
    <n v="1301"/>
    <n v="4"/>
    <x v="139"/>
    <d v="2016-06-21T00:00:00"/>
    <n v="1"/>
    <s v="Raven Curtis"/>
    <x v="72"/>
    <x v="0"/>
    <s v="Santa Cruz Bikes"/>
    <s v="Santa Cruz"/>
    <n v="11"/>
    <n v="2"/>
    <x v="13"/>
    <n v="7.0000000000000007E-2"/>
    <n v="3126.64"/>
    <x v="14"/>
    <n v="8"/>
    <n v="4"/>
    <x v="1"/>
    <x v="1"/>
  </r>
  <r>
    <n v="278"/>
    <n v="1301"/>
    <n v="4"/>
    <x v="139"/>
    <d v="2016-06-21T00:00:00"/>
    <n v="1"/>
    <s v="Raven Curtis"/>
    <x v="72"/>
    <x v="0"/>
    <s v="Santa Cruz Bikes"/>
    <s v="Santa Cruz"/>
    <n v="13"/>
    <n v="1"/>
    <x v="11"/>
    <n v="7.0000000000000007E-2"/>
    <n v="251.09"/>
    <x v="15"/>
    <n v="1"/>
    <n v="3"/>
    <x v="2"/>
    <x v="2"/>
  </r>
  <r>
    <n v="278"/>
    <n v="1301"/>
    <n v="4"/>
    <x v="139"/>
    <d v="2016-06-21T00:00:00"/>
    <n v="1"/>
    <s v="Raven Curtis"/>
    <x v="72"/>
    <x v="0"/>
    <s v="Santa Cruz Bikes"/>
    <s v="Santa Cruz"/>
    <n v="16"/>
    <n v="1"/>
    <x v="3"/>
    <n v="0.2"/>
    <n v="479.99"/>
    <x v="3"/>
    <n v="1"/>
    <n v="3"/>
    <x v="2"/>
    <x v="2"/>
  </r>
  <r>
    <n v="278"/>
    <n v="1301"/>
    <n v="4"/>
    <x v="139"/>
    <d v="2016-06-21T00:00:00"/>
    <n v="1"/>
    <s v="Raven Curtis"/>
    <x v="72"/>
    <x v="0"/>
    <s v="Santa Cruz Bikes"/>
    <s v="Santa Cruz"/>
    <n v="19"/>
    <n v="2"/>
    <x v="9"/>
    <n v="7.0000000000000007E-2"/>
    <n v="835.14"/>
    <x v="20"/>
    <n v="4"/>
    <n v="3"/>
    <x v="2"/>
    <x v="4"/>
  </r>
  <r>
    <n v="279"/>
    <n v="378"/>
    <n v="4"/>
    <x v="140"/>
    <d v="2016-06-22T00:00:00"/>
    <n v="2"/>
    <s v="Rosalba O'neal"/>
    <x v="20"/>
    <x v="1"/>
    <s v="Baldwin Bikes"/>
    <s v="Baldwin"/>
    <n v="25"/>
    <n v="1"/>
    <x v="17"/>
    <n v="7.0000000000000007E-2"/>
    <n v="464.99"/>
    <x v="19"/>
    <n v="1"/>
    <n v="2"/>
    <x v="3"/>
    <x v="2"/>
  </r>
  <r>
    <n v="280"/>
    <n v="638"/>
    <n v="4"/>
    <x v="140"/>
    <d v="2016-06-23T00:00:00"/>
    <n v="2"/>
    <s v="Tomeka Higgins"/>
    <x v="144"/>
    <x v="1"/>
    <s v="Baldwin Bikes"/>
    <s v="Baldwin"/>
    <n v="13"/>
    <n v="1"/>
    <x v="11"/>
    <n v="7.0000000000000007E-2"/>
    <n v="251.09"/>
    <x v="15"/>
    <n v="1"/>
    <n v="3"/>
    <x v="2"/>
    <x v="2"/>
  </r>
  <r>
    <n v="280"/>
    <n v="638"/>
    <n v="4"/>
    <x v="140"/>
    <d v="2016-06-23T00:00:00"/>
    <n v="2"/>
    <s v="Tomeka Higgins"/>
    <x v="144"/>
    <x v="1"/>
    <s v="Baldwin Bikes"/>
    <s v="Baldwin"/>
    <n v="25"/>
    <n v="1"/>
    <x v="17"/>
    <n v="7.0000000000000007E-2"/>
    <n v="464.99"/>
    <x v="19"/>
    <n v="1"/>
    <n v="2"/>
    <x v="3"/>
    <x v="2"/>
  </r>
  <r>
    <n v="280"/>
    <n v="638"/>
    <n v="4"/>
    <x v="140"/>
    <d v="2016-06-23T00:00:00"/>
    <n v="2"/>
    <s v="Tomeka Higgins"/>
    <x v="144"/>
    <x v="1"/>
    <s v="Baldwin Bikes"/>
    <s v="Baldwin"/>
    <n v="26"/>
    <n v="2"/>
    <x v="3"/>
    <n v="7.0000000000000007E-2"/>
    <n v="1115.98"/>
    <x v="3"/>
    <n v="1"/>
    <n v="2"/>
    <x v="3"/>
    <x v="2"/>
  </r>
  <r>
    <n v="281"/>
    <n v="800"/>
    <n v="4"/>
    <x v="140"/>
    <d v="2016-06-23T00:00:00"/>
    <n v="2"/>
    <s v="Cris Dunn"/>
    <x v="75"/>
    <x v="1"/>
    <s v="Baldwin Bikes"/>
    <s v="Baldwin"/>
    <n v="7"/>
    <n v="2"/>
    <x v="12"/>
    <n v="7.0000000000000007E-2"/>
    <n v="7439.98"/>
    <x v="13"/>
    <n v="9"/>
    <n v="6"/>
    <x v="0"/>
    <x v="0"/>
  </r>
  <r>
    <n v="281"/>
    <n v="800"/>
    <n v="4"/>
    <x v="140"/>
    <d v="2016-06-23T00:00:00"/>
    <n v="2"/>
    <s v="Cris Dunn"/>
    <x v="75"/>
    <x v="1"/>
    <s v="Baldwin Bikes"/>
    <s v="Baldwin"/>
    <n v="14"/>
    <n v="2"/>
    <x v="11"/>
    <n v="0.1"/>
    <n v="485.98"/>
    <x v="12"/>
    <n v="1"/>
    <n v="3"/>
    <x v="2"/>
    <x v="2"/>
  </r>
  <r>
    <n v="281"/>
    <n v="800"/>
    <n v="4"/>
    <x v="140"/>
    <d v="2016-06-23T00:00:00"/>
    <n v="2"/>
    <s v="Cris Dunn"/>
    <x v="75"/>
    <x v="1"/>
    <s v="Baldwin Bikes"/>
    <s v="Baldwin"/>
    <n v="22"/>
    <n v="1"/>
    <x v="11"/>
    <n v="7.0000000000000007E-2"/>
    <n v="251.09"/>
    <x v="12"/>
    <n v="1"/>
    <n v="1"/>
    <x v="5"/>
    <x v="2"/>
  </r>
  <r>
    <n v="282"/>
    <n v="159"/>
    <n v="4"/>
    <x v="141"/>
    <d v="2016-06-25T00:00:00"/>
    <n v="3"/>
    <s v="Regina Burns"/>
    <x v="136"/>
    <x v="2"/>
    <s v="Rowlett Bikes"/>
    <s v="Rowlett"/>
    <n v="3"/>
    <n v="2"/>
    <x v="4"/>
    <n v="0.05"/>
    <n v="1899.98"/>
    <x v="5"/>
    <n v="8"/>
    <n v="6"/>
    <x v="0"/>
    <x v="1"/>
  </r>
  <r>
    <n v="282"/>
    <n v="159"/>
    <n v="4"/>
    <x v="141"/>
    <d v="2016-06-25T00:00:00"/>
    <n v="3"/>
    <s v="Regina Burns"/>
    <x v="136"/>
    <x v="2"/>
    <s v="Rowlett Bikes"/>
    <s v="Rowlett"/>
    <n v="7"/>
    <n v="2"/>
    <x v="12"/>
    <n v="7.0000000000000007E-2"/>
    <n v="7439.98"/>
    <x v="13"/>
    <n v="9"/>
    <n v="6"/>
    <x v="0"/>
    <x v="0"/>
  </r>
  <r>
    <n v="282"/>
    <n v="159"/>
    <n v="4"/>
    <x v="141"/>
    <d v="2016-06-25T00:00:00"/>
    <n v="3"/>
    <s v="Regina Burns"/>
    <x v="136"/>
    <x v="2"/>
    <s v="Rowlett Bikes"/>
    <s v="Rowlett"/>
    <n v="16"/>
    <n v="2"/>
    <x v="3"/>
    <n v="7.0000000000000007E-2"/>
    <n v="1115.98"/>
    <x v="3"/>
    <n v="1"/>
    <n v="3"/>
    <x v="2"/>
    <x v="2"/>
  </r>
  <r>
    <n v="282"/>
    <n v="159"/>
    <n v="4"/>
    <x v="141"/>
    <d v="2016-06-25T00:00:00"/>
    <n v="3"/>
    <s v="Regina Burns"/>
    <x v="136"/>
    <x v="2"/>
    <s v="Rowlett Bikes"/>
    <s v="Rowlett"/>
    <n v="20"/>
    <n v="1"/>
    <x v="3"/>
    <n v="7.0000000000000007E-2"/>
    <n v="557.99"/>
    <x v="4"/>
    <n v="1"/>
    <n v="3"/>
    <x v="2"/>
    <x v="2"/>
  </r>
  <r>
    <n v="283"/>
    <n v="181"/>
    <n v="4"/>
    <x v="142"/>
    <d v="2016-06-26T00:00:00"/>
    <n v="1"/>
    <s v="Olevia Pitts"/>
    <x v="145"/>
    <x v="0"/>
    <s v="Santa Cruz Bikes"/>
    <s v="Santa Cruz"/>
    <n v="9"/>
    <n v="1"/>
    <x v="7"/>
    <n v="0.05"/>
    <n v="2849.99"/>
    <x v="8"/>
    <n v="9"/>
    <n v="5"/>
    <x v="4"/>
    <x v="0"/>
  </r>
  <r>
    <n v="283"/>
    <n v="181"/>
    <n v="4"/>
    <x v="142"/>
    <d v="2016-06-26T00:00:00"/>
    <n v="1"/>
    <s v="Olevia Pitts"/>
    <x v="145"/>
    <x v="0"/>
    <s v="Santa Cruz Bikes"/>
    <s v="Santa Cruz"/>
    <n v="16"/>
    <n v="2"/>
    <x v="3"/>
    <n v="0.2"/>
    <n v="959.98"/>
    <x v="3"/>
    <n v="1"/>
    <n v="3"/>
    <x v="2"/>
    <x v="2"/>
  </r>
  <r>
    <n v="284"/>
    <n v="1356"/>
    <n v="4"/>
    <x v="142"/>
    <d v="2016-06-25T00:00:00"/>
    <n v="2"/>
    <s v="Inger Jennings"/>
    <x v="2"/>
    <x v="1"/>
    <s v="Baldwin Bikes"/>
    <s v="Baldwin"/>
    <n v="20"/>
    <n v="1"/>
    <x v="3"/>
    <n v="0.2"/>
    <n v="479.99"/>
    <x v="4"/>
    <n v="1"/>
    <n v="3"/>
    <x v="2"/>
    <x v="2"/>
  </r>
  <r>
    <n v="284"/>
    <n v="1356"/>
    <n v="4"/>
    <x v="142"/>
    <d v="2016-06-25T00:00:00"/>
    <n v="2"/>
    <s v="Inger Jennings"/>
    <x v="2"/>
    <x v="1"/>
    <s v="Baldwin Bikes"/>
    <s v="Baldwin"/>
    <n v="24"/>
    <n v="2"/>
    <x v="8"/>
    <n v="0.2"/>
    <n v="879.98"/>
    <x v="9"/>
    <n v="1"/>
    <n v="2"/>
    <x v="3"/>
    <x v="2"/>
  </r>
  <r>
    <n v="285"/>
    <n v="319"/>
    <n v="4"/>
    <x v="143"/>
    <d v="2016-06-27T00:00:00"/>
    <n v="1"/>
    <s v="Justin Newton"/>
    <x v="126"/>
    <x v="0"/>
    <s v="Santa Cruz Bikes"/>
    <s v="Santa Cruz"/>
    <n v="2"/>
    <n v="1"/>
    <x v="5"/>
    <n v="0.1"/>
    <n v="674.99"/>
    <x v="6"/>
    <n v="5"/>
    <n v="6"/>
    <x v="0"/>
    <x v="3"/>
  </r>
  <r>
    <n v="285"/>
    <n v="319"/>
    <n v="4"/>
    <x v="143"/>
    <d v="2016-06-27T00:00:00"/>
    <n v="1"/>
    <s v="Justin Newton"/>
    <x v="126"/>
    <x v="0"/>
    <s v="Santa Cruz Bikes"/>
    <s v="Santa Cruz"/>
    <n v="12"/>
    <n v="1"/>
    <x v="8"/>
    <n v="0.05"/>
    <n v="522.49"/>
    <x v="9"/>
    <n v="1"/>
    <n v="3"/>
    <x v="2"/>
    <x v="2"/>
  </r>
  <r>
    <n v="285"/>
    <n v="319"/>
    <n v="4"/>
    <x v="143"/>
    <d v="2016-06-27T00:00:00"/>
    <n v="1"/>
    <s v="Justin Newton"/>
    <x v="126"/>
    <x v="0"/>
    <s v="Santa Cruz Bikes"/>
    <s v="Santa Cruz"/>
    <n v="16"/>
    <n v="2"/>
    <x v="3"/>
    <n v="0.05"/>
    <n v="1139.98"/>
    <x v="3"/>
    <n v="1"/>
    <n v="3"/>
    <x v="2"/>
    <x v="2"/>
  </r>
  <r>
    <n v="286"/>
    <n v="59"/>
    <n v="4"/>
    <x v="143"/>
    <d v="2016-06-26T00:00:00"/>
    <n v="2"/>
    <s v="Latasha Stanley"/>
    <x v="74"/>
    <x v="1"/>
    <s v="Baldwin Bikes"/>
    <s v="Baldwin"/>
    <n v="7"/>
    <n v="1"/>
    <x v="12"/>
    <n v="0.1"/>
    <n v="3599.99"/>
    <x v="13"/>
    <n v="9"/>
    <n v="6"/>
    <x v="0"/>
    <x v="0"/>
  </r>
  <r>
    <n v="286"/>
    <n v="59"/>
    <n v="4"/>
    <x v="143"/>
    <d v="2016-06-26T00:00:00"/>
    <n v="2"/>
    <s v="Latasha Stanley"/>
    <x v="74"/>
    <x v="1"/>
    <s v="Baldwin Bikes"/>
    <s v="Baldwin"/>
    <n v="16"/>
    <n v="2"/>
    <x v="3"/>
    <n v="0.1"/>
    <n v="1079.98"/>
    <x v="3"/>
    <n v="1"/>
    <n v="3"/>
    <x v="2"/>
    <x v="2"/>
  </r>
  <r>
    <n v="286"/>
    <n v="59"/>
    <n v="4"/>
    <x v="143"/>
    <d v="2016-06-26T00:00:00"/>
    <n v="2"/>
    <s v="Latasha Stanley"/>
    <x v="74"/>
    <x v="1"/>
    <s v="Baldwin Bikes"/>
    <s v="Baldwin"/>
    <n v="21"/>
    <n v="2"/>
    <x v="11"/>
    <n v="7.0000000000000007E-2"/>
    <n v="502.18"/>
    <x v="15"/>
    <n v="1"/>
    <n v="1"/>
    <x v="5"/>
    <x v="2"/>
  </r>
  <r>
    <n v="286"/>
    <n v="59"/>
    <n v="4"/>
    <x v="143"/>
    <d v="2016-06-26T00:00:00"/>
    <n v="2"/>
    <s v="Latasha Stanley"/>
    <x v="74"/>
    <x v="1"/>
    <s v="Baldwin Bikes"/>
    <s v="Baldwin"/>
    <n v="26"/>
    <n v="2"/>
    <x v="3"/>
    <n v="0.2"/>
    <n v="959.98"/>
    <x v="3"/>
    <n v="1"/>
    <n v="2"/>
    <x v="3"/>
    <x v="2"/>
  </r>
  <r>
    <n v="287"/>
    <n v="133"/>
    <n v="4"/>
    <x v="143"/>
    <d v="2016-06-27T00:00:00"/>
    <n v="2"/>
    <s v="Delbert Wilkins"/>
    <x v="127"/>
    <x v="1"/>
    <s v="Baldwin Bikes"/>
    <s v="Baldwin"/>
    <n v="2"/>
    <n v="1"/>
    <x v="5"/>
    <n v="0.05"/>
    <n v="712.49"/>
    <x v="6"/>
    <n v="5"/>
    <n v="6"/>
    <x v="0"/>
    <x v="3"/>
  </r>
  <r>
    <n v="287"/>
    <n v="133"/>
    <n v="4"/>
    <x v="143"/>
    <d v="2016-06-27T00:00:00"/>
    <n v="2"/>
    <s v="Delbert Wilkins"/>
    <x v="127"/>
    <x v="1"/>
    <s v="Baldwin Bikes"/>
    <s v="Baldwin"/>
    <n v="5"/>
    <n v="1"/>
    <x v="16"/>
    <n v="0.2"/>
    <n v="1056.79"/>
    <x v="18"/>
    <n v="3"/>
    <n v="6"/>
    <x v="0"/>
    <x v="5"/>
  </r>
  <r>
    <n v="287"/>
    <n v="133"/>
    <n v="4"/>
    <x v="143"/>
    <d v="2016-06-27T00:00:00"/>
    <n v="2"/>
    <s v="Delbert Wilkins"/>
    <x v="127"/>
    <x v="1"/>
    <s v="Baldwin Bikes"/>
    <s v="Baldwin"/>
    <n v="10"/>
    <n v="1"/>
    <x v="2"/>
    <n v="0.05"/>
    <n v="1471.55"/>
    <x v="2"/>
    <n v="8"/>
    <n v="4"/>
    <x v="1"/>
    <x v="1"/>
  </r>
  <r>
    <n v="287"/>
    <n v="133"/>
    <n v="4"/>
    <x v="143"/>
    <d v="2016-06-27T00:00:00"/>
    <n v="2"/>
    <s v="Delbert Wilkins"/>
    <x v="127"/>
    <x v="1"/>
    <s v="Baldwin Bikes"/>
    <s v="Baldwin"/>
    <n v="20"/>
    <n v="1"/>
    <x v="3"/>
    <n v="0.05"/>
    <n v="569.99"/>
    <x v="4"/>
    <n v="1"/>
    <n v="3"/>
    <x v="2"/>
    <x v="2"/>
  </r>
  <r>
    <n v="288"/>
    <n v="780"/>
    <n v="4"/>
    <x v="143"/>
    <d v="2016-06-28T00:00:00"/>
    <n v="2"/>
    <s v="Ouida Gregory"/>
    <x v="29"/>
    <x v="1"/>
    <s v="Baldwin Bikes"/>
    <s v="Baldwin"/>
    <n v="4"/>
    <n v="1"/>
    <x v="0"/>
    <n v="0.2"/>
    <n v="2319.9899999999998"/>
    <x v="0"/>
    <n v="9"/>
    <n v="6"/>
    <x v="0"/>
    <x v="0"/>
  </r>
  <r>
    <n v="288"/>
    <n v="780"/>
    <n v="4"/>
    <x v="143"/>
    <d v="2016-06-28T00:00:00"/>
    <n v="2"/>
    <s v="Ouida Gregory"/>
    <x v="29"/>
    <x v="1"/>
    <s v="Baldwin Bikes"/>
    <s v="Baldwin"/>
    <n v="7"/>
    <n v="2"/>
    <x v="12"/>
    <n v="0.05"/>
    <n v="7599.98"/>
    <x v="13"/>
    <n v="9"/>
    <n v="6"/>
    <x v="0"/>
    <x v="0"/>
  </r>
  <r>
    <n v="288"/>
    <n v="780"/>
    <n v="4"/>
    <x v="143"/>
    <d v="2016-06-28T00:00:00"/>
    <n v="2"/>
    <s v="Ouida Gregory"/>
    <x v="29"/>
    <x v="1"/>
    <s v="Baldwin Bikes"/>
    <s v="Baldwin"/>
    <n v="10"/>
    <n v="1"/>
    <x v="2"/>
    <n v="0.1"/>
    <n v="1394.1"/>
    <x v="2"/>
    <n v="8"/>
    <n v="4"/>
    <x v="1"/>
    <x v="1"/>
  </r>
  <r>
    <n v="289"/>
    <n v="849"/>
    <n v="4"/>
    <x v="144"/>
    <d v="2016-06-30T00:00:00"/>
    <n v="2"/>
    <s v="Phyllis Hill"/>
    <x v="146"/>
    <x v="1"/>
    <s v="Baldwin Bikes"/>
    <s v="Baldwin"/>
    <n v="13"/>
    <n v="1"/>
    <x v="11"/>
    <n v="7.0000000000000007E-2"/>
    <n v="251.09"/>
    <x v="15"/>
    <n v="1"/>
    <n v="3"/>
    <x v="2"/>
    <x v="2"/>
  </r>
  <r>
    <n v="289"/>
    <n v="849"/>
    <n v="4"/>
    <x v="144"/>
    <d v="2016-06-30T00:00:00"/>
    <n v="2"/>
    <s v="Phyllis Hill"/>
    <x v="146"/>
    <x v="1"/>
    <s v="Baldwin Bikes"/>
    <s v="Baldwin"/>
    <n v="17"/>
    <n v="1"/>
    <x v="6"/>
    <n v="0.2"/>
    <n v="343.2"/>
    <x v="7"/>
    <n v="4"/>
    <n v="3"/>
    <x v="2"/>
    <x v="4"/>
  </r>
  <r>
    <n v="289"/>
    <n v="849"/>
    <n v="4"/>
    <x v="144"/>
    <d v="2016-06-30T00:00:00"/>
    <n v="2"/>
    <s v="Phyllis Hill"/>
    <x v="146"/>
    <x v="1"/>
    <s v="Baldwin Bikes"/>
    <s v="Baldwin"/>
    <n v="24"/>
    <n v="1"/>
    <x v="8"/>
    <n v="0.2"/>
    <n v="439.99"/>
    <x v="9"/>
    <n v="1"/>
    <n v="2"/>
    <x v="3"/>
    <x v="2"/>
  </r>
  <r>
    <n v="290"/>
    <n v="202"/>
    <n v="4"/>
    <x v="145"/>
    <d v="2016-06-30T00:00:00"/>
    <n v="2"/>
    <s v="Marni Bolton"/>
    <x v="79"/>
    <x v="1"/>
    <s v="Baldwin Bikes"/>
    <s v="Baldwin"/>
    <n v="2"/>
    <n v="2"/>
    <x v="5"/>
    <n v="7.0000000000000007E-2"/>
    <n v="1394.98"/>
    <x v="6"/>
    <n v="5"/>
    <n v="6"/>
    <x v="0"/>
    <x v="3"/>
  </r>
  <r>
    <n v="290"/>
    <n v="202"/>
    <n v="4"/>
    <x v="145"/>
    <d v="2016-06-30T00:00:00"/>
    <n v="2"/>
    <s v="Marni Bolton"/>
    <x v="79"/>
    <x v="1"/>
    <s v="Baldwin Bikes"/>
    <s v="Baldwin"/>
    <n v="5"/>
    <n v="2"/>
    <x v="16"/>
    <n v="7.0000000000000007E-2"/>
    <n v="2457.04"/>
    <x v="18"/>
    <n v="3"/>
    <n v="6"/>
    <x v="0"/>
    <x v="5"/>
  </r>
  <r>
    <n v="290"/>
    <n v="202"/>
    <n v="4"/>
    <x v="145"/>
    <d v="2016-06-30T00:00:00"/>
    <n v="2"/>
    <s v="Marni Bolton"/>
    <x v="79"/>
    <x v="1"/>
    <s v="Baldwin Bikes"/>
    <s v="Baldwin"/>
    <n v="21"/>
    <n v="1"/>
    <x v="11"/>
    <n v="0.1"/>
    <n v="242.99"/>
    <x v="15"/>
    <n v="1"/>
    <n v="1"/>
    <x v="5"/>
    <x v="2"/>
  </r>
  <r>
    <n v="291"/>
    <n v="158"/>
    <n v="4"/>
    <x v="146"/>
    <d v="2016-07-01T00:00:00"/>
    <n v="2"/>
    <s v="Alane Kennedy"/>
    <x v="147"/>
    <x v="1"/>
    <s v="Baldwin Bikes"/>
    <s v="Baldwin"/>
    <n v="6"/>
    <n v="2"/>
    <x v="14"/>
    <n v="0.05"/>
    <n v="892.98"/>
    <x v="16"/>
    <n v="8"/>
    <n v="6"/>
    <x v="0"/>
    <x v="1"/>
  </r>
  <r>
    <n v="291"/>
    <n v="158"/>
    <n v="4"/>
    <x v="146"/>
    <d v="2016-07-01T00:00:00"/>
    <n v="2"/>
    <s v="Alane Kennedy"/>
    <x v="147"/>
    <x v="1"/>
    <s v="Baldwin Bikes"/>
    <s v="Baldwin"/>
    <n v="21"/>
    <n v="2"/>
    <x v="11"/>
    <n v="7.0000000000000007E-2"/>
    <n v="502.18"/>
    <x v="15"/>
    <n v="1"/>
    <n v="1"/>
    <x v="5"/>
    <x v="2"/>
  </r>
  <r>
    <n v="292"/>
    <n v="360"/>
    <n v="4"/>
    <x v="146"/>
    <d v="2016-07-02T00:00:00"/>
    <n v="3"/>
    <s v="Van Peters"/>
    <x v="107"/>
    <x v="2"/>
    <s v="Rowlett Bikes"/>
    <s v="Rowlett"/>
    <n v="4"/>
    <n v="1"/>
    <x v="0"/>
    <n v="7.0000000000000007E-2"/>
    <n v="2696.99"/>
    <x v="0"/>
    <n v="9"/>
    <n v="6"/>
    <x v="0"/>
    <x v="0"/>
  </r>
  <r>
    <n v="292"/>
    <n v="360"/>
    <n v="4"/>
    <x v="146"/>
    <d v="2016-07-02T00:00:00"/>
    <n v="3"/>
    <s v="Van Peters"/>
    <x v="107"/>
    <x v="2"/>
    <s v="Rowlett Bikes"/>
    <s v="Rowlett"/>
    <n v="10"/>
    <n v="2"/>
    <x v="2"/>
    <n v="0.05"/>
    <n v="2943.1"/>
    <x v="2"/>
    <n v="8"/>
    <n v="4"/>
    <x v="1"/>
    <x v="1"/>
  </r>
  <r>
    <n v="292"/>
    <n v="360"/>
    <n v="4"/>
    <x v="146"/>
    <d v="2016-07-02T00:00:00"/>
    <n v="3"/>
    <s v="Van Peters"/>
    <x v="107"/>
    <x v="2"/>
    <s v="Rowlett Bikes"/>
    <s v="Rowlett"/>
    <n v="18"/>
    <n v="2"/>
    <x v="9"/>
    <n v="0.1"/>
    <n v="808.2"/>
    <x v="10"/>
    <n v="4"/>
    <n v="3"/>
    <x v="2"/>
    <x v="4"/>
  </r>
  <r>
    <n v="293"/>
    <n v="573"/>
    <n v="4"/>
    <x v="147"/>
    <d v="2016-07-02T00:00:00"/>
    <n v="2"/>
    <s v="Rubye Mccall"/>
    <x v="143"/>
    <x v="1"/>
    <s v="Baldwin Bikes"/>
    <s v="Baldwin"/>
    <n v="6"/>
    <n v="1"/>
    <x v="14"/>
    <n v="0.2"/>
    <n v="375.99"/>
    <x v="16"/>
    <n v="8"/>
    <n v="6"/>
    <x v="0"/>
    <x v="1"/>
  </r>
  <r>
    <n v="293"/>
    <n v="573"/>
    <n v="4"/>
    <x v="147"/>
    <d v="2016-07-02T00:00:00"/>
    <n v="2"/>
    <s v="Rubye Mccall"/>
    <x v="143"/>
    <x v="1"/>
    <s v="Baldwin Bikes"/>
    <s v="Baldwin"/>
    <n v="19"/>
    <n v="2"/>
    <x v="9"/>
    <n v="0.05"/>
    <n v="853.1"/>
    <x v="20"/>
    <n v="4"/>
    <n v="3"/>
    <x v="2"/>
    <x v="4"/>
  </r>
  <r>
    <n v="294"/>
    <n v="732"/>
    <n v="4"/>
    <x v="148"/>
    <d v="2016-07-02T00:00:00"/>
    <n v="2"/>
    <s v="Lavona Austin"/>
    <x v="4"/>
    <x v="1"/>
    <s v="Baldwin Bikes"/>
    <s v="Baldwin"/>
    <n v="7"/>
    <n v="2"/>
    <x v="12"/>
    <n v="0.05"/>
    <n v="7599.98"/>
    <x v="13"/>
    <n v="9"/>
    <n v="6"/>
    <x v="0"/>
    <x v="0"/>
  </r>
  <r>
    <n v="294"/>
    <n v="732"/>
    <n v="4"/>
    <x v="148"/>
    <d v="2016-07-02T00:00:00"/>
    <n v="2"/>
    <s v="Lavona Austin"/>
    <x v="4"/>
    <x v="1"/>
    <s v="Baldwin Bikes"/>
    <s v="Baldwin"/>
    <n v="14"/>
    <n v="1"/>
    <x v="11"/>
    <n v="0.2"/>
    <n v="215.99"/>
    <x v="12"/>
    <n v="1"/>
    <n v="3"/>
    <x v="2"/>
    <x v="2"/>
  </r>
  <r>
    <n v="294"/>
    <n v="732"/>
    <n v="4"/>
    <x v="148"/>
    <d v="2016-07-02T00:00:00"/>
    <n v="2"/>
    <s v="Lavona Austin"/>
    <x v="4"/>
    <x v="1"/>
    <s v="Baldwin Bikes"/>
    <s v="Baldwin"/>
    <n v="18"/>
    <n v="1"/>
    <x v="9"/>
    <n v="0.2"/>
    <n v="359.2"/>
    <x v="10"/>
    <n v="4"/>
    <n v="3"/>
    <x v="2"/>
    <x v="4"/>
  </r>
  <r>
    <n v="294"/>
    <n v="732"/>
    <n v="4"/>
    <x v="148"/>
    <d v="2016-07-02T00:00:00"/>
    <n v="2"/>
    <s v="Lavona Austin"/>
    <x v="4"/>
    <x v="1"/>
    <s v="Baldwin Bikes"/>
    <s v="Baldwin"/>
    <n v="25"/>
    <n v="2"/>
    <x v="17"/>
    <n v="0.2"/>
    <n v="799.98"/>
    <x v="19"/>
    <n v="1"/>
    <n v="2"/>
    <x v="3"/>
    <x v="2"/>
  </r>
  <r>
    <n v="295"/>
    <n v="1130"/>
    <n v="4"/>
    <x v="148"/>
    <d v="2016-07-04T00:00:00"/>
    <n v="2"/>
    <s v="Benny Bender"/>
    <x v="148"/>
    <x v="1"/>
    <s v="Baldwin Bikes"/>
    <s v="Baldwin"/>
    <n v="22"/>
    <n v="2"/>
    <x v="11"/>
    <n v="7.0000000000000007E-2"/>
    <n v="502.18"/>
    <x v="12"/>
    <n v="1"/>
    <n v="1"/>
    <x v="5"/>
    <x v="2"/>
  </r>
  <r>
    <n v="296"/>
    <n v="1245"/>
    <n v="4"/>
    <x v="149"/>
    <d v="2016-07-06T00:00:00"/>
    <n v="2"/>
    <s v="Gabriela Warren"/>
    <x v="36"/>
    <x v="1"/>
    <s v="Baldwin Bikes"/>
    <s v="Baldwin"/>
    <n v="9"/>
    <n v="1"/>
    <x v="7"/>
    <n v="0.2"/>
    <n v="2399.9899999999998"/>
    <x v="8"/>
    <n v="9"/>
    <n v="5"/>
    <x v="4"/>
    <x v="0"/>
  </r>
  <r>
    <n v="296"/>
    <n v="1245"/>
    <n v="4"/>
    <x v="149"/>
    <d v="2016-07-06T00:00:00"/>
    <n v="2"/>
    <s v="Gabriela Warren"/>
    <x v="36"/>
    <x v="1"/>
    <s v="Baldwin Bikes"/>
    <s v="Baldwin"/>
    <n v="11"/>
    <n v="2"/>
    <x v="13"/>
    <n v="0.1"/>
    <n v="3025.78"/>
    <x v="14"/>
    <n v="8"/>
    <n v="4"/>
    <x v="1"/>
    <x v="1"/>
  </r>
  <r>
    <n v="296"/>
    <n v="1245"/>
    <n v="4"/>
    <x v="149"/>
    <d v="2016-07-06T00:00:00"/>
    <n v="2"/>
    <s v="Gabriela Warren"/>
    <x v="36"/>
    <x v="1"/>
    <s v="Baldwin Bikes"/>
    <s v="Baldwin"/>
    <n v="12"/>
    <n v="2"/>
    <x v="8"/>
    <n v="0.1"/>
    <n v="989.98"/>
    <x v="9"/>
    <n v="1"/>
    <n v="3"/>
    <x v="2"/>
    <x v="2"/>
  </r>
  <r>
    <n v="296"/>
    <n v="1245"/>
    <n v="4"/>
    <x v="149"/>
    <d v="2016-07-06T00:00:00"/>
    <n v="2"/>
    <s v="Gabriela Warren"/>
    <x v="36"/>
    <x v="1"/>
    <s v="Baldwin Bikes"/>
    <s v="Baldwin"/>
    <n v="25"/>
    <n v="2"/>
    <x v="17"/>
    <n v="7.0000000000000007E-2"/>
    <n v="929.98"/>
    <x v="19"/>
    <n v="1"/>
    <n v="2"/>
    <x v="3"/>
    <x v="2"/>
  </r>
  <r>
    <n v="297"/>
    <n v="1425"/>
    <n v="4"/>
    <x v="149"/>
    <d v="2016-07-06T00:00:00"/>
    <n v="2"/>
    <s v="Justina Jenkins"/>
    <x v="44"/>
    <x v="1"/>
    <s v="Baldwin Bikes"/>
    <s v="Baldwin"/>
    <n v="4"/>
    <n v="2"/>
    <x v="0"/>
    <n v="0.2"/>
    <n v="4639.9799999999996"/>
    <x v="0"/>
    <n v="9"/>
    <n v="6"/>
    <x v="0"/>
    <x v="0"/>
  </r>
  <r>
    <n v="298"/>
    <n v="885"/>
    <n v="4"/>
    <x v="149"/>
    <d v="2016-07-07T00:00:00"/>
    <n v="3"/>
    <s v="Janna Hayden"/>
    <x v="78"/>
    <x v="2"/>
    <s v="Rowlett Bikes"/>
    <s v="Rowlett"/>
    <n v="6"/>
    <n v="2"/>
    <x v="14"/>
    <n v="0.05"/>
    <n v="892.98"/>
    <x v="16"/>
    <n v="8"/>
    <n v="6"/>
    <x v="0"/>
    <x v="1"/>
  </r>
  <r>
    <n v="298"/>
    <n v="885"/>
    <n v="4"/>
    <x v="149"/>
    <d v="2016-07-07T00:00:00"/>
    <n v="3"/>
    <s v="Janna Hayden"/>
    <x v="78"/>
    <x v="2"/>
    <s v="Rowlett Bikes"/>
    <s v="Rowlett"/>
    <n v="9"/>
    <n v="1"/>
    <x v="7"/>
    <n v="7.0000000000000007E-2"/>
    <n v="2789.99"/>
    <x v="8"/>
    <n v="9"/>
    <n v="5"/>
    <x v="4"/>
    <x v="0"/>
  </r>
  <r>
    <n v="298"/>
    <n v="885"/>
    <n v="4"/>
    <x v="149"/>
    <d v="2016-07-07T00:00:00"/>
    <n v="3"/>
    <s v="Janna Hayden"/>
    <x v="78"/>
    <x v="2"/>
    <s v="Rowlett Bikes"/>
    <s v="Rowlett"/>
    <n v="14"/>
    <n v="2"/>
    <x v="11"/>
    <n v="0.1"/>
    <n v="485.98"/>
    <x v="12"/>
    <n v="1"/>
    <n v="3"/>
    <x v="2"/>
    <x v="2"/>
  </r>
  <r>
    <n v="298"/>
    <n v="885"/>
    <n v="4"/>
    <x v="149"/>
    <d v="2016-07-07T00:00:00"/>
    <n v="3"/>
    <s v="Janna Hayden"/>
    <x v="78"/>
    <x v="2"/>
    <s v="Rowlett Bikes"/>
    <s v="Rowlett"/>
    <n v="22"/>
    <n v="1"/>
    <x v="11"/>
    <n v="0.2"/>
    <n v="215.99"/>
    <x v="12"/>
    <n v="1"/>
    <n v="1"/>
    <x v="5"/>
    <x v="2"/>
  </r>
  <r>
    <n v="298"/>
    <n v="885"/>
    <n v="4"/>
    <x v="149"/>
    <d v="2016-07-07T00:00:00"/>
    <n v="3"/>
    <s v="Janna Hayden"/>
    <x v="78"/>
    <x v="2"/>
    <s v="Rowlett Bikes"/>
    <s v="Rowlett"/>
    <n v="23"/>
    <n v="1"/>
    <x v="15"/>
    <n v="0.2"/>
    <n v="239.99"/>
    <x v="17"/>
    <n v="1"/>
    <n v="1"/>
    <x v="5"/>
    <x v="2"/>
  </r>
  <r>
    <n v="299"/>
    <n v="281"/>
    <n v="4"/>
    <x v="150"/>
    <d v="2016-07-07T00:00:00"/>
    <n v="2"/>
    <s v="Rayna Perry"/>
    <x v="149"/>
    <x v="1"/>
    <s v="Baldwin Bikes"/>
    <s v="Baldwin"/>
    <n v="10"/>
    <n v="2"/>
    <x v="2"/>
    <n v="0.2"/>
    <n v="2478.4"/>
    <x v="2"/>
    <n v="8"/>
    <n v="4"/>
    <x v="1"/>
    <x v="1"/>
  </r>
  <r>
    <n v="299"/>
    <n v="281"/>
    <n v="4"/>
    <x v="150"/>
    <d v="2016-07-07T00:00:00"/>
    <n v="2"/>
    <s v="Rayna Perry"/>
    <x v="149"/>
    <x v="1"/>
    <s v="Baldwin Bikes"/>
    <s v="Baldwin"/>
    <n v="11"/>
    <n v="2"/>
    <x v="13"/>
    <n v="0.05"/>
    <n v="3193.88"/>
    <x v="14"/>
    <n v="8"/>
    <n v="4"/>
    <x v="1"/>
    <x v="1"/>
  </r>
  <r>
    <n v="300"/>
    <n v="1205"/>
    <n v="4"/>
    <x v="150"/>
    <d v="2016-07-08T00:00:00"/>
    <n v="2"/>
    <s v="Emmaline Huber"/>
    <x v="20"/>
    <x v="1"/>
    <s v="Baldwin Bikes"/>
    <s v="Baldwin"/>
    <n v="9"/>
    <n v="2"/>
    <x v="7"/>
    <n v="0.1"/>
    <n v="5399.98"/>
    <x v="8"/>
    <n v="9"/>
    <n v="5"/>
    <x v="4"/>
    <x v="0"/>
  </r>
  <r>
    <n v="300"/>
    <n v="1205"/>
    <n v="4"/>
    <x v="150"/>
    <d v="2016-07-08T00:00:00"/>
    <n v="2"/>
    <s v="Emmaline Huber"/>
    <x v="20"/>
    <x v="1"/>
    <s v="Baldwin Bikes"/>
    <s v="Baldwin"/>
    <n v="10"/>
    <n v="1"/>
    <x v="2"/>
    <n v="0.1"/>
    <n v="1394.1"/>
    <x v="2"/>
    <n v="8"/>
    <n v="4"/>
    <x v="1"/>
    <x v="1"/>
  </r>
  <r>
    <n v="300"/>
    <n v="1205"/>
    <n v="4"/>
    <x v="150"/>
    <d v="2016-07-08T00:00:00"/>
    <n v="2"/>
    <s v="Emmaline Huber"/>
    <x v="20"/>
    <x v="1"/>
    <s v="Baldwin Bikes"/>
    <s v="Baldwin"/>
    <n v="11"/>
    <n v="2"/>
    <x v="13"/>
    <n v="0.2"/>
    <n v="2689.58"/>
    <x v="14"/>
    <n v="8"/>
    <n v="4"/>
    <x v="1"/>
    <x v="1"/>
  </r>
  <r>
    <n v="300"/>
    <n v="1205"/>
    <n v="4"/>
    <x v="150"/>
    <d v="2016-07-08T00:00:00"/>
    <n v="2"/>
    <s v="Emmaline Huber"/>
    <x v="20"/>
    <x v="1"/>
    <s v="Baldwin Bikes"/>
    <s v="Baldwin"/>
    <n v="16"/>
    <n v="2"/>
    <x v="3"/>
    <n v="0.1"/>
    <n v="1079.98"/>
    <x v="3"/>
    <n v="1"/>
    <n v="3"/>
    <x v="2"/>
    <x v="2"/>
  </r>
  <r>
    <n v="301"/>
    <n v="17"/>
    <n v="4"/>
    <x v="151"/>
    <d v="2016-07-08T00:00:00"/>
    <n v="2"/>
    <s v="Caren Stephens"/>
    <x v="113"/>
    <x v="1"/>
    <s v="Baldwin Bikes"/>
    <s v="Baldwin"/>
    <n v="6"/>
    <n v="1"/>
    <x v="14"/>
    <n v="0.05"/>
    <n v="446.49"/>
    <x v="16"/>
    <n v="8"/>
    <n v="6"/>
    <x v="0"/>
    <x v="1"/>
  </r>
  <r>
    <n v="301"/>
    <n v="17"/>
    <n v="4"/>
    <x v="151"/>
    <d v="2016-07-08T00:00:00"/>
    <n v="2"/>
    <s v="Caren Stephens"/>
    <x v="113"/>
    <x v="1"/>
    <s v="Baldwin Bikes"/>
    <s v="Baldwin"/>
    <n v="22"/>
    <n v="1"/>
    <x v="11"/>
    <n v="0.1"/>
    <n v="242.99"/>
    <x v="12"/>
    <n v="1"/>
    <n v="1"/>
    <x v="5"/>
    <x v="2"/>
  </r>
  <r>
    <n v="302"/>
    <n v="1375"/>
    <n v="4"/>
    <x v="151"/>
    <d v="2016-07-09T00:00:00"/>
    <n v="2"/>
    <s v="Carlena Salinas"/>
    <x v="109"/>
    <x v="1"/>
    <s v="Baldwin Bikes"/>
    <s v="Baldwin"/>
    <n v="2"/>
    <n v="2"/>
    <x v="5"/>
    <n v="0.2"/>
    <n v="1199.98"/>
    <x v="6"/>
    <n v="5"/>
    <n v="6"/>
    <x v="0"/>
    <x v="3"/>
  </r>
  <r>
    <n v="302"/>
    <n v="1375"/>
    <n v="4"/>
    <x v="151"/>
    <d v="2016-07-09T00:00:00"/>
    <n v="2"/>
    <s v="Carlena Salinas"/>
    <x v="109"/>
    <x v="1"/>
    <s v="Baldwin Bikes"/>
    <s v="Baldwin"/>
    <n v="18"/>
    <n v="2"/>
    <x v="9"/>
    <n v="7.0000000000000007E-2"/>
    <n v="835.14"/>
    <x v="10"/>
    <n v="4"/>
    <n v="3"/>
    <x v="2"/>
    <x v="4"/>
  </r>
  <r>
    <n v="302"/>
    <n v="1375"/>
    <n v="4"/>
    <x v="151"/>
    <d v="2016-07-09T00:00:00"/>
    <n v="2"/>
    <s v="Carlena Salinas"/>
    <x v="109"/>
    <x v="1"/>
    <s v="Baldwin Bikes"/>
    <s v="Baldwin"/>
    <n v="24"/>
    <n v="2"/>
    <x v="8"/>
    <n v="0.2"/>
    <n v="879.98"/>
    <x v="9"/>
    <n v="1"/>
    <n v="2"/>
    <x v="3"/>
    <x v="2"/>
  </r>
  <r>
    <n v="303"/>
    <n v="36"/>
    <n v="4"/>
    <x v="152"/>
    <d v="2016-07-09T00:00:00"/>
    <n v="2"/>
    <s v="Bernita Mcdaniel"/>
    <x v="40"/>
    <x v="1"/>
    <s v="Baldwin Bikes"/>
    <s v="Baldwin"/>
    <n v="8"/>
    <n v="2"/>
    <x v="1"/>
    <n v="0.05"/>
    <n v="3419.98"/>
    <x v="1"/>
    <n v="9"/>
    <n v="6"/>
    <x v="0"/>
    <x v="0"/>
  </r>
  <r>
    <n v="303"/>
    <n v="36"/>
    <n v="4"/>
    <x v="152"/>
    <d v="2016-07-09T00:00:00"/>
    <n v="2"/>
    <s v="Bernita Mcdaniel"/>
    <x v="40"/>
    <x v="1"/>
    <s v="Baldwin Bikes"/>
    <s v="Baldwin"/>
    <n v="24"/>
    <n v="2"/>
    <x v="8"/>
    <n v="0.05"/>
    <n v="1044.98"/>
    <x v="9"/>
    <n v="1"/>
    <n v="2"/>
    <x v="3"/>
    <x v="2"/>
  </r>
  <r>
    <n v="304"/>
    <n v="230"/>
    <n v="4"/>
    <x v="152"/>
    <d v="2016-07-08T00:00:00"/>
    <n v="2"/>
    <s v="Chelsey Hardin"/>
    <x v="150"/>
    <x v="1"/>
    <s v="Baldwin Bikes"/>
    <s v="Baldwin"/>
    <n v="7"/>
    <n v="2"/>
    <x v="12"/>
    <n v="0.1"/>
    <n v="7199.98"/>
    <x v="13"/>
    <n v="9"/>
    <n v="6"/>
    <x v="0"/>
    <x v="0"/>
  </r>
  <r>
    <n v="304"/>
    <n v="230"/>
    <n v="4"/>
    <x v="152"/>
    <d v="2016-07-08T00:00:00"/>
    <n v="2"/>
    <s v="Chelsey Hardin"/>
    <x v="150"/>
    <x v="1"/>
    <s v="Baldwin Bikes"/>
    <s v="Baldwin"/>
    <n v="10"/>
    <n v="1"/>
    <x v="2"/>
    <n v="0.05"/>
    <n v="1471.55"/>
    <x v="2"/>
    <n v="8"/>
    <n v="4"/>
    <x v="1"/>
    <x v="1"/>
  </r>
  <r>
    <n v="304"/>
    <n v="230"/>
    <n v="4"/>
    <x v="152"/>
    <d v="2016-07-08T00:00:00"/>
    <n v="2"/>
    <s v="Chelsey Hardin"/>
    <x v="150"/>
    <x v="1"/>
    <s v="Baldwin Bikes"/>
    <s v="Baldwin"/>
    <n v="20"/>
    <n v="1"/>
    <x v="3"/>
    <n v="0.1"/>
    <n v="539.99"/>
    <x v="4"/>
    <n v="1"/>
    <n v="3"/>
    <x v="2"/>
    <x v="2"/>
  </r>
  <r>
    <n v="305"/>
    <n v="705"/>
    <n v="4"/>
    <x v="152"/>
    <d v="2016-07-08T00:00:00"/>
    <n v="2"/>
    <s v="Camille Harvey"/>
    <x v="135"/>
    <x v="1"/>
    <s v="Baldwin Bikes"/>
    <s v="Baldwin"/>
    <n v="3"/>
    <n v="2"/>
    <x v="4"/>
    <n v="0.2"/>
    <n v="1599.98"/>
    <x v="5"/>
    <n v="8"/>
    <n v="6"/>
    <x v="0"/>
    <x v="1"/>
  </r>
  <r>
    <n v="305"/>
    <n v="705"/>
    <n v="4"/>
    <x v="152"/>
    <d v="2016-07-08T00:00:00"/>
    <n v="2"/>
    <s v="Camille Harvey"/>
    <x v="135"/>
    <x v="1"/>
    <s v="Baldwin Bikes"/>
    <s v="Baldwin"/>
    <n v="6"/>
    <n v="1"/>
    <x v="14"/>
    <n v="0.1"/>
    <n v="422.99"/>
    <x v="16"/>
    <n v="8"/>
    <n v="6"/>
    <x v="0"/>
    <x v="1"/>
  </r>
  <r>
    <n v="305"/>
    <n v="705"/>
    <n v="4"/>
    <x v="152"/>
    <d v="2016-07-08T00:00:00"/>
    <n v="2"/>
    <s v="Camille Harvey"/>
    <x v="135"/>
    <x v="1"/>
    <s v="Baldwin Bikes"/>
    <s v="Baldwin"/>
    <n v="10"/>
    <n v="1"/>
    <x v="2"/>
    <n v="7.0000000000000007E-2"/>
    <n v="1440.57"/>
    <x v="2"/>
    <n v="8"/>
    <n v="4"/>
    <x v="1"/>
    <x v="1"/>
  </r>
  <r>
    <n v="306"/>
    <n v="424"/>
    <n v="4"/>
    <x v="153"/>
    <d v="2016-07-12T00:00:00"/>
    <n v="2"/>
    <s v="Charleen Hurst"/>
    <x v="4"/>
    <x v="1"/>
    <s v="Baldwin Bikes"/>
    <s v="Baldwin"/>
    <n v="10"/>
    <n v="1"/>
    <x v="2"/>
    <n v="0.2"/>
    <n v="1239.2"/>
    <x v="2"/>
    <n v="8"/>
    <n v="4"/>
    <x v="1"/>
    <x v="1"/>
  </r>
  <r>
    <n v="306"/>
    <n v="424"/>
    <n v="4"/>
    <x v="153"/>
    <d v="2016-07-12T00:00:00"/>
    <n v="2"/>
    <s v="Charleen Hurst"/>
    <x v="4"/>
    <x v="1"/>
    <s v="Baldwin Bikes"/>
    <s v="Baldwin"/>
    <n v="22"/>
    <n v="1"/>
    <x v="11"/>
    <n v="7.0000000000000007E-2"/>
    <n v="251.09"/>
    <x v="12"/>
    <n v="1"/>
    <n v="1"/>
    <x v="5"/>
    <x v="2"/>
  </r>
  <r>
    <n v="307"/>
    <n v="695"/>
    <n v="4"/>
    <x v="153"/>
    <d v="2016-07-11T00:00:00"/>
    <n v="2"/>
    <s v="Christoper Gould"/>
    <x v="44"/>
    <x v="1"/>
    <s v="Baldwin Bikes"/>
    <s v="Baldwin"/>
    <n v="15"/>
    <n v="2"/>
    <x v="10"/>
    <n v="0.05"/>
    <n v="1006.98"/>
    <x v="11"/>
    <n v="1"/>
    <n v="3"/>
    <x v="2"/>
    <x v="2"/>
  </r>
  <r>
    <n v="308"/>
    <n v="156"/>
    <n v="4"/>
    <x v="154"/>
    <d v="2016-07-14T00:00:00"/>
    <n v="2"/>
    <s v="Charlyn Cantrell"/>
    <x v="34"/>
    <x v="1"/>
    <s v="Baldwin Bikes"/>
    <s v="Baldwin"/>
    <n v="7"/>
    <n v="1"/>
    <x v="12"/>
    <n v="0.1"/>
    <n v="3599.99"/>
    <x v="13"/>
    <n v="9"/>
    <n v="6"/>
    <x v="0"/>
    <x v="0"/>
  </r>
  <r>
    <n v="308"/>
    <n v="156"/>
    <n v="4"/>
    <x v="154"/>
    <d v="2016-07-14T00:00:00"/>
    <n v="2"/>
    <s v="Charlyn Cantrell"/>
    <x v="34"/>
    <x v="1"/>
    <s v="Baldwin Bikes"/>
    <s v="Baldwin"/>
    <n v="14"/>
    <n v="1"/>
    <x v="11"/>
    <n v="0.2"/>
    <n v="215.99"/>
    <x v="12"/>
    <n v="1"/>
    <n v="3"/>
    <x v="2"/>
    <x v="2"/>
  </r>
  <r>
    <n v="308"/>
    <n v="156"/>
    <n v="4"/>
    <x v="154"/>
    <d v="2016-07-14T00:00:00"/>
    <n v="2"/>
    <s v="Charlyn Cantrell"/>
    <x v="34"/>
    <x v="1"/>
    <s v="Baldwin Bikes"/>
    <s v="Baldwin"/>
    <n v="18"/>
    <n v="2"/>
    <x v="9"/>
    <n v="0.2"/>
    <n v="718.4"/>
    <x v="10"/>
    <n v="4"/>
    <n v="3"/>
    <x v="2"/>
    <x v="4"/>
  </r>
  <r>
    <n v="309"/>
    <n v="211"/>
    <n v="4"/>
    <x v="154"/>
    <d v="2016-07-13T00:00:00"/>
    <n v="2"/>
    <s v="Gilma Dejesus"/>
    <x v="113"/>
    <x v="1"/>
    <s v="Baldwin Bikes"/>
    <s v="Baldwin"/>
    <n v="3"/>
    <n v="1"/>
    <x v="4"/>
    <n v="0.05"/>
    <n v="949.99"/>
    <x v="5"/>
    <n v="8"/>
    <n v="6"/>
    <x v="0"/>
    <x v="1"/>
  </r>
  <r>
    <n v="309"/>
    <n v="211"/>
    <n v="4"/>
    <x v="154"/>
    <d v="2016-07-13T00:00:00"/>
    <n v="2"/>
    <s v="Gilma Dejesus"/>
    <x v="113"/>
    <x v="1"/>
    <s v="Baldwin Bikes"/>
    <s v="Baldwin"/>
    <n v="12"/>
    <n v="1"/>
    <x v="8"/>
    <n v="0.05"/>
    <n v="522.49"/>
    <x v="9"/>
    <n v="1"/>
    <n v="3"/>
    <x v="2"/>
    <x v="2"/>
  </r>
  <r>
    <n v="310"/>
    <n v="627"/>
    <n v="4"/>
    <x v="155"/>
    <d v="2016-07-13T00:00:00"/>
    <n v="1"/>
    <s v="Deloris Larson"/>
    <x v="3"/>
    <x v="0"/>
    <s v="Santa Cruz Bikes"/>
    <s v="Santa Cruz"/>
    <n v="5"/>
    <n v="2"/>
    <x v="16"/>
    <n v="0.2"/>
    <n v="2113.58"/>
    <x v="18"/>
    <n v="3"/>
    <n v="6"/>
    <x v="0"/>
    <x v="5"/>
  </r>
  <r>
    <n v="310"/>
    <n v="627"/>
    <n v="4"/>
    <x v="155"/>
    <d v="2016-07-13T00:00:00"/>
    <n v="1"/>
    <s v="Deloris Larson"/>
    <x v="3"/>
    <x v="0"/>
    <s v="Santa Cruz Bikes"/>
    <s v="Santa Cruz"/>
    <n v="7"/>
    <n v="2"/>
    <x v="12"/>
    <n v="7.0000000000000007E-2"/>
    <n v="7439.98"/>
    <x v="13"/>
    <n v="9"/>
    <n v="6"/>
    <x v="0"/>
    <x v="0"/>
  </r>
  <r>
    <n v="310"/>
    <n v="627"/>
    <n v="4"/>
    <x v="155"/>
    <d v="2016-07-13T00:00:00"/>
    <n v="1"/>
    <s v="Deloris Larson"/>
    <x v="3"/>
    <x v="0"/>
    <s v="Santa Cruz Bikes"/>
    <s v="Santa Cruz"/>
    <n v="8"/>
    <n v="1"/>
    <x v="1"/>
    <n v="0.2"/>
    <n v="1439.99"/>
    <x v="1"/>
    <n v="9"/>
    <n v="6"/>
    <x v="0"/>
    <x v="0"/>
  </r>
  <r>
    <n v="310"/>
    <n v="627"/>
    <n v="4"/>
    <x v="155"/>
    <d v="2016-07-13T00:00:00"/>
    <n v="1"/>
    <s v="Deloris Larson"/>
    <x v="3"/>
    <x v="0"/>
    <s v="Santa Cruz Bikes"/>
    <s v="Santa Cruz"/>
    <n v="14"/>
    <n v="2"/>
    <x v="11"/>
    <n v="0.1"/>
    <n v="485.98"/>
    <x v="12"/>
    <n v="1"/>
    <n v="3"/>
    <x v="2"/>
    <x v="2"/>
  </r>
  <r>
    <n v="311"/>
    <n v="1400"/>
    <n v="4"/>
    <x v="155"/>
    <d v="2016-07-13T00:00:00"/>
    <n v="2"/>
    <s v="Shayla Hart"/>
    <x v="123"/>
    <x v="1"/>
    <s v="Baldwin Bikes"/>
    <s v="Baldwin"/>
    <n v="5"/>
    <n v="2"/>
    <x v="16"/>
    <n v="0.2"/>
    <n v="2113.58"/>
    <x v="18"/>
    <n v="3"/>
    <n v="6"/>
    <x v="0"/>
    <x v="5"/>
  </r>
  <r>
    <n v="311"/>
    <n v="1400"/>
    <n v="4"/>
    <x v="155"/>
    <d v="2016-07-13T00:00:00"/>
    <n v="2"/>
    <s v="Shayla Hart"/>
    <x v="123"/>
    <x v="1"/>
    <s v="Baldwin Bikes"/>
    <s v="Baldwin"/>
    <n v="17"/>
    <n v="2"/>
    <x v="6"/>
    <n v="0.05"/>
    <n v="815.1"/>
    <x v="7"/>
    <n v="4"/>
    <n v="3"/>
    <x v="2"/>
    <x v="4"/>
  </r>
  <r>
    <n v="312"/>
    <n v="299"/>
    <n v="4"/>
    <x v="156"/>
    <d v="2016-07-16T00:00:00"/>
    <n v="2"/>
    <s v="Jame Riggs"/>
    <x v="141"/>
    <x v="1"/>
    <s v="Baldwin Bikes"/>
    <s v="Baldwin"/>
    <n v="14"/>
    <n v="2"/>
    <x v="11"/>
    <n v="7.0000000000000007E-2"/>
    <n v="502.18"/>
    <x v="12"/>
    <n v="1"/>
    <n v="3"/>
    <x v="2"/>
    <x v="2"/>
  </r>
  <r>
    <n v="312"/>
    <n v="299"/>
    <n v="4"/>
    <x v="156"/>
    <d v="2016-07-16T00:00:00"/>
    <n v="2"/>
    <s v="Jame Riggs"/>
    <x v="141"/>
    <x v="1"/>
    <s v="Baldwin Bikes"/>
    <s v="Baldwin"/>
    <n v="16"/>
    <n v="2"/>
    <x v="3"/>
    <n v="0.05"/>
    <n v="1139.98"/>
    <x v="3"/>
    <n v="1"/>
    <n v="3"/>
    <x v="2"/>
    <x v="2"/>
  </r>
  <r>
    <n v="312"/>
    <n v="299"/>
    <n v="4"/>
    <x v="156"/>
    <d v="2016-07-16T00:00:00"/>
    <n v="2"/>
    <s v="Jame Riggs"/>
    <x v="141"/>
    <x v="1"/>
    <s v="Baldwin Bikes"/>
    <s v="Baldwin"/>
    <n v="24"/>
    <n v="2"/>
    <x v="8"/>
    <n v="0.05"/>
    <n v="1044.98"/>
    <x v="9"/>
    <n v="1"/>
    <n v="2"/>
    <x v="3"/>
    <x v="2"/>
  </r>
  <r>
    <n v="313"/>
    <n v="565"/>
    <n v="4"/>
    <x v="157"/>
    <d v="2016-07-15T00:00:00"/>
    <n v="3"/>
    <s v="Dagny Owen"/>
    <x v="121"/>
    <x v="2"/>
    <s v="Rowlett Bikes"/>
    <s v="Rowlett"/>
    <n v="4"/>
    <n v="1"/>
    <x v="0"/>
    <n v="7.0000000000000007E-2"/>
    <n v="2696.99"/>
    <x v="0"/>
    <n v="9"/>
    <n v="6"/>
    <x v="0"/>
    <x v="0"/>
  </r>
  <r>
    <n v="313"/>
    <n v="565"/>
    <n v="4"/>
    <x v="157"/>
    <d v="2016-07-15T00:00:00"/>
    <n v="3"/>
    <s v="Dagny Owen"/>
    <x v="121"/>
    <x v="2"/>
    <s v="Rowlett Bikes"/>
    <s v="Rowlett"/>
    <n v="10"/>
    <n v="2"/>
    <x v="2"/>
    <n v="7.0000000000000007E-2"/>
    <n v="2881.14"/>
    <x v="2"/>
    <n v="8"/>
    <n v="4"/>
    <x v="1"/>
    <x v="1"/>
  </r>
  <r>
    <n v="314"/>
    <n v="1019"/>
    <n v="4"/>
    <x v="158"/>
    <d v="2016-07-17T00:00:00"/>
    <n v="2"/>
    <s v="Janie Herrera"/>
    <x v="46"/>
    <x v="1"/>
    <s v="Baldwin Bikes"/>
    <s v="Baldwin"/>
    <n v="5"/>
    <n v="1"/>
    <x v="16"/>
    <n v="7.0000000000000007E-2"/>
    <n v="1228.52"/>
    <x v="18"/>
    <n v="3"/>
    <n v="6"/>
    <x v="0"/>
    <x v="5"/>
  </r>
  <r>
    <n v="314"/>
    <n v="1019"/>
    <n v="4"/>
    <x v="158"/>
    <d v="2016-07-17T00:00:00"/>
    <n v="2"/>
    <s v="Janie Herrera"/>
    <x v="46"/>
    <x v="1"/>
    <s v="Baldwin Bikes"/>
    <s v="Baldwin"/>
    <n v="7"/>
    <n v="2"/>
    <x v="12"/>
    <n v="7.0000000000000007E-2"/>
    <n v="7439.98"/>
    <x v="13"/>
    <n v="9"/>
    <n v="6"/>
    <x v="0"/>
    <x v="0"/>
  </r>
  <r>
    <n v="314"/>
    <n v="1019"/>
    <n v="4"/>
    <x v="158"/>
    <d v="2016-07-17T00:00:00"/>
    <n v="2"/>
    <s v="Janie Herrera"/>
    <x v="46"/>
    <x v="1"/>
    <s v="Baldwin Bikes"/>
    <s v="Baldwin"/>
    <n v="9"/>
    <n v="1"/>
    <x v="7"/>
    <n v="0.05"/>
    <n v="2849.99"/>
    <x v="8"/>
    <n v="9"/>
    <n v="5"/>
    <x v="4"/>
    <x v="0"/>
  </r>
  <r>
    <n v="314"/>
    <n v="1019"/>
    <n v="4"/>
    <x v="158"/>
    <d v="2016-07-17T00:00:00"/>
    <n v="2"/>
    <s v="Janie Herrera"/>
    <x v="46"/>
    <x v="1"/>
    <s v="Baldwin Bikes"/>
    <s v="Baldwin"/>
    <n v="22"/>
    <n v="2"/>
    <x v="11"/>
    <n v="0.2"/>
    <n v="431.98"/>
    <x v="12"/>
    <n v="1"/>
    <n v="1"/>
    <x v="5"/>
    <x v="2"/>
  </r>
  <r>
    <n v="315"/>
    <n v="1263"/>
    <n v="4"/>
    <x v="159"/>
    <d v="2016-07-17T00:00:00"/>
    <n v="2"/>
    <s v="Rufina Chandler"/>
    <x v="90"/>
    <x v="1"/>
    <s v="Baldwin Bikes"/>
    <s v="Baldwin"/>
    <n v="9"/>
    <n v="1"/>
    <x v="7"/>
    <n v="0.1"/>
    <n v="2699.99"/>
    <x v="8"/>
    <n v="9"/>
    <n v="5"/>
    <x v="4"/>
    <x v="0"/>
  </r>
  <r>
    <n v="315"/>
    <n v="1263"/>
    <n v="4"/>
    <x v="159"/>
    <d v="2016-07-17T00:00:00"/>
    <n v="2"/>
    <s v="Rufina Chandler"/>
    <x v="90"/>
    <x v="1"/>
    <s v="Baldwin Bikes"/>
    <s v="Baldwin"/>
    <n v="11"/>
    <n v="1"/>
    <x v="13"/>
    <n v="0.2"/>
    <n v="1344.79"/>
    <x v="14"/>
    <n v="8"/>
    <n v="4"/>
    <x v="1"/>
    <x v="1"/>
  </r>
  <r>
    <n v="316"/>
    <n v="670"/>
    <n v="4"/>
    <x v="160"/>
    <d v="2016-07-19T00:00:00"/>
    <n v="2"/>
    <s v="Shawnda Glover"/>
    <x v="40"/>
    <x v="1"/>
    <s v="Baldwin Bikes"/>
    <s v="Baldwin"/>
    <n v="2"/>
    <n v="2"/>
    <x v="5"/>
    <n v="0.2"/>
    <n v="1199.98"/>
    <x v="6"/>
    <n v="5"/>
    <n v="6"/>
    <x v="0"/>
    <x v="3"/>
  </r>
  <r>
    <n v="316"/>
    <n v="670"/>
    <n v="4"/>
    <x v="160"/>
    <d v="2016-07-19T00:00:00"/>
    <n v="2"/>
    <s v="Shawnda Glover"/>
    <x v="40"/>
    <x v="1"/>
    <s v="Baldwin Bikes"/>
    <s v="Baldwin"/>
    <n v="16"/>
    <n v="2"/>
    <x v="3"/>
    <n v="0.1"/>
    <n v="1079.98"/>
    <x v="3"/>
    <n v="1"/>
    <n v="3"/>
    <x v="2"/>
    <x v="2"/>
  </r>
  <r>
    <n v="316"/>
    <n v="670"/>
    <n v="4"/>
    <x v="160"/>
    <d v="2016-07-19T00:00:00"/>
    <n v="2"/>
    <s v="Shawnda Glover"/>
    <x v="40"/>
    <x v="1"/>
    <s v="Baldwin Bikes"/>
    <s v="Baldwin"/>
    <n v="17"/>
    <n v="1"/>
    <x v="6"/>
    <n v="0.05"/>
    <n v="407.55"/>
    <x v="7"/>
    <n v="4"/>
    <n v="3"/>
    <x v="2"/>
    <x v="4"/>
  </r>
  <r>
    <n v="316"/>
    <n v="670"/>
    <n v="4"/>
    <x v="160"/>
    <d v="2016-07-19T00:00:00"/>
    <n v="2"/>
    <s v="Shawnda Glover"/>
    <x v="40"/>
    <x v="1"/>
    <s v="Baldwin Bikes"/>
    <s v="Baldwin"/>
    <n v="19"/>
    <n v="1"/>
    <x v="9"/>
    <n v="0.2"/>
    <n v="359.2"/>
    <x v="20"/>
    <n v="4"/>
    <n v="3"/>
    <x v="2"/>
    <x v="4"/>
  </r>
  <r>
    <n v="316"/>
    <n v="670"/>
    <n v="4"/>
    <x v="160"/>
    <d v="2016-07-19T00:00:00"/>
    <n v="2"/>
    <s v="Shawnda Glover"/>
    <x v="40"/>
    <x v="1"/>
    <s v="Baldwin Bikes"/>
    <s v="Baldwin"/>
    <n v="20"/>
    <n v="1"/>
    <x v="3"/>
    <n v="0.1"/>
    <n v="539.99"/>
    <x v="4"/>
    <n v="1"/>
    <n v="3"/>
    <x v="2"/>
    <x v="2"/>
  </r>
  <r>
    <n v="317"/>
    <n v="795"/>
    <n v="4"/>
    <x v="160"/>
    <d v="2016-07-19T00:00:00"/>
    <n v="2"/>
    <s v="Mariam Miranda"/>
    <x v="52"/>
    <x v="1"/>
    <s v="Baldwin Bikes"/>
    <s v="Baldwin"/>
    <n v="10"/>
    <n v="1"/>
    <x v="2"/>
    <n v="0.2"/>
    <n v="1239.2"/>
    <x v="2"/>
    <n v="8"/>
    <n v="4"/>
    <x v="1"/>
    <x v="1"/>
  </r>
  <r>
    <n v="317"/>
    <n v="795"/>
    <n v="4"/>
    <x v="160"/>
    <d v="2016-07-19T00:00:00"/>
    <n v="2"/>
    <s v="Mariam Miranda"/>
    <x v="52"/>
    <x v="1"/>
    <s v="Baldwin Bikes"/>
    <s v="Baldwin"/>
    <n v="13"/>
    <n v="2"/>
    <x v="11"/>
    <n v="0.2"/>
    <n v="431.98"/>
    <x v="15"/>
    <n v="1"/>
    <n v="3"/>
    <x v="2"/>
    <x v="2"/>
  </r>
  <r>
    <n v="317"/>
    <n v="795"/>
    <n v="4"/>
    <x v="160"/>
    <d v="2016-07-19T00:00:00"/>
    <n v="2"/>
    <s v="Mariam Miranda"/>
    <x v="52"/>
    <x v="1"/>
    <s v="Baldwin Bikes"/>
    <s v="Baldwin"/>
    <n v="15"/>
    <n v="1"/>
    <x v="10"/>
    <n v="0.05"/>
    <n v="503.49"/>
    <x v="11"/>
    <n v="1"/>
    <n v="3"/>
    <x v="2"/>
    <x v="2"/>
  </r>
  <r>
    <n v="317"/>
    <n v="795"/>
    <n v="4"/>
    <x v="160"/>
    <d v="2016-07-19T00:00:00"/>
    <n v="2"/>
    <s v="Mariam Miranda"/>
    <x v="52"/>
    <x v="1"/>
    <s v="Baldwin Bikes"/>
    <s v="Baldwin"/>
    <n v="22"/>
    <n v="1"/>
    <x v="11"/>
    <n v="0.05"/>
    <n v="256.49"/>
    <x v="12"/>
    <n v="1"/>
    <n v="1"/>
    <x v="5"/>
    <x v="2"/>
  </r>
  <r>
    <n v="318"/>
    <n v="1141"/>
    <n v="4"/>
    <x v="160"/>
    <d v="2016-07-20T00:00:00"/>
    <n v="2"/>
    <s v="Mallie Osborn"/>
    <x v="151"/>
    <x v="1"/>
    <s v="Baldwin Bikes"/>
    <s v="Baldwin"/>
    <n v="9"/>
    <n v="1"/>
    <x v="7"/>
    <n v="0.05"/>
    <n v="2849.99"/>
    <x v="8"/>
    <n v="9"/>
    <n v="5"/>
    <x v="4"/>
    <x v="0"/>
  </r>
  <r>
    <n v="318"/>
    <n v="1141"/>
    <n v="4"/>
    <x v="160"/>
    <d v="2016-07-20T00:00:00"/>
    <n v="2"/>
    <s v="Mallie Osborn"/>
    <x v="151"/>
    <x v="1"/>
    <s v="Baldwin Bikes"/>
    <s v="Baldwin"/>
    <n v="13"/>
    <n v="2"/>
    <x v="11"/>
    <n v="0.1"/>
    <n v="485.98"/>
    <x v="15"/>
    <n v="1"/>
    <n v="3"/>
    <x v="2"/>
    <x v="2"/>
  </r>
  <r>
    <n v="318"/>
    <n v="1141"/>
    <n v="4"/>
    <x v="160"/>
    <d v="2016-07-20T00:00:00"/>
    <n v="2"/>
    <s v="Mallie Osborn"/>
    <x v="151"/>
    <x v="1"/>
    <s v="Baldwin Bikes"/>
    <s v="Baldwin"/>
    <n v="25"/>
    <n v="2"/>
    <x v="17"/>
    <n v="0.2"/>
    <n v="799.98"/>
    <x v="19"/>
    <n v="1"/>
    <n v="2"/>
    <x v="3"/>
    <x v="2"/>
  </r>
  <r>
    <n v="319"/>
    <n v="941"/>
    <n v="4"/>
    <x v="161"/>
    <d v="2016-07-21T00:00:00"/>
    <n v="2"/>
    <s v="Danyell Dickerson"/>
    <x v="42"/>
    <x v="1"/>
    <s v="Baldwin Bikes"/>
    <s v="Baldwin"/>
    <n v="11"/>
    <n v="1"/>
    <x v="13"/>
    <n v="7.0000000000000007E-2"/>
    <n v="1563.32"/>
    <x v="14"/>
    <n v="8"/>
    <n v="4"/>
    <x v="1"/>
    <x v="1"/>
  </r>
  <r>
    <n v="319"/>
    <n v="941"/>
    <n v="4"/>
    <x v="161"/>
    <d v="2016-07-21T00:00:00"/>
    <n v="2"/>
    <s v="Danyell Dickerson"/>
    <x v="42"/>
    <x v="1"/>
    <s v="Baldwin Bikes"/>
    <s v="Baldwin"/>
    <n v="15"/>
    <n v="2"/>
    <x v="10"/>
    <n v="0.1"/>
    <n v="953.98"/>
    <x v="11"/>
    <n v="1"/>
    <n v="3"/>
    <x v="2"/>
    <x v="2"/>
  </r>
  <r>
    <n v="319"/>
    <n v="941"/>
    <n v="4"/>
    <x v="161"/>
    <d v="2016-07-21T00:00:00"/>
    <n v="2"/>
    <s v="Danyell Dickerson"/>
    <x v="42"/>
    <x v="1"/>
    <s v="Baldwin Bikes"/>
    <s v="Baldwin"/>
    <n v="21"/>
    <n v="1"/>
    <x v="11"/>
    <n v="0.2"/>
    <n v="215.99"/>
    <x v="15"/>
    <n v="1"/>
    <n v="1"/>
    <x v="5"/>
    <x v="2"/>
  </r>
  <r>
    <n v="319"/>
    <n v="941"/>
    <n v="4"/>
    <x v="161"/>
    <d v="2016-07-21T00:00:00"/>
    <n v="2"/>
    <s v="Danyell Dickerson"/>
    <x v="42"/>
    <x v="1"/>
    <s v="Baldwin Bikes"/>
    <s v="Baldwin"/>
    <n v="23"/>
    <n v="1"/>
    <x v="15"/>
    <n v="0.05"/>
    <n v="284.99"/>
    <x v="17"/>
    <n v="1"/>
    <n v="1"/>
    <x v="5"/>
    <x v="2"/>
  </r>
  <r>
    <n v="320"/>
    <n v="1428"/>
    <n v="4"/>
    <x v="162"/>
    <d v="2016-07-21T00:00:00"/>
    <n v="1"/>
    <s v="Carola Johns"/>
    <x v="152"/>
    <x v="0"/>
    <s v="Santa Cruz Bikes"/>
    <s v="Santa Cruz"/>
    <n v="2"/>
    <n v="1"/>
    <x v="5"/>
    <n v="0.1"/>
    <n v="674.99"/>
    <x v="6"/>
    <n v="5"/>
    <n v="6"/>
    <x v="0"/>
    <x v="3"/>
  </r>
  <r>
    <n v="321"/>
    <n v="568"/>
    <n v="4"/>
    <x v="162"/>
    <d v="2016-07-21T00:00:00"/>
    <n v="2"/>
    <s v="Arcelia Vinson"/>
    <x v="34"/>
    <x v="1"/>
    <s v="Baldwin Bikes"/>
    <s v="Baldwin"/>
    <n v="4"/>
    <n v="2"/>
    <x v="0"/>
    <n v="0.2"/>
    <n v="4639.9799999999996"/>
    <x v="0"/>
    <n v="9"/>
    <n v="6"/>
    <x v="0"/>
    <x v="0"/>
  </r>
  <r>
    <n v="321"/>
    <n v="568"/>
    <n v="4"/>
    <x v="162"/>
    <d v="2016-07-21T00:00:00"/>
    <n v="2"/>
    <s v="Arcelia Vinson"/>
    <x v="34"/>
    <x v="1"/>
    <s v="Baldwin Bikes"/>
    <s v="Baldwin"/>
    <n v="12"/>
    <n v="2"/>
    <x v="8"/>
    <n v="0.2"/>
    <n v="879.98"/>
    <x v="9"/>
    <n v="1"/>
    <n v="3"/>
    <x v="2"/>
    <x v="2"/>
  </r>
  <r>
    <n v="321"/>
    <n v="568"/>
    <n v="4"/>
    <x v="162"/>
    <d v="2016-07-21T00:00:00"/>
    <n v="2"/>
    <s v="Arcelia Vinson"/>
    <x v="34"/>
    <x v="1"/>
    <s v="Baldwin Bikes"/>
    <s v="Baldwin"/>
    <n v="23"/>
    <n v="2"/>
    <x v="15"/>
    <n v="0.2"/>
    <n v="479.98"/>
    <x v="17"/>
    <n v="1"/>
    <n v="1"/>
    <x v="5"/>
    <x v="2"/>
  </r>
  <r>
    <n v="321"/>
    <n v="568"/>
    <n v="4"/>
    <x v="162"/>
    <d v="2016-07-21T00:00:00"/>
    <n v="2"/>
    <s v="Arcelia Vinson"/>
    <x v="34"/>
    <x v="1"/>
    <s v="Baldwin Bikes"/>
    <s v="Baldwin"/>
    <n v="26"/>
    <n v="1"/>
    <x v="3"/>
    <n v="0.2"/>
    <n v="479.99"/>
    <x v="3"/>
    <n v="1"/>
    <n v="2"/>
    <x v="3"/>
    <x v="2"/>
  </r>
  <r>
    <n v="322"/>
    <n v="924"/>
    <n v="4"/>
    <x v="162"/>
    <d v="2016-07-20T00:00:00"/>
    <n v="2"/>
    <s v="Lea Irwin"/>
    <x v="59"/>
    <x v="1"/>
    <s v="Baldwin Bikes"/>
    <s v="Baldwin"/>
    <n v="13"/>
    <n v="2"/>
    <x v="11"/>
    <n v="0.2"/>
    <n v="431.98"/>
    <x v="15"/>
    <n v="1"/>
    <n v="3"/>
    <x v="2"/>
    <x v="2"/>
  </r>
  <r>
    <n v="322"/>
    <n v="924"/>
    <n v="4"/>
    <x v="162"/>
    <d v="2016-07-20T00:00:00"/>
    <n v="2"/>
    <s v="Lea Irwin"/>
    <x v="59"/>
    <x v="1"/>
    <s v="Baldwin Bikes"/>
    <s v="Baldwin"/>
    <n v="21"/>
    <n v="1"/>
    <x v="11"/>
    <n v="7.0000000000000007E-2"/>
    <n v="251.09"/>
    <x v="15"/>
    <n v="1"/>
    <n v="1"/>
    <x v="5"/>
    <x v="2"/>
  </r>
  <r>
    <n v="323"/>
    <n v="1243"/>
    <n v="4"/>
    <x v="162"/>
    <d v="2016-07-21T00:00:00"/>
    <n v="2"/>
    <s v="Heide Reed"/>
    <x v="23"/>
    <x v="1"/>
    <s v="Baldwin Bikes"/>
    <s v="Baldwin"/>
    <n v="13"/>
    <n v="2"/>
    <x v="11"/>
    <n v="7.0000000000000007E-2"/>
    <n v="502.18"/>
    <x v="15"/>
    <n v="1"/>
    <n v="3"/>
    <x v="2"/>
    <x v="2"/>
  </r>
  <r>
    <n v="323"/>
    <n v="1243"/>
    <n v="4"/>
    <x v="162"/>
    <d v="2016-07-21T00:00:00"/>
    <n v="2"/>
    <s v="Heide Reed"/>
    <x v="23"/>
    <x v="1"/>
    <s v="Baldwin Bikes"/>
    <s v="Baldwin"/>
    <n v="26"/>
    <n v="2"/>
    <x v="3"/>
    <n v="0.1"/>
    <n v="1079.98"/>
    <x v="3"/>
    <n v="1"/>
    <n v="2"/>
    <x v="3"/>
    <x v="2"/>
  </r>
  <r>
    <n v="324"/>
    <n v="480"/>
    <n v="4"/>
    <x v="163"/>
    <d v="2016-07-23T00:00:00"/>
    <n v="2"/>
    <s v="Garland Weaver"/>
    <x v="84"/>
    <x v="1"/>
    <s v="Baldwin Bikes"/>
    <s v="Baldwin"/>
    <n v="2"/>
    <n v="2"/>
    <x v="5"/>
    <n v="0.1"/>
    <n v="1349.98"/>
    <x v="6"/>
    <n v="5"/>
    <n v="6"/>
    <x v="0"/>
    <x v="3"/>
  </r>
  <r>
    <n v="324"/>
    <n v="480"/>
    <n v="4"/>
    <x v="163"/>
    <d v="2016-07-23T00:00:00"/>
    <n v="2"/>
    <s v="Garland Weaver"/>
    <x v="84"/>
    <x v="1"/>
    <s v="Baldwin Bikes"/>
    <s v="Baldwin"/>
    <n v="12"/>
    <n v="1"/>
    <x v="8"/>
    <n v="0.05"/>
    <n v="522.49"/>
    <x v="9"/>
    <n v="1"/>
    <n v="3"/>
    <x v="2"/>
    <x v="2"/>
  </r>
  <r>
    <n v="324"/>
    <n v="480"/>
    <n v="4"/>
    <x v="163"/>
    <d v="2016-07-23T00:00:00"/>
    <n v="2"/>
    <s v="Garland Weaver"/>
    <x v="84"/>
    <x v="1"/>
    <s v="Baldwin Bikes"/>
    <s v="Baldwin"/>
    <n v="17"/>
    <n v="1"/>
    <x v="6"/>
    <n v="0.2"/>
    <n v="343.2"/>
    <x v="7"/>
    <n v="4"/>
    <n v="3"/>
    <x v="2"/>
    <x v="4"/>
  </r>
  <r>
    <n v="324"/>
    <n v="480"/>
    <n v="4"/>
    <x v="163"/>
    <d v="2016-07-23T00:00:00"/>
    <n v="2"/>
    <s v="Garland Weaver"/>
    <x v="84"/>
    <x v="1"/>
    <s v="Baldwin Bikes"/>
    <s v="Baldwin"/>
    <n v="19"/>
    <n v="1"/>
    <x v="9"/>
    <n v="0.05"/>
    <n v="426.55"/>
    <x v="20"/>
    <n v="4"/>
    <n v="3"/>
    <x v="2"/>
    <x v="4"/>
  </r>
  <r>
    <n v="324"/>
    <n v="480"/>
    <n v="4"/>
    <x v="163"/>
    <d v="2016-07-23T00:00:00"/>
    <n v="2"/>
    <s v="Garland Weaver"/>
    <x v="84"/>
    <x v="1"/>
    <s v="Baldwin Bikes"/>
    <s v="Baldwin"/>
    <n v="22"/>
    <n v="2"/>
    <x v="11"/>
    <n v="0.2"/>
    <n v="431.98"/>
    <x v="12"/>
    <n v="1"/>
    <n v="1"/>
    <x v="5"/>
    <x v="2"/>
  </r>
  <r>
    <n v="325"/>
    <n v="848"/>
    <n v="4"/>
    <x v="163"/>
    <d v="2016-07-21T00:00:00"/>
    <n v="2"/>
    <s v="Ernestina Skinner"/>
    <x v="46"/>
    <x v="1"/>
    <s v="Baldwin Bikes"/>
    <s v="Baldwin"/>
    <n v="6"/>
    <n v="2"/>
    <x v="14"/>
    <n v="0.2"/>
    <n v="751.98"/>
    <x v="16"/>
    <n v="8"/>
    <n v="6"/>
    <x v="0"/>
    <x v="1"/>
  </r>
  <r>
    <n v="325"/>
    <n v="848"/>
    <n v="4"/>
    <x v="163"/>
    <d v="2016-07-21T00:00:00"/>
    <n v="2"/>
    <s v="Ernestina Skinner"/>
    <x v="46"/>
    <x v="1"/>
    <s v="Baldwin Bikes"/>
    <s v="Baldwin"/>
    <n v="7"/>
    <n v="1"/>
    <x v="12"/>
    <n v="0.05"/>
    <n v="3799.99"/>
    <x v="13"/>
    <n v="9"/>
    <n v="6"/>
    <x v="0"/>
    <x v="0"/>
  </r>
  <r>
    <n v="325"/>
    <n v="848"/>
    <n v="4"/>
    <x v="163"/>
    <d v="2016-07-21T00:00:00"/>
    <n v="2"/>
    <s v="Ernestina Skinner"/>
    <x v="46"/>
    <x v="1"/>
    <s v="Baldwin Bikes"/>
    <s v="Baldwin"/>
    <n v="12"/>
    <n v="1"/>
    <x v="8"/>
    <n v="0.2"/>
    <n v="439.99"/>
    <x v="9"/>
    <n v="1"/>
    <n v="3"/>
    <x v="2"/>
    <x v="2"/>
  </r>
  <r>
    <n v="326"/>
    <n v="1337"/>
    <n v="4"/>
    <x v="163"/>
    <d v="2016-07-22T00:00:00"/>
    <n v="3"/>
    <s v="Bernetta Summers"/>
    <x v="78"/>
    <x v="2"/>
    <s v="Rowlett Bikes"/>
    <s v="Rowlett"/>
    <n v="12"/>
    <n v="1"/>
    <x v="8"/>
    <n v="0.1"/>
    <n v="494.99"/>
    <x v="9"/>
    <n v="1"/>
    <n v="3"/>
    <x v="2"/>
    <x v="2"/>
  </r>
  <r>
    <n v="326"/>
    <n v="1337"/>
    <n v="4"/>
    <x v="163"/>
    <d v="2016-07-22T00:00:00"/>
    <n v="3"/>
    <s v="Bernetta Summers"/>
    <x v="78"/>
    <x v="2"/>
    <s v="Rowlett Bikes"/>
    <s v="Rowlett"/>
    <n v="23"/>
    <n v="1"/>
    <x v="15"/>
    <n v="7.0000000000000007E-2"/>
    <n v="278.99"/>
    <x v="17"/>
    <n v="1"/>
    <n v="1"/>
    <x v="5"/>
    <x v="2"/>
  </r>
  <r>
    <n v="327"/>
    <n v="83"/>
    <n v="4"/>
    <x v="164"/>
    <d v="2016-07-22T00:00:00"/>
    <n v="2"/>
    <s v="Tiesha Daniel"/>
    <x v="113"/>
    <x v="1"/>
    <s v="Baldwin Bikes"/>
    <s v="Baldwin"/>
    <n v="4"/>
    <n v="1"/>
    <x v="0"/>
    <n v="0.05"/>
    <n v="2754.99"/>
    <x v="0"/>
    <n v="9"/>
    <n v="6"/>
    <x v="0"/>
    <x v="0"/>
  </r>
  <r>
    <n v="327"/>
    <n v="83"/>
    <n v="4"/>
    <x v="164"/>
    <d v="2016-07-22T00:00:00"/>
    <n v="2"/>
    <s v="Tiesha Daniel"/>
    <x v="113"/>
    <x v="1"/>
    <s v="Baldwin Bikes"/>
    <s v="Baldwin"/>
    <n v="12"/>
    <n v="2"/>
    <x v="8"/>
    <n v="7.0000000000000007E-2"/>
    <n v="1022.98"/>
    <x v="9"/>
    <n v="1"/>
    <n v="3"/>
    <x v="2"/>
    <x v="2"/>
  </r>
  <r>
    <n v="327"/>
    <n v="83"/>
    <n v="4"/>
    <x v="164"/>
    <d v="2016-07-22T00:00:00"/>
    <n v="2"/>
    <s v="Tiesha Daniel"/>
    <x v="113"/>
    <x v="1"/>
    <s v="Baldwin Bikes"/>
    <s v="Baldwin"/>
    <n v="13"/>
    <n v="1"/>
    <x v="11"/>
    <n v="7.0000000000000007E-2"/>
    <n v="251.09"/>
    <x v="15"/>
    <n v="1"/>
    <n v="3"/>
    <x v="2"/>
    <x v="2"/>
  </r>
  <r>
    <n v="328"/>
    <n v="528"/>
    <n v="4"/>
    <x v="165"/>
    <d v="2016-07-25T00:00:00"/>
    <n v="2"/>
    <s v="Angele Schroeder"/>
    <x v="120"/>
    <x v="1"/>
    <s v="Baldwin Bikes"/>
    <s v="Baldwin"/>
    <n v="6"/>
    <n v="2"/>
    <x v="14"/>
    <n v="0.1"/>
    <n v="845.98"/>
    <x v="16"/>
    <n v="8"/>
    <n v="6"/>
    <x v="0"/>
    <x v="1"/>
  </r>
  <r>
    <n v="329"/>
    <n v="274"/>
    <n v="4"/>
    <x v="166"/>
    <d v="2016-07-26T00:00:00"/>
    <n v="2"/>
    <s v="Josh Shaw"/>
    <x v="41"/>
    <x v="1"/>
    <s v="Baldwin Bikes"/>
    <s v="Baldwin"/>
    <n v="8"/>
    <n v="2"/>
    <x v="1"/>
    <n v="0.05"/>
    <n v="3419.98"/>
    <x v="1"/>
    <n v="9"/>
    <n v="6"/>
    <x v="0"/>
    <x v="0"/>
  </r>
  <r>
    <n v="329"/>
    <n v="274"/>
    <n v="4"/>
    <x v="166"/>
    <d v="2016-07-26T00:00:00"/>
    <n v="2"/>
    <s v="Josh Shaw"/>
    <x v="41"/>
    <x v="1"/>
    <s v="Baldwin Bikes"/>
    <s v="Baldwin"/>
    <n v="14"/>
    <n v="2"/>
    <x v="11"/>
    <n v="7.0000000000000007E-2"/>
    <n v="502.18"/>
    <x v="12"/>
    <n v="1"/>
    <n v="3"/>
    <x v="2"/>
    <x v="2"/>
  </r>
  <r>
    <n v="329"/>
    <n v="274"/>
    <n v="4"/>
    <x v="166"/>
    <d v="2016-07-26T00:00:00"/>
    <n v="2"/>
    <s v="Josh Shaw"/>
    <x v="41"/>
    <x v="1"/>
    <s v="Baldwin Bikes"/>
    <s v="Baldwin"/>
    <n v="17"/>
    <n v="1"/>
    <x v="6"/>
    <n v="7.0000000000000007E-2"/>
    <n v="398.97"/>
    <x v="7"/>
    <n v="4"/>
    <n v="3"/>
    <x v="2"/>
    <x v="4"/>
  </r>
  <r>
    <n v="329"/>
    <n v="274"/>
    <n v="4"/>
    <x v="166"/>
    <d v="2016-07-26T00:00:00"/>
    <n v="2"/>
    <s v="Josh Shaw"/>
    <x v="41"/>
    <x v="1"/>
    <s v="Baldwin Bikes"/>
    <s v="Baldwin"/>
    <n v="23"/>
    <n v="1"/>
    <x v="15"/>
    <n v="0.2"/>
    <n v="239.99"/>
    <x v="17"/>
    <n v="1"/>
    <n v="1"/>
    <x v="5"/>
    <x v="2"/>
  </r>
  <r>
    <n v="329"/>
    <n v="274"/>
    <n v="4"/>
    <x v="166"/>
    <d v="2016-07-26T00:00:00"/>
    <n v="2"/>
    <s v="Josh Shaw"/>
    <x v="41"/>
    <x v="1"/>
    <s v="Baldwin Bikes"/>
    <s v="Baldwin"/>
    <n v="26"/>
    <n v="2"/>
    <x v="3"/>
    <n v="0.05"/>
    <n v="1139.98"/>
    <x v="3"/>
    <n v="1"/>
    <n v="2"/>
    <x v="3"/>
    <x v="2"/>
  </r>
  <r>
    <n v="330"/>
    <n v="622"/>
    <n v="4"/>
    <x v="166"/>
    <d v="2016-07-27T00:00:00"/>
    <n v="2"/>
    <s v="Gabriel Pitts"/>
    <x v="56"/>
    <x v="1"/>
    <s v="Baldwin Bikes"/>
    <s v="Baldwin"/>
    <n v="21"/>
    <n v="2"/>
    <x v="11"/>
    <n v="0.05"/>
    <n v="512.98"/>
    <x v="15"/>
    <n v="1"/>
    <n v="1"/>
    <x v="5"/>
    <x v="2"/>
  </r>
  <r>
    <n v="331"/>
    <n v="642"/>
    <n v="4"/>
    <x v="166"/>
    <d v="2016-07-25T00:00:00"/>
    <n v="2"/>
    <s v="Yang Roth"/>
    <x v="130"/>
    <x v="1"/>
    <s v="Baldwin Bikes"/>
    <s v="Baldwin"/>
    <n v="17"/>
    <n v="2"/>
    <x v="6"/>
    <n v="0.1"/>
    <n v="772.2"/>
    <x v="7"/>
    <n v="4"/>
    <n v="3"/>
    <x v="2"/>
    <x v="4"/>
  </r>
  <r>
    <n v="332"/>
    <n v="659"/>
    <n v="4"/>
    <x v="166"/>
    <d v="2016-07-26T00:00:00"/>
    <n v="2"/>
    <s v="Antonetta Rocha"/>
    <x v="153"/>
    <x v="1"/>
    <s v="Baldwin Bikes"/>
    <s v="Baldwin"/>
    <n v="18"/>
    <n v="2"/>
    <x v="9"/>
    <n v="0.05"/>
    <n v="853.1"/>
    <x v="10"/>
    <n v="4"/>
    <n v="3"/>
    <x v="2"/>
    <x v="4"/>
  </r>
  <r>
    <n v="333"/>
    <n v="779"/>
    <n v="4"/>
    <x v="167"/>
    <d v="2016-07-26T00:00:00"/>
    <n v="2"/>
    <s v="Major Merrill"/>
    <x v="154"/>
    <x v="1"/>
    <s v="Baldwin Bikes"/>
    <s v="Baldwin"/>
    <n v="3"/>
    <n v="1"/>
    <x v="4"/>
    <n v="0.2"/>
    <n v="799.99"/>
    <x v="5"/>
    <n v="8"/>
    <n v="6"/>
    <x v="0"/>
    <x v="1"/>
  </r>
  <r>
    <n v="333"/>
    <n v="779"/>
    <n v="4"/>
    <x v="167"/>
    <d v="2016-07-26T00:00:00"/>
    <n v="2"/>
    <s v="Major Merrill"/>
    <x v="154"/>
    <x v="1"/>
    <s v="Baldwin Bikes"/>
    <s v="Baldwin"/>
    <n v="8"/>
    <n v="2"/>
    <x v="1"/>
    <n v="0.05"/>
    <n v="3419.98"/>
    <x v="1"/>
    <n v="9"/>
    <n v="6"/>
    <x v="0"/>
    <x v="0"/>
  </r>
  <r>
    <n v="333"/>
    <n v="779"/>
    <n v="4"/>
    <x v="167"/>
    <d v="2016-07-26T00:00:00"/>
    <n v="2"/>
    <s v="Major Merrill"/>
    <x v="154"/>
    <x v="1"/>
    <s v="Baldwin Bikes"/>
    <s v="Baldwin"/>
    <n v="18"/>
    <n v="2"/>
    <x v="9"/>
    <n v="7.0000000000000007E-2"/>
    <n v="835.14"/>
    <x v="10"/>
    <n v="4"/>
    <n v="3"/>
    <x v="2"/>
    <x v="4"/>
  </r>
  <r>
    <n v="334"/>
    <n v="1112"/>
    <n v="4"/>
    <x v="167"/>
    <d v="2016-07-27T00:00:00"/>
    <n v="2"/>
    <s v="Hollis Rasmussen"/>
    <x v="118"/>
    <x v="1"/>
    <s v="Baldwin Bikes"/>
    <s v="Baldwin"/>
    <n v="3"/>
    <n v="2"/>
    <x v="4"/>
    <n v="0.05"/>
    <n v="1899.98"/>
    <x v="5"/>
    <n v="8"/>
    <n v="6"/>
    <x v="0"/>
    <x v="1"/>
  </r>
  <r>
    <n v="334"/>
    <n v="1112"/>
    <n v="4"/>
    <x v="167"/>
    <d v="2016-07-27T00:00:00"/>
    <n v="2"/>
    <s v="Hollis Rasmussen"/>
    <x v="118"/>
    <x v="1"/>
    <s v="Baldwin Bikes"/>
    <s v="Baldwin"/>
    <n v="9"/>
    <n v="1"/>
    <x v="7"/>
    <n v="0.05"/>
    <n v="2849.99"/>
    <x v="8"/>
    <n v="9"/>
    <n v="5"/>
    <x v="4"/>
    <x v="0"/>
  </r>
  <r>
    <n v="334"/>
    <n v="1112"/>
    <n v="4"/>
    <x v="167"/>
    <d v="2016-07-27T00:00:00"/>
    <n v="2"/>
    <s v="Hollis Rasmussen"/>
    <x v="118"/>
    <x v="1"/>
    <s v="Baldwin Bikes"/>
    <s v="Baldwin"/>
    <n v="16"/>
    <n v="2"/>
    <x v="3"/>
    <n v="0.2"/>
    <n v="959.98"/>
    <x v="3"/>
    <n v="1"/>
    <n v="3"/>
    <x v="2"/>
    <x v="2"/>
  </r>
  <r>
    <n v="335"/>
    <n v="1193"/>
    <n v="4"/>
    <x v="167"/>
    <d v="2016-07-26T00:00:00"/>
    <n v="2"/>
    <s v="Phebe Soto"/>
    <x v="155"/>
    <x v="1"/>
    <s v="Baldwin Bikes"/>
    <s v="Baldwin"/>
    <n v="2"/>
    <n v="2"/>
    <x v="5"/>
    <n v="0.1"/>
    <n v="1349.98"/>
    <x v="6"/>
    <n v="5"/>
    <n v="6"/>
    <x v="0"/>
    <x v="3"/>
  </r>
  <r>
    <n v="335"/>
    <n v="1193"/>
    <n v="4"/>
    <x v="167"/>
    <d v="2016-07-26T00:00:00"/>
    <n v="2"/>
    <s v="Phebe Soto"/>
    <x v="155"/>
    <x v="1"/>
    <s v="Baldwin Bikes"/>
    <s v="Baldwin"/>
    <n v="6"/>
    <n v="1"/>
    <x v="14"/>
    <n v="0.1"/>
    <n v="422.99"/>
    <x v="16"/>
    <n v="8"/>
    <n v="6"/>
    <x v="0"/>
    <x v="1"/>
  </r>
  <r>
    <n v="335"/>
    <n v="1193"/>
    <n v="4"/>
    <x v="167"/>
    <d v="2016-07-26T00:00:00"/>
    <n v="2"/>
    <s v="Phebe Soto"/>
    <x v="155"/>
    <x v="1"/>
    <s v="Baldwin Bikes"/>
    <s v="Baldwin"/>
    <n v="21"/>
    <n v="1"/>
    <x v="11"/>
    <n v="7.0000000000000007E-2"/>
    <n v="251.09"/>
    <x v="15"/>
    <n v="1"/>
    <n v="1"/>
    <x v="5"/>
    <x v="2"/>
  </r>
  <r>
    <n v="336"/>
    <n v="1030"/>
    <n v="4"/>
    <x v="168"/>
    <d v="2016-07-27T00:00:00"/>
    <n v="2"/>
    <s v="Saran Moses"/>
    <x v="68"/>
    <x v="1"/>
    <s v="Baldwin Bikes"/>
    <s v="Baldwin"/>
    <n v="4"/>
    <n v="1"/>
    <x v="0"/>
    <n v="0.1"/>
    <n v="2609.9899999999998"/>
    <x v="0"/>
    <n v="9"/>
    <n v="6"/>
    <x v="0"/>
    <x v="0"/>
  </r>
  <r>
    <n v="336"/>
    <n v="1030"/>
    <n v="4"/>
    <x v="168"/>
    <d v="2016-07-27T00:00:00"/>
    <n v="2"/>
    <s v="Saran Moses"/>
    <x v="68"/>
    <x v="1"/>
    <s v="Baldwin Bikes"/>
    <s v="Baldwin"/>
    <n v="12"/>
    <n v="1"/>
    <x v="8"/>
    <n v="0.2"/>
    <n v="439.99"/>
    <x v="9"/>
    <n v="1"/>
    <n v="3"/>
    <x v="2"/>
    <x v="2"/>
  </r>
  <r>
    <n v="337"/>
    <n v="1252"/>
    <n v="4"/>
    <x v="168"/>
    <d v="2016-07-28T00:00:00"/>
    <n v="2"/>
    <s v="Adriene Rollins"/>
    <x v="48"/>
    <x v="1"/>
    <s v="Baldwin Bikes"/>
    <s v="Baldwin"/>
    <n v="4"/>
    <n v="1"/>
    <x v="0"/>
    <n v="0.05"/>
    <n v="2754.99"/>
    <x v="0"/>
    <n v="9"/>
    <n v="6"/>
    <x v="0"/>
    <x v="0"/>
  </r>
  <r>
    <n v="337"/>
    <n v="1252"/>
    <n v="4"/>
    <x v="168"/>
    <d v="2016-07-28T00:00:00"/>
    <n v="2"/>
    <s v="Adriene Rollins"/>
    <x v="48"/>
    <x v="1"/>
    <s v="Baldwin Bikes"/>
    <s v="Baldwin"/>
    <n v="18"/>
    <n v="1"/>
    <x v="9"/>
    <n v="0.05"/>
    <n v="426.55"/>
    <x v="10"/>
    <n v="4"/>
    <n v="3"/>
    <x v="2"/>
    <x v="4"/>
  </r>
  <r>
    <n v="338"/>
    <n v="1333"/>
    <n v="4"/>
    <x v="169"/>
    <d v="2016-07-30T00:00:00"/>
    <n v="1"/>
    <s v="Omega Huff"/>
    <x v="65"/>
    <x v="0"/>
    <s v="Santa Cruz Bikes"/>
    <s v="Santa Cruz"/>
    <n v="6"/>
    <n v="2"/>
    <x v="14"/>
    <n v="7.0000000000000007E-2"/>
    <n v="874.18"/>
    <x v="16"/>
    <n v="8"/>
    <n v="6"/>
    <x v="0"/>
    <x v="1"/>
  </r>
  <r>
    <n v="338"/>
    <n v="1333"/>
    <n v="4"/>
    <x v="169"/>
    <d v="2016-07-30T00:00:00"/>
    <n v="1"/>
    <s v="Omega Huff"/>
    <x v="65"/>
    <x v="0"/>
    <s v="Santa Cruz Bikes"/>
    <s v="Santa Cruz"/>
    <n v="9"/>
    <n v="1"/>
    <x v="7"/>
    <n v="0.05"/>
    <n v="2849.99"/>
    <x v="8"/>
    <n v="9"/>
    <n v="5"/>
    <x v="4"/>
    <x v="0"/>
  </r>
  <r>
    <n v="338"/>
    <n v="1333"/>
    <n v="4"/>
    <x v="169"/>
    <d v="2016-07-30T00:00:00"/>
    <n v="1"/>
    <s v="Omega Huff"/>
    <x v="65"/>
    <x v="0"/>
    <s v="Santa Cruz Bikes"/>
    <s v="Santa Cruz"/>
    <n v="10"/>
    <n v="1"/>
    <x v="2"/>
    <n v="7.0000000000000007E-2"/>
    <n v="1440.57"/>
    <x v="2"/>
    <n v="8"/>
    <n v="4"/>
    <x v="1"/>
    <x v="1"/>
  </r>
  <r>
    <n v="338"/>
    <n v="1333"/>
    <n v="4"/>
    <x v="169"/>
    <d v="2016-07-30T00:00:00"/>
    <n v="1"/>
    <s v="Omega Huff"/>
    <x v="65"/>
    <x v="0"/>
    <s v="Santa Cruz Bikes"/>
    <s v="Santa Cruz"/>
    <n v="11"/>
    <n v="2"/>
    <x v="13"/>
    <n v="7.0000000000000007E-2"/>
    <n v="3126.64"/>
    <x v="14"/>
    <n v="8"/>
    <n v="4"/>
    <x v="1"/>
    <x v="1"/>
  </r>
  <r>
    <n v="338"/>
    <n v="1333"/>
    <n v="4"/>
    <x v="169"/>
    <d v="2016-07-30T00:00:00"/>
    <n v="1"/>
    <s v="Omega Huff"/>
    <x v="65"/>
    <x v="0"/>
    <s v="Santa Cruz Bikes"/>
    <s v="Santa Cruz"/>
    <n v="22"/>
    <n v="1"/>
    <x v="11"/>
    <n v="0.1"/>
    <n v="242.99"/>
    <x v="12"/>
    <n v="1"/>
    <n v="1"/>
    <x v="5"/>
    <x v="2"/>
  </r>
  <r>
    <n v="339"/>
    <n v="1110"/>
    <n v="4"/>
    <x v="169"/>
    <d v="2016-07-29T00:00:00"/>
    <n v="2"/>
    <s v="Shirely Cantrell"/>
    <x v="33"/>
    <x v="1"/>
    <s v="Baldwin Bikes"/>
    <s v="Baldwin"/>
    <n v="13"/>
    <n v="1"/>
    <x v="11"/>
    <n v="0.1"/>
    <n v="242.99"/>
    <x v="15"/>
    <n v="1"/>
    <n v="3"/>
    <x v="2"/>
    <x v="2"/>
  </r>
  <r>
    <n v="339"/>
    <n v="1110"/>
    <n v="4"/>
    <x v="169"/>
    <d v="2016-07-29T00:00:00"/>
    <n v="2"/>
    <s v="Shirely Cantrell"/>
    <x v="33"/>
    <x v="1"/>
    <s v="Baldwin Bikes"/>
    <s v="Baldwin"/>
    <n v="15"/>
    <n v="2"/>
    <x v="10"/>
    <n v="0.05"/>
    <n v="1006.98"/>
    <x v="11"/>
    <n v="1"/>
    <n v="3"/>
    <x v="2"/>
    <x v="2"/>
  </r>
  <r>
    <n v="340"/>
    <n v="963"/>
    <n v="4"/>
    <x v="170"/>
    <d v="2016-07-31T00:00:00"/>
    <n v="2"/>
    <s v="Anisha Lang"/>
    <x v="50"/>
    <x v="1"/>
    <s v="Baldwin Bikes"/>
    <s v="Baldwin"/>
    <n v="10"/>
    <n v="2"/>
    <x v="2"/>
    <n v="0.1"/>
    <n v="2788.2"/>
    <x v="2"/>
    <n v="8"/>
    <n v="4"/>
    <x v="1"/>
    <x v="1"/>
  </r>
  <r>
    <n v="340"/>
    <n v="963"/>
    <n v="4"/>
    <x v="170"/>
    <d v="2016-07-31T00:00:00"/>
    <n v="2"/>
    <s v="Anisha Lang"/>
    <x v="50"/>
    <x v="1"/>
    <s v="Baldwin Bikes"/>
    <s v="Baldwin"/>
    <n v="11"/>
    <n v="1"/>
    <x v="13"/>
    <n v="0.05"/>
    <n v="1596.94"/>
    <x v="14"/>
    <n v="8"/>
    <n v="4"/>
    <x v="1"/>
    <x v="1"/>
  </r>
  <r>
    <n v="340"/>
    <n v="963"/>
    <n v="4"/>
    <x v="170"/>
    <d v="2016-07-31T00:00:00"/>
    <n v="2"/>
    <s v="Anisha Lang"/>
    <x v="50"/>
    <x v="1"/>
    <s v="Baldwin Bikes"/>
    <s v="Baldwin"/>
    <n v="12"/>
    <n v="2"/>
    <x v="8"/>
    <n v="7.0000000000000007E-2"/>
    <n v="1022.98"/>
    <x v="9"/>
    <n v="1"/>
    <n v="3"/>
    <x v="2"/>
    <x v="2"/>
  </r>
  <r>
    <n v="340"/>
    <n v="963"/>
    <n v="4"/>
    <x v="170"/>
    <d v="2016-07-31T00:00:00"/>
    <n v="2"/>
    <s v="Anisha Lang"/>
    <x v="50"/>
    <x v="1"/>
    <s v="Baldwin Bikes"/>
    <s v="Baldwin"/>
    <n v="13"/>
    <n v="2"/>
    <x v="11"/>
    <n v="0.1"/>
    <n v="485.98"/>
    <x v="15"/>
    <n v="1"/>
    <n v="3"/>
    <x v="2"/>
    <x v="2"/>
  </r>
  <r>
    <n v="340"/>
    <n v="963"/>
    <n v="4"/>
    <x v="170"/>
    <d v="2016-07-31T00:00:00"/>
    <n v="2"/>
    <s v="Anisha Lang"/>
    <x v="50"/>
    <x v="1"/>
    <s v="Baldwin Bikes"/>
    <s v="Baldwin"/>
    <n v="24"/>
    <n v="1"/>
    <x v="8"/>
    <n v="0.05"/>
    <n v="522.49"/>
    <x v="9"/>
    <n v="1"/>
    <n v="2"/>
    <x v="3"/>
    <x v="2"/>
  </r>
  <r>
    <n v="341"/>
    <n v="1357"/>
    <n v="4"/>
    <x v="171"/>
    <d v="2016-08-01T00:00:00"/>
    <n v="1"/>
    <s v="Karren Lamb"/>
    <x v="156"/>
    <x v="0"/>
    <s v="Santa Cruz Bikes"/>
    <s v="Santa Cruz"/>
    <n v="23"/>
    <n v="2"/>
    <x v="15"/>
    <n v="0.05"/>
    <n v="569.98"/>
    <x v="17"/>
    <n v="1"/>
    <n v="1"/>
    <x v="5"/>
    <x v="2"/>
  </r>
  <r>
    <n v="342"/>
    <n v="806"/>
    <n v="4"/>
    <x v="171"/>
    <d v="2016-08-03T00:00:00"/>
    <n v="2"/>
    <s v="Reyes Merritt"/>
    <x v="134"/>
    <x v="1"/>
    <s v="Baldwin Bikes"/>
    <s v="Baldwin"/>
    <n v="9"/>
    <n v="1"/>
    <x v="7"/>
    <n v="0.2"/>
    <n v="2399.9899999999998"/>
    <x v="8"/>
    <n v="9"/>
    <n v="5"/>
    <x v="4"/>
    <x v="0"/>
  </r>
  <r>
    <n v="342"/>
    <n v="806"/>
    <n v="4"/>
    <x v="171"/>
    <d v="2016-08-03T00:00:00"/>
    <n v="2"/>
    <s v="Reyes Merritt"/>
    <x v="134"/>
    <x v="1"/>
    <s v="Baldwin Bikes"/>
    <s v="Baldwin"/>
    <n v="16"/>
    <n v="2"/>
    <x v="3"/>
    <n v="0.1"/>
    <n v="1079.98"/>
    <x v="3"/>
    <n v="1"/>
    <n v="3"/>
    <x v="2"/>
    <x v="2"/>
  </r>
  <r>
    <n v="342"/>
    <n v="806"/>
    <n v="4"/>
    <x v="171"/>
    <d v="2016-08-03T00:00:00"/>
    <n v="2"/>
    <s v="Reyes Merritt"/>
    <x v="134"/>
    <x v="1"/>
    <s v="Baldwin Bikes"/>
    <s v="Baldwin"/>
    <n v="26"/>
    <n v="1"/>
    <x v="3"/>
    <n v="7.0000000000000007E-2"/>
    <n v="557.99"/>
    <x v="3"/>
    <n v="1"/>
    <n v="2"/>
    <x v="3"/>
    <x v="2"/>
  </r>
  <r>
    <n v="343"/>
    <n v="961"/>
    <n v="4"/>
    <x v="171"/>
    <d v="2016-08-01T00:00:00"/>
    <n v="2"/>
    <s v="Iva Wilcox"/>
    <x v="80"/>
    <x v="1"/>
    <s v="Baldwin Bikes"/>
    <s v="Baldwin"/>
    <n v="5"/>
    <n v="2"/>
    <x v="16"/>
    <n v="0.05"/>
    <n v="2509.88"/>
    <x v="18"/>
    <n v="3"/>
    <n v="6"/>
    <x v="0"/>
    <x v="5"/>
  </r>
  <r>
    <n v="343"/>
    <n v="961"/>
    <n v="4"/>
    <x v="171"/>
    <d v="2016-08-01T00:00:00"/>
    <n v="2"/>
    <s v="Iva Wilcox"/>
    <x v="80"/>
    <x v="1"/>
    <s v="Baldwin Bikes"/>
    <s v="Baldwin"/>
    <n v="10"/>
    <n v="1"/>
    <x v="2"/>
    <n v="0.1"/>
    <n v="1394.1"/>
    <x v="2"/>
    <n v="8"/>
    <n v="4"/>
    <x v="1"/>
    <x v="1"/>
  </r>
  <r>
    <n v="343"/>
    <n v="961"/>
    <n v="4"/>
    <x v="171"/>
    <d v="2016-08-01T00:00:00"/>
    <n v="2"/>
    <s v="Iva Wilcox"/>
    <x v="80"/>
    <x v="1"/>
    <s v="Baldwin Bikes"/>
    <s v="Baldwin"/>
    <n v="20"/>
    <n v="2"/>
    <x v="3"/>
    <n v="0.2"/>
    <n v="959.98"/>
    <x v="4"/>
    <n v="1"/>
    <n v="3"/>
    <x v="2"/>
    <x v="2"/>
  </r>
  <r>
    <n v="343"/>
    <n v="961"/>
    <n v="4"/>
    <x v="171"/>
    <d v="2016-08-01T00:00:00"/>
    <n v="2"/>
    <s v="Iva Wilcox"/>
    <x v="80"/>
    <x v="1"/>
    <s v="Baldwin Bikes"/>
    <s v="Baldwin"/>
    <n v="25"/>
    <n v="1"/>
    <x v="17"/>
    <n v="0.05"/>
    <n v="474.99"/>
    <x v="19"/>
    <n v="1"/>
    <n v="2"/>
    <x v="3"/>
    <x v="2"/>
  </r>
  <r>
    <n v="344"/>
    <n v="750"/>
    <n v="4"/>
    <x v="172"/>
    <d v="2016-08-02T00:00:00"/>
    <n v="2"/>
    <s v="Romaine Salazar"/>
    <x v="157"/>
    <x v="1"/>
    <s v="Baldwin Bikes"/>
    <s v="Baldwin"/>
    <n v="14"/>
    <n v="1"/>
    <x v="11"/>
    <n v="0.2"/>
    <n v="215.99"/>
    <x v="12"/>
    <n v="1"/>
    <n v="3"/>
    <x v="2"/>
    <x v="2"/>
  </r>
  <r>
    <n v="344"/>
    <n v="750"/>
    <n v="4"/>
    <x v="172"/>
    <d v="2016-08-02T00:00:00"/>
    <n v="2"/>
    <s v="Romaine Salazar"/>
    <x v="157"/>
    <x v="1"/>
    <s v="Baldwin Bikes"/>
    <s v="Baldwin"/>
    <n v="18"/>
    <n v="2"/>
    <x v="9"/>
    <n v="7.0000000000000007E-2"/>
    <n v="835.14"/>
    <x v="10"/>
    <n v="4"/>
    <n v="3"/>
    <x v="2"/>
    <x v="4"/>
  </r>
  <r>
    <n v="344"/>
    <n v="750"/>
    <n v="4"/>
    <x v="172"/>
    <d v="2016-08-02T00:00:00"/>
    <n v="2"/>
    <s v="Romaine Salazar"/>
    <x v="157"/>
    <x v="1"/>
    <s v="Baldwin Bikes"/>
    <s v="Baldwin"/>
    <n v="22"/>
    <n v="1"/>
    <x v="11"/>
    <n v="0.05"/>
    <n v="256.49"/>
    <x v="12"/>
    <n v="1"/>
    <n v="1"/>
    <x v="5"/>
    <x v="2"/>
  </r>
  <r>
    <n v="345"/>
    <n v="1299"/>
    <n v="4"/>
    <x v="172"/>
    <d v="2016-08-03T00:00:00"/>
    <n v="2"/>
    <s v="Shauna Edwards"/>
    <x v="158"/>
    <x v="1"/>
    <s v="Baldwin Bikes"/>
    <s v="Baldwin"/>
    <n v="18"/>
    <n v="2"/>
    <x v="9"/>
    <n v="0.1"/>
    <n v="808.2"/>
    <x v="10"/>
    <n v="4"/>
    <n v="3"/>
    <x v="2"/>
    <x v="4"/>
  </r>
  <r>
    <n v="345"/>
    <n v="1299"/>
    <n v="4"/>
    <x v="172"/>
    <d v="2016-08-03T00:00:00"/>
    <n v="2"/>
    <s v="Shauna Edwards"/>
    <x v="158"/>
    <x v="1"/>
    <s v="Baldwin Bikes"/>
    <s v="Baldwin"/>
    <n v="24"/>
    <n v="2"/>
    <x v="8"/>
    <n v="7.0000000000000007E-2"/>
    <n v="1022.98"/>
    <x v="9"/>
    <n v="1"/>
    <n v="2"/>
    <x v="3"/>
    <x v="2"/>
  </r>
  <r>
    <n v="346"/>
    <n v="584"/>
    <n v="4"/>
    <x v="172"/>
    <d v="2016-08-02T00:00:00"/>
    <n v="3"/>
    <s v="Lynne Anderson"/>
    <x v="159"/>
    <x v="2"/>
    <s v="Rowlett Bikes"/>
    <s v="Rowlett"/>
    <n v="13"/>
    <n v="1"/>
    <x v="11"/>
    <n v="7.0000000000000007E-2"/>
    <n v="251.09"/>
    <x v="15"/>
    <n v="1"/>
    <n v="3"/>
    <x v="2"/>
    <x v="2"/>
  </r>
  <r>
    <n v="346"/>
    <n v="584"/>
    <n v="4"/>
    <x v="172"/>
    <d v="2016-08-02T00:00:00"/>
    <n v="3"/>
    <s v="Lynne Anderson"/>
    <x v="159"/>
    <x v="2"/>
    <s v="Rowlett Bikes"/>
    <s v="Rowlett"/>
    <n v="15"/>
    <n v="1"/>
    <x v="10"/>
    <n v="0.05"/>
    <n v="503.49"/>
    <x v="11"/>
    <n v="1"/>
    <n v="3"/>
    <x v="2"/>
    <x v="2"/>
  </r>
  <r>
    <n v="346"/>
    <n v="584"/>
    <n v="4"/>
    <x v="172"/>
    <d v="2016-08-02T00:00:00"/>
    <n v="3"/>
    <s v="Lynne Anderson"/>
    <x v="159"/>
    <x v="2"/>
    <s v="Rowlett Bikes"/>
    <s v="Rowlett"/>
    <n v="18"/>
    <n v="2"/>
    <x v="9"/>
    <n v="0.05"/>
    <n v="853.1"/>
    <x v="10"/>
    <n v="4"/>
    <n v="3"/>
    <x v="2"/>
    <x v="4"/>
  </r>
  <r>
    <n v="346"/>
    <n v="584"/>
    <n v="4"/>
    <x v="172"/>
    <d v="2016-08-02T00:00:00"/>
    <n v="3"/>
    <s v="Lynne Anderson"/>
    <x v="159"/>
    <x v="2"/>
    <s v="Rowlett Bikes"/>
    <s v="Rowlett"/>
    <n v="21"/>
    <n v="1"/>
    <x v="11"/>
    <n v="0.1"/>
    <n v="242.99"/>
    <x v="15"/>
    <n v="1"/>
    <n v="1"/>
    <x v="5"/>
    <x v="2"/>
  </r>
  <r>
    <n v="346"/>
    <n v="584"/>
    <n v="4"/>
    <x v="172"/>
    <d v="2016-08-02T00:00:00"/>
    <n v="3"/>
    <s v="Lynne Anderson"/>
    <x v="159"/>
    <x v="2"/>
    <s v="Rowlett Bikes"/>
    <s v="Rowlett"/>
    <n v="23"/>
    <n v="1"/>
    <x v="15"/>
    <n v="0.2"/>
    <n v="239.99"/>
    <x v="17"/>
    <n v="1"/>
    <n v="1"/>
    <x v="5"/>
    <x v="2"/>
  </r>
  <r>
    <n v="347"/>
    <n v="1004"/>
    <n v="4"/>
    <x v="173"/>
    <d v="2016-08-05T00:00:00"/>
    <n v="2"/>
    <s v="Jerald Blackwell"/>
    <x v="86"/>
    <x v="1"/>
    <s v="Baldwin Bikes"/>
    <s v="Baldwin"/>
    <n v="23"/>
    <n v="1"/>
    <x v="15"/>
    <n v="7.0000000000000007E-2"/>
    <n v="278.99"/>
    <x v="17"/>
    <n v="1"/>
    <n v="1"/>
    <x v="5"/>
    <x v="2"/>
  </r>
  <r>
    <n v="348"/>
    <n v="907"/>
    <n v="4"/>
    <x v="173"/>
    <d v="2016-08-04T00:00:00"/>
    <n v="3"/>
    <s v="Daina Sampson"/>
    <x v="78"/>
    <x v="2"/>
    <s v="Rowlett Bikes"/>
    <s v="Rowlett"/>
    <n v="5"/>
    <n v="2"/>
    <x v="16"/>
    <n v="0.05"/>
    <n v="2509.88"/>
    <x v="18"/>
    <n v="3"/>
    <n v="6"/>
    <x v="0"/>
    <x v="5"/>
  </r>
  <r>
    <n v="348"/>
    <n v="907"/>
    <n v="4"/>
    <x v="173"/>
    <d v="2016-08-04T00:00:00"/>
    <n v="3"/>
    <s v="Daina Sampson"/>
    <x v="78"/>
    <x v="2"/>
    <s v="Rowlett Bikes"/>
    <s v="Rowlett"/>
    <n v="15"/>
    <n v="2"/>
    <x v="10"/>
    <n v="7.0000000000000007E-2"/>
    <n v="985.78"/>
    <x v="11"/>
    <n v="1"/>
    <n v="3"/>
    <x v="2"/>
    <x v="2"/>
  </r>
  <r>
    <n v="349"/>
    <n v="30"/>
    <n v="3"/>
    <x v="174"/>
    <m/>
    <n v="1"/>
    <s v="Jamaal Albert"/>
    <x v="13"/>
    <x v="0"/>
    <s v="Santa Cruz Bikes"/>
    <s v="Santa Cruz"/>
    <n v="20"/>
    <n v="2"/>
    <x v="3"/>
    <n v="0.2"/>
    <n v="959.98"/>
    <x v="4"/>
    <n v="1"/>
    <n v="3"/>
    <x v="2"/>
    <x v="2"/>
  </r>
  <r>
    <n v="350"/>
    <n v="31"/>
    <n v="3"/>
    <x v="174"/>
    <m/>
    <n v="1"/>
    <s v="Williemae Holloway"/>
    <x v="110"/>
    <x v="0"/>
    <s v="Santa Cruz Bikes"/>
    <s v="Santa Cruz"/>
    <n v="3"/>
    <n v="1"/>
    <x v="4"/>
    <n v="7.0000000000000007E-2"/>
    <n v="929.99"/>
    <x v="5"/>
    <n v="8"/>
    <n v="6"/>
    <x v="0"/>
    <x v="1"/>
  </r>
  <r>
    <n v="350"/>
    <n v="31"/>
    <n v="3"/>
    <x v="174"/>
    <m/>
    <n v="1"/>
    <s v="Williemae Holloway"/>
    <x v="110"/>
    <x v="0"/>
    <s v="Santa Cruz Bikes"/>
    <s v="Santa Cruz"/>
    <n v="6"/>
    <n v="2"/>
    <x v="14"/>
    <n v="0.05"/>
    <n v="892.98"/>
    <x v="16"/>
    <n v="8"/>
    <n v="6"/>
    <x v="0"/>
    <x v="1"/>
  </r>
  <r>
    <n v="350"/>
    <n v="31"/>
    <n v="3"/>
    <x v="174"/>
    <m/>
    <n v="1"/>
    <s v="Williemae Holloway"/>
    <x v="110"/>
    <x v="0"/>
    <s v="Santa Cruz Bikes"/>
    <s v="Santa Cruz"/>
    <n v="20"/>
    <n v="1"/>
    <x v="3"/>
    <n v="7.0000000000000007E-2"/>
    <n v="557.99"/>
    <x v="4"/>
    <n v="1"/>
    <n v="3"/>
    <x v="2"/>
    <x v="2"/>
  </r>
  <r>
    <n v="351"/>
    <n v="1307"/>
    <n v="4"/>
    <x v="174"/>
    <d v="2016-08-04T00:00:00"/>
    <n v="1"/>
    <s v="Cinda Rocha"/>
    <x v="160"/>
    <x v="0"/>
    <s v="Santa Cruz Bikes"/>
    <s v="Santa Cruz"/>
    <n v="4"/>
    <n v="2"/>
    <x v="0"/>
    <n v="0.05"/>
    <n v="5509.98"/>
    <x v="0"/>
    <n v="9"/>
    <n v="6"/>
    <x v="0"/>
    <x v="0"/>
  </r>
  <r>
    <n v="351"/>
    <n v="1307"/>
    <n v="4"/>
    <x v="174"/>
    <d v="2016-08-04T00:00:00"/>
    <n v="1"/>
    <s v="Cinda Rocha"/>
    <x v="160"/>
    <x v="0"/>
    <s v="Santa Cruz Bikes"/>
    <s v="Santa Cruz"/>
    <n v="20"/>
    <n v="1"/>
    <x v="3"/>
    <n v="0.2"/>
    <n v="479.99"/>
    <x v="4"/>
    <n v="1"/>
    <n v="3"/>
    <x v="2"/>
    <x v="2"/>
  </r>
  <r>
    <n v="351"/>
    <n v="1307"/>
    <n v="4"/>
    <x v="174"/>
    <d v="2016-08-04T00:00:00"/>
    <n v="1"/>
    <s v="Cinda Rocha"/>
    <x v="160"/>
    <x v="0"/>
    <s v="Santa Cruz Bikes"/>
    <s v="Santa Cruz"/>
    <n v="22"/>
    <n v="2"/>
    <x v="11"/>
    <n v="7.0000000000000007E-2"/>
    <n v="502.18"/>
    <x v="12"/>
    <n v="1"/>
    <n v="1"/>
    <x v="5"/>
    <x v="2"/>
  </r>
  <r>
    <n v="351"/>
    <n v="1307"/>
    <n v="4"/>
    <x v="174"/>
    <d v="2016-08-04T00:00:00"/>
    <n v="1"/>
    <s v="Cinda Rocha"/>
    <x v="160"/>
    <x v="0"/>
    <s v="Santa Cruz Bikes"/>
    <s v="Santa Cruz"/>
    <n v="24"/>
    <n v="2"/>
    <x v="8"/>
    <n v="0.1"/>
    <n v="989.98"/>
    <x v="9"/>
    <n v="1"/>
    <n v="2"/>
    <x v="3"/>
    <x v="2"/>
  </r>
  <r>
    <n v="352"/>
    <n v="16"/>
    <n v="4"/>
    <x v="174"/>
    <d v="2016-08-06T00:00:00"/>
    <n v="2"/>
    <s v="Emmitt Sanchez"/>
    <x v="89"/>
    <x v="1"/>
    <s v="Baldwin Bikes"/>
    <s v="Baldwin"/>
    <n v="11"/>
    <n v="1"/>
    <x v="13"/>
    <n v="0.2"/>
    <n v="1344.79"/>
    <x v="14"/>
    <n v="8"/>
    <n v="4"/>
    <x v="1"/>
    <x v="1"/>
  </r>
  <r>
    <n v="352"/>
    <n v="16"/>
    <n v="4"/>
    <x v="174"/>
    <d v="2016-08-06T00:00:00"/>
    <n v="2"/>
    <s v="Emmitt Sanchez"/>
    <x v="89"/>
    <x v="1"/>
    <s v="Baldwin Bikes"/>
    <s v="Baldwin"/>
    <n v="14"/>
    <n v="1"/>
    <x v="11"/>
    <n v="0.2"/>
    <n v="215.99"/>
    <x v="12"/>
    <n v="1"/>
    <n v="3"/>
    <x v="2"/>
    <x v="2"/>
  </r>
  <r>
    <n v="353"/>
    <n v="1387"/>
    <n v="4"/>
    <x v="174"/>
    <d v="2016-08-06T00:00:00"/>
    <n v="2"/>
    <s v="Phylicia Stout"/>
    <x v="161"/>
    <x v="1"/>
    <s v="Baldwin Bikes"/>
    <s v="Baldwin"/>
    <n v="2"/>
    <n v="2"/>
    <x v="5"/>
    <n v="0.2"/>
    <n v="1199.98"/>
    <x v="6"/>
    <n v="5"/>
    <n v="6"/>
    <x v="0"/>
    <x v="3"/>
  </r>
  <r>
    <n v="354"/>
    <n v="551"/>
    <n v="4"/>
    <x v="174"/>
    <d v="2016-08-06T00:00:00"/>
    <n v="3"/>
    <s v="Jenine Crane"/>
    <x v="76"/>
    <x v="2"/>
    <s v="Rowlett Bikes"/>
    <s v="Rowlett"/>
    <n v="19"/>
    <n v="1"/>
    <x v="9"/>
    <n v="0.05"/>
    <n v="426.55"/>
    <x v="20"/>
    <n v="4"/>
    <n v="3"/>
    <x v="2"/>
    <x v="4"/>
  </r>
  <r>
    <n v="354"/>
    <n v="551"/>
    <n v="4"/>
    <x v="174"/>
    <d v="2016-08-06T00:00:00"/>
    <n v="3"/>
    <s v="Jenine Crane"/>
    <x v="76"/>
    <x v="2"/>
    <s v="Rowlett Bikes"/>
    <s v="Rowlett"/>
    <n v="21"/>
    <n v="1"/>
    <x v="11"/>
    <n v="0.2"/>
    <n v="215.99"/>
    <x v="15"/>
    <n v="1"/>
    <n v="1"/>
    <x v="5"/>
    <x v="2"/>
  </r>
  <r>
    <n v="355"/>
    <n v="1011"/>
    <n v="4"/>
    <x v="174"/>
    <d v="2016-08-05T00:00:00"/>
    <n v="3"/>
    <s v="Sebrina Gross"/>
    <x v="136"/>
    <x v="2"/>
    <s v="Rowlett Bikes"/>
    <s v="Rowlett"/>
    <n v="14"/>
    <n v="2"/>
    <x v="11"/>
    <n v="7.0000000000000007E-2"/>
    <n v="502.18"/>
    <x v="12"/>
    <n v="1"/>
    <n v="3"/>
    <x v="2"/>
    <x v="2"/>
  </r>
  <r>
    <n v="355"/>
    <n v="1011"/>
    <n v="4"/>
    <x v="174"/>
    <d v="2016-08-05T00:00:00"/>
    <n v="3"/>
    <s v="Sebrina Gross"/>
    <x v="136"/>
    <x v="2"/>
    <s v="Rowlett Bikes"/>
    <s v="Rowlett"/>
    <n v="16"/>
    <n v="1"/>
    <x v="3"/>
    <n v="0.1"/>
    <n v="539.99"/>
    <x v="3"/>
    <n v="1"/>
    <n v="3"/>
    <x v="2"/>
    <x v="2"/>
  </r>
  <r>
    <n v="356"/>
    <n v="1189"/>
    <n v="4"/>
    <x v="175"/>
    <d v="2016-08-06T00:00:00"/>
    <n v="2"/>
    <s v="Sheila Goodman"/>
    <x v="162"/>
    <x v="1"/>
    <s v="Baldwin Bikes"/>
    <s v="Baldwin"/>
    <n v="4"/>
    <n v="1"/>
    <x v="0"/>
    <n v="0.05"/>
    <n v="2754.99"/>
    <x v="0"/>
    <n v="9"/>
    <n v="6"/>
    <x v="0"/>
    <x v="0"/>
  </r>
  <r>
    <n v="356"/>
    <n v="1189"/>
    <n v="4"/>
    <x v="175"/>
    <d v="2016-08-06T00:00:00"/>
    <n v="2"/>
    <s v="Sheila Goodman"/>
    <x v="162"/>
    <x v="1"/>
    <s v="Baldwin Bikes"/>
    <s v="Baldwin"/>
    <n v="13"/>
    <n v="1"/>
    <x v="11"/>
    <n v="0.05"/>
    <n v="256.49"/>
    <x v="15"/>
    <n v="1"/>
    <n v="3"/>
    <x v="2"/>
    <x v="2"/>
  </r>
  <r>
    <n v="356"/>
    <n v="1189"/>
    <n v="4"/>
    <x v="175"/>
    <d v="2016-08-06T00:00:00"/>
    <n v="2"/>
    <s v="Sheila Goodman"/>
    <x v="162"/>
    <x v="1"/>
    <s v="Baldwin Bikes"/>
    <s v="Baldwin"/>
    <n v="23"/>
    <n v="2"/>
    <x v="15"/>
    <n v="0.05"/>
    <n v="569.98"/>
    <x v="17"/>
    <n v="1"/>
    <n v="1"/>
    <x v="5"/>
    <x v="2"/>
  </r>
  <r>
    <n v="357"/>
    <n v="14"/>
    <n v="3"/>
    <x v="176"/>
    <m/>
    <n v="3"/>
    <s v="Garry Espinoza"/>
    <x v="163"/>
    <x v="2"/>
    <s v="Rowlett Bikes"/>
    <s v="Rowlett"/>
    <n v="9"/>
    <n v="1"/>
    <x v="7"/>
    <n v="0.05"/>
    <n v="2849.99"/>
    <x v="8"/>
    <n v="9"/>
    <n v="5"/>
    <x v="4"/>
    <x v="0"/>
  </r>
  <r>
    <n v="357"/>
    <n v="14"/>
    <n v="3"/>
    <x v="176"/>
    <m/>
    <n v="3"/>
    <s v="Garry Espinoza"/>
    <x v="163"/>
    <x v="2"/>
    <s v="Rowlett Bikes"/>
    <s v="Rowlett"/>
    <n v="17"/>
    <n v="2"/>
    <x v="6"/>
    <n v="0.05"/>
    <n v="815.1"/>
    <x v="7"/>
    <n v="4"/>
    <n v="3"/>
    <x v="2"/>
    <x v="4"/>
  </r>
  <r>
    <n v="357"/>
    <n v="14"/>
    <n v="3"/>
    <x v="176"/>
    <m/>
    <n v="3"/>
    <s v="Garry Espinoza"/>
    <x v="163"/>
    <x v="2"/>
    <s v="Rowlett Bikes"/>
    <s v="Rowlett"/>
    <n v="21"/>
    <n v="2"/>
    <x v="11"/>
    <n v="7.0000000000000007E-2"/>
    <n v="502.18"/>
    <x v="15"/>
    <n v="1"/>
    <n v="1"/>
    <x v="5"/>
    <x v="2"/>
  </r>
  <r>
    <n v="357"/>
    <n v="14"/>
    <n v="3"/>
    <x v="176"/>
    <m/>
    <n v="3"/>
    <s v="Garry Espinoza"/>
    <x v="163"/>
    <x v="2"/>
    <s v="Rowlett Bikes"/>
    <s v="Rowlett"/>
    <n v="24"/>
    <n v="1"/>
    <x v="8"/>
    <n v="7.0000000000000007E-2"/>
    <n v="511.49"/>
    <x v="9"/>
    <n v="1"/>
    <n v="2"/>
    <x v="3"/>
    <x v="2"/>
  </r>
  <r>
    <n v="358"/>
    <n v="1042"/>
    <n v="4"/>
    <x v="176"/>
    <d v="2016-08-07T00:00:00"/>
    <n v="2"/>
    <s v="Larissa Hays"/>
    <x v="148"/>
    <x v="1"/>
    <s v="Baldwin Bikes"/>
    <s v="Baldwin"/>
    <n v="6"/>
    <n v="2"/>
    <x v="14"/>
    <n v="7.0000000000000007E-2"/>
    <n v="874.18"/>
    <x v="16"/>
    <n v="8"/>
    <n v="6"/>
    <x v="0"/>
    <x v="1"/>
  </r>
  <r>
    <n v="358"/>
    <n v="1042"/>
    <n v="4"/>
    <x v="176"/>
    <d v="2016-08-07T00:00:00"/>
    <n v="2"/>
    <s v="Larissa Hays"/>
    <x v="148"/>
    <x v="1"/>
    <s v="Baldwin Bikes"/>
    <s v="Baldwin"/>
    <n v="8"/>
    <n v="2"/>
    <x v="1"/>
    <n v="0.05"/>
    <n v="3419.98"/>
    <x v="1"/>
    <n v="9"/>
    <n v="6"/>
    <x v="0"/>
    <x v="0"/>
  </r>
  <r>
    <n v="358"/>
    <n v="1042"/>
    <n v="4"/>
    <x v="176"/>
    <d v="2016-08-07T00:00:00"/>
    <n v="2"/>
    <s v="Larissa Hays"/>
    <x v="148"/>
    <x v="1"/>
    <s v="Baldwin Bikes"/>
    <s v="Baldwin"/>
    <n v="18"/>
    <n v="2"/>
    <x v="9"/>
    <n v="0.1"/>
    <n v="808.2"/>
    <x v="10"/>
    <n v="4"/>
    <n v="3"/>
    <x v="2"/>
    <x v="4"/>
  </r>
  <r>
    <n v="358"/>
    <n v="1042"/>
    <n v="4"/>
    <x v="176"/>
    <d v="2016-08-07T00:00:00"/>
    <n v="2"/>
    <s v="Larissa Hays"/>
    <x v="148"/>
    <x v="1"/>
    <s v="Baldwin Bikes"/>
    <s v="Baldwin"/>
    <n v="21"/>
    <n v="2"/>
    <x v="11"/>
    <n v="0.1"/>
    <n v="485.98"/>
    <x v="15"/>
    <n v="1"/>
    <n v="1"/>
    <x v="5"/>
    <x v="2"/>
  </r>
  <r>
    <n v="359"/>
    <n v="441"/>
    <n v="4"/>
    <x v="177"/>
    <d v="2016-08-10T00:00:00"/>
    <n v="2"/>
    <s v="Dorthea Walker"/>
    <x v="62"/>
    <x v="1"/>
    <s v="Baldwin Bikes"/>
    <s v="Baldwin"/>
    <n v="7"/>
    <n v="2"/>
    <x v="12"/>
    <n v="0.2"/>
    <n v="6399.98"/>
    <x v="13"/>
    <n v="9"/>
    <n v="6"/>
    <x v="0"/>
    <x v="0"/>
  </r>
  <r>
    <n v="359"/>
    <n v="441"/>
    <n v="4"/>
    <x v="177"/>
    <d v="2016-08-10T00:00:00"/>
    <n v="2"/>
    <s v="Dorthea Walker"/>
    <x v="62"/>
    <x v="1"/>
    <s v="Baldwin Bikes"/>
    <s v="Baldwin"/>
    <n v="9"/>
    <n v="2"/>
    <x v="7"/>
    <n v="7.0000000000000007E-2"/>
    <n v="5579.98"/>
    <x v="8"/>
    <n v="9"/>
    <n v="5"/>
    <x v="4"/>
    <x v="0"/>
  </r>
  <r>
    <n v="359"/>
    <n v="441"/>
    <n v="4"/>
    <x v="177"/>
    <d v="2016-08-10T00:00:00"/>
    <n v="2"/>
    <s v="Dorthea Walker"/>
    <x v="62"/>
    <x v="1"/>
    <s v="Baldwin Bikes"/>
    <s v="Baldwin"/>
    <n v="15"/>
    <n v="2"/>
    <x v="10"/>
    <n v="7.0000000000000007E-2"/>
    <n v="985.78"/>
    <x v="11"/>
    <n v="1"/>
    <n v="3"/>
    <x v="2"/>
    <x v="2"/>
  </r>
  <r>
    <n v="360"/>
    <n v="1300"/>
    <n v="4"/>
    <x v="177"/>
    <d v="2016-08-10T00:00:00"/>
    <n v="2"/>
    <s v="Clorinda Donovan"/>
    <x v="131"/>
    <x v="1"/>
    <s v="Baldwin Bikes"/>
    <s v="Baldwin"/>
    <n v="7"/>
    <n v="2"/>
    <x v="12"/>
    <n v="0.2"/>
    <n v="6399.98"/>
    <x v="13"/>
    <n v="9"/>
    <n v="6"/>
    <x v="0"/>
    <x v="0"/>
  </r>
  <r>
    <n v="360"/>
    <n v="1300"/>
    <n v="4"/>
    <x v="177"/>
    <d v="2016-08-10T00:00:00"/>
    <n v="2"/>
    <s v="Clorinda Donovan"/>
    <x v="131"/>
    <x v="1"/>
    <s v="Baldwin Bikes"/>
    <s v="Baldwin"/>
    <n v="13"/>
    <n v="2"/>
    <x v="11"/>
    <n v="0.05"/>
    <n v="512.98"/>
    <x v="15"/>
    <n v="1"/>
    <n v="3"/>
    <x v="2"/>
    <x v="2"/>
  </r>
  <r>
    <n v="360"/>
    <n v="1300"/>
    <n v="4"/>
    <x v="177"/>
    <d v="2016-08-10T00:00:00"/>
    <n v="2"/>
    <s v="Clorinda Donovan"/>
    <x v="131"/>
    <x v="1"/>
    <s v="Baldwin Bikes"/>
    <s v="Baldwin"/>
    <n v="25"/>
    <n v="1"/>
    <x v="17"/>
    <n v="0.1"/>
    <n v="449.99"/>
    <x v="19"/>
    <n v="1"/>
    <n v="2"/>
    <x v="3"/>
    <x v="2"/>
  </r>
  <r>
    <n v="360"/>
    <n v="1300"/>
    <n v="4"/>
    <x v="177"/>
    <d v="2016-08-10T00:00:00"/>
    <n v="2"/>
    <s v="Clorinda Donovan"/>
    <x v="131"/>
    <x v="1"/>
    <s v="Baldwin Bikes"/>
    <s v="Baldwin"/>
    <n v="26"/>
    <n v="1"/>
    <x v="3"/>
    <n v="0.05"/>
    <n v="569.99"/>
    <x v="3"/>
    <n v="1"/>
    <n v="2"/>
    <x v="3"/>
    <x v="2"/>
  </r>
  <r>
    <n v="361"/>
    <n v="994"/>
    <n v="4"/>
    <x v="178"/>
    <d v="2016-08-11T00:00:00"/>
    <n v="2"/>
    <s v="Demarcus Reese"/>
    <x v="158"/>
    <x v="1"/>
    <s v="Baldwin Bikes"/>
    <s v="Baldwin"/>
    <n v="6"/>
    <n v="2"/>
    <x v="14"/>
    <n v="0.1"/>
    <n v="845.98"/>
    <x v="16"/>
    <n v="8"/>
    <n v="6"/>
    <x v="0"/>
    <x v="1"/>
  </r>
  <r>
    <n v="361"/>
    <n v="994"/>
    <n v="4"/>
    <x v="178"/>
    <d v="2016-08-11T00:00:00"/>
    <n v="2"/>
    <s v="Demarcus Reese"/>
    <x v="158"/>
    <x v="1"/>
    <s v="Baldwin Bikes"/>
    <s v="Baldwin"/>
    <n v="11"/>
    <n v="1"/>
    <x v="13"/>
    <n v="0.1"/>
    <n v="1512.89"/>
    <x v="14"/>
    <n v="8"/>
    <n v="4"/>
    <x v="1"/>
    <x v="1"/>
  </r>
  <r>
    <n v="361"/>
    <n v="994"/>
    <n v="4"/>
    <x v="178"/>
    <d v="2016-08-11T00:00:00"/>
    <n v="2"/>
    <s v="Demarcus Reese"/>
    <x v="158"/>
    <x v="1"/>
    <s v="Baldwin Bikes"/>
    <s v="Baldwin"/>
    <n v="24"/>
    <n v="2"/>
    <x v="8"/>
    <n v="0.05"/>
    <n v="1044.98"/>
    <x v="9"/>
    <n v="1"/>
    <n v="2"/>
    <x v="3"/>
    <x v="2"/>
  </r>
  <r>
    <n v="362"/>
    <n v="187"/>
    <n v="4"/>
    <x v="179"/>
    <d v="2016-08-11T00:00:00"/>
    <n v="1"/>
    <s v="Hedwig Paul"/>
    <x v="126"/>
    <x v="0"/>
    <s v="Santa Cruz Bikes"/>
    <s v="Santa Cruz"/>
    <n v="2"/>
    <n v="1"/>
    <x v="5"/>
    <n v="7.0000000000000007E-2"/>
    <n v="697.49"/>
    <x v="6"/>
    <n v="5"/>
    <n v="6"/>
    <x v="0"/>
    <x v="3"/>
  </r>
  <r>
    <n v="363"/>
    <n v="834"/>
    <n v="4"/>
    <x v="180"/>
    <d v="2016-08-13T00:00:00"/>
    <n v="3"/>
    <s v="Brain Skinner"/>
    <x v="94"/>
    <x v="2"/>
    <s v="Rowlett Bikes"/>
    <s v="Rowlett"/>
    <n v="14"/>
    <n v="1"/>
    <x v="11"/>
    <n v="7.0000000000000007E-2"/>
    <n v="251.09"/>
    <x v="12"/>
    <n v="1"/>
    <n v="3"/>
    <x v="2"/>
    <x v="2"/>
  </r>
  <r>
    <n v="363"/>
    <n v="834"/>
    <n v="4"/>
    <x v="180"/>
    <d v="2016-08-13T00:00:00"/>
    <n v="3"/>
    <s v="Brain Skinner"/>
    <x v="94"/>
    <x v="2"/>
    <s v="Rowlett Bikes"/>
    <s v="Rowlett"/>
    <n v="15"/>
    <n v="1"/>
    <x v="10"/>
    <n v="0.1"/>
    <n v="476.99"/>
    <x v="11"/>
    <n v="1"/>
    <n v="3"/>
    <x v="2"/>
    <x v="2"/>
  </r>
  <r>
    <n v="363"/>
    <n v="834"/>
    <n v="4"/>
    <x v="180"/>
    <d v="2016-08-13T00:00:00"/>
    <n v="3"/>
    <s v="Brain Skinner"/>
    <x v="94"/>
    <x v="2"/>
    <s v="Rowlett Bikes"/>
    <s v="Rowlett"/>
    <n v="20"/>
    <n v="1"/>
    <x v="3"/>
    <n v="0.2"/>
    <n v="479.99"/>
    <x v="4"/>
    <n v="1"/>
    <n v="3"/>
    <x v="2"/>
    <x v="2"/>
  </r>
  <r>
    <n v="363"/>
    <n v="834"/>
    <n v="4"/>
    <x v="180"/>
    <d v="2016-08-13T00:00:00"/>
    <n v="3"/>
    <s v="Brain Skinner"/>
    <x v="94"/>
    <x v="2"/>
    <s v="Rowlett Bikes"/>
    <s v="Rowlett"/>
    <n v="21"/>
    <n v="2"/>
    <x v="11"/>
    <n v="0.1"/>
    <n v="485.98"/>
    <x v="15"/>
    <n v="1"/>
    <n v="1"/>
    <x v="5"/>
    <x v="2"/>
  </r>
  <r>
    <n v="364"/>
    <n v="373"/>
    <n v="4"/>
    <x v="181"/>
    <d v="2016-08-13T00:00:00"/>
    <n v="2"/>
    <s v="Mariette Trevino"/>
    <x v="4"/>
    <x v="1"/>
    <s v="Baldwin Bikes"/>
    <s v="Baldwin"/>
    <n v="25"/>
    <n v="2"/>
    <x v="17"/>
    <n v="0.05"/>
    <n v="949.98"/>
    <x v="19"/>
    <n v="1"/>
    <n v="2"/>
    <x v="3"/>
    <x v="2"/>
  </r>
  <r>
    <n v="365"/>
    <n v="981"/>
    <n v="4"/>
    <x v="182"/>
    <d v="2016-08-15T00:00:00"/>
    <n v="2"/>
    <s v="Christel Cardenas"/>
    <x v="36"/>
    <x v="1"/>
    <s v="Baldwin Bikes"/>
    <s v="Baldwin"/>
    <n v="24"/>
    <n v="2"/>
    <x v="8"/>
    <n v="7.0000000000000007E-2"/>
    <n v="1022.98"/>
    <x v="9"/>
    <n v="1"/>
    <n v="2"/>
    <x v="3"/>
    <x v="2"/>
  </r>
  <r>
    <n v="366"/>
    <n v="1054"/>
    <n v="4"/>
    <x v="182"/>
    <d v="2016-08-14T00:00:00"/>
    <n v="3"/>
    <s v="Arielle Levine"/>
    <x v="136"/>
    <x v="2"/>
    <s v="Rowlett Bikes"/>
    <s v="Rowlett"/>
    <n v="4"/>
    <n v="1"/>
    <x v="0"/>
    <n v="7.0000000000000007E-2"/>
    <n v="2696.99"/>
    <x v="0"/>
    <n v="9"/>
    <n v="6"/>
    <x v="0"/>
    <x v="0"/>
  </r>
  <r>
    <n v="366"/>
    <n v="1054"/>
    <n v="4"/>
    <x v="182"/>
    <d v="2016-08-14T00:00:00"/>
    <n v="3"/>
    <s v="Arielle Levine"/>
    <x v="136"/>
    <x v="2"/>
    <s v="Rowlett Bikes"/>
    <s v="Rowlett"/>
    <n v="16"/>
    <n v="2"/>
    <x v="3"/>
    <n v="0.2"/>
    <n v="959.98"/>
    <x v="3"/>
    <n v="1"/>
    <n v="3"/>
    <x v="2"/>
    <x v="2"/>
  </r>
  <r>
    <n v="366"/>
    <n v="1054"/>
    <n v="4"/>
    <x v="182"/>
    <d v="2016-08-14T00:00:00"/>
    <n v="3"/>
    <s v="Arielle Levine"/>
    <x v="136"/>
    <x v="2"/>
    <s v="Rowlett Bikes"/>
    <s v="Rowlett"/>
    <n v="21"/>
    <n v="1"/>
    <x v="11"/>
    <n v="0.1"/>
    <n v="242.99"/>
    <x v="15"/>
    <n v="1"/>
    <n v="1"/>
    <x v="5"/>
    <x v="2"/>
  </r>
  <r>
    <n v="367"/>
    <n v="527"/>
    <n v="4"/>
    <x v="183"/>
    <d v="2016-08-15T00:00:00"/>
    <n v="2"/>
    <s v="Afton Juarez"/>
    <x v="127"/>
    <x v="1"/>
    <s v="Baldwin Bikes"/>
    <s v="Baldwin"/>
    <n v="10"/>
    <n v="2"/>
    <x v="2"/>
    <n v="0.05"/>
    <n v="2943.1"/>
    <x v="2"/>
    <n v="8"/>
    <n v="4"/>
    <x v="1"/>
    <x v="1"/>
  </r>
  <r>
    <n v="367"/>
    <n v="527"/>
    <n v="4"/>
    <x v="183"/>
    <d v="2016-08-15T00:00:00"/>
    <n v="2"/>
    <s v="Afton Juarez"/>
    <x v="127"/>
    <x v="1"/>
    <s v="Baldwin Bikes"/>
    <s v="Baldwin"/>
    <n v="14"/>
    <n v="1"/>
    <x v="11"/>
    <n v="0.05"/>
    <n v="256.49"/>
    <x v="12"/>
    <n v="1"/>
    <n v="3"/>
    <x v="2"/>
    <x v="2"/>
  </r>
  <r>
    <n v="367"/>
    <n v="527"/>
    <n v="4"/>
    <x v="183"/>
    <d v="2016-08-15T00:00:00"/>
    <n v="2"/>
    <s v="Afton Juarez"/>
    <x v="127"/>
    <x v="1"/>
    <s v="Baldwin Bikes"/>
    <s v="Baldwin"/>
    <n v="26"/>
    <n v="2"/>
    <x v="3"/>
    <n v="0.1"/>
    <n v="1079.98"/>
    <x v="3"/>
    <n v="1"/>
    <n v="2"/>
    <x v="3"/>
    <x v="2"/>
  </r>
  <r>
    <n v="368"/>
    <n v="995"/>
    <n v="4"/>
    <x v="183"/>
    <d v="2016-08-17T00:00:00"/>
    <n v="2"/>
    <s v="Amina Salazar"/>
    <x v="161"/>
    <x v="1"/>
    <s v="Baldwin Bikes"/>
    <s v="Baldwin"/>
    <n v="5"/>
    <n v="1"/>
    <x v="16"/>
    <n v="0.2"/>
    <n v="1056.79"/>
    <x v="18"/>
    <n v="3"/>
    <n v="6"/>
    <x v="0"/>
    <x v="5"/>
  </r>
  <r>
    <n v="368"/>
    <n v="995"/>
    <n v="4"/>
    <x v="183"/>
    <d v="2016-08-17T00:00:00"/>
    <n v="2"/>
    <s v="Amina Salazar"/>
    <x v="161"/>
    <x v="1"/>
    <s v="Baldwin Bikes"/>
    <s v="Baldwin"/>
    <n v="10"/>
    <n v="2"/>
    <x v="2"/>
    <n v="0.2"/>
    <n v="2478.4"/>
    <x v="2"/>
    <n v="8"/>
    <n v="4"/>
    <x v="1"/>
    <x v="1"/>
  </r>
  <r>
    <n v="368"/>
    <n v="995"/>
    <n v="4"/>
    <x v="183"/>
    <d v="2016-08-17T00:00:00"/>
    <n v="2"/>
    <s v="Amina Salazar"/>
    <x v="161"/>
    <x v="1"/>
    <s v="Baldwin Bikes"/>
    <s v="Baldwin"/>
    <n v="19"/>
    <n v="1"/>
    <x v="9"/>
    <n v="0.05"/>
    <n v="426.55"/>
    <x v="20"/>
    <n v="4"/>
    <n v="3"/>
    <x v="2"/>
    <x v="4"/>
  </r>
  <r>
    <n v="368"/>
    <n v="995"/>
    <n v="4"/>
    <x v="183"/>
    <d v="2016-08-17T00:00:00"/>
    <n v="2"/>
    <s v="Amina Salazar"/>
    <x v="161"/>
    <x v="1"/>
    <s v="Baldwin Bikes"/>
    <s v="Baldwin"/>
    <n v="21"/>
    <n v="2"/>
    <x v="11"/>
    <n v="0.1"/>
    <n v="485.98"/>
    <x v="15"/>
    <n v="1"/>
    <n v="1"/>
    <x v="5"/>
    <x v="2"/>
  </r>
  <r>
    <n v="369"/>
    <n v="1285"/>
    <n v="4"/>
    <x v="184"/>
    <d v="2016-08-18T00:00:00"/>
    <n v="1"/>
    <s v="Garth Huff"/>
    <x v="63"/>
    <x v="0"/>
    <s v="Santa Cruz Bikes"/>
    <s v="Santa Cruz"/>
    <n v="10"/>
    <n v="2"/>
    <x v="2"/>
    <n v="7.0000000000000007E-2"/>
    <n v="2881.14"/>
    <x v="2"/>
    <n v="8"/>
    <n v="4"/>
    <x v="1"/>
    <x v="1"/>
  </r>
  <r>
    <n v="370"/>
    <n v="758"/>
    <n v="4"/>
    <x v="184"/>
    <d v="2016-08-18T00:00:00"/>
    <n v="2"/>
    <s v="Raymonde Garcia"/>
    <x v="93"/>
    <x v="1"/>
    <s v="Baldwin Bikes"/>
    <s v="Baldwin"/>
    <n v="4"/>
    <n v="2"/>
    <x v="0"/>
    <n v="0.1"/>
    <n v="5219.9799999999996"/>
    <x v="0"/>
    <n v="9"/>
    <n v="6"/>
    <x v="0"/>
    <x v="0"/>
  </r>
  <r>
    <n v="370"/>
    <n v="758"/>
    <n v="4"/>
    <x v="184"/>
    <d v="2016-08-18T00:00:00"/>
    <n v="2"/>
    <s v="Raymonde Garcia"/>
    <x v="93"/>
    <x v="1"/>
    <s v="Baldwin Bikes"/>
    <s v="Baldwin"/>
    <n v="25"/>
    <n v="2"/>
    <x v="17"/>
    <n v="0.05"/>
    <n v="949.98"/>
    <x v="19"/>
    <n v="1"/>
    <n v="2"/>
    <x v="3"/>
    <x v="2"/>
  </r>
  <r>
    <n v="371"/>
    <n v="891"/>
    <n v="4"/>
    <x v="184"/>
    <d v="2016-08-18T00:00:00"/>
    <n v="2"/>
    <s v="Ashlie Parrish"/>
    <x v="157"/>
    <x v="1"/>
    <s v="Baldwin Bikes"/>
    <s v="Baldwin"/>
    <n v="12"/>
    <n v="1"/>
    <x v="8"/>
    <n v="0.2"/>
    <n v="439.99"/>
    <x v="9"/>
    <n v="1"/>
    <n v="3"/>
    <x v="2"/>
    <x v="2"/>
  </r>
  <r>
    <n v="371"/>
    <n v="891"/>
    <n v="4"/>
    <x v="184"/>
    <d v="2016-08-18T00:00:00"/>
    <n v="2"/>
    <s v="Ashlie Parrish"/>
    <x v="157"/>
    <x v="1"/>
    <s v="Baldwin Bikes"/>
    <s v="Baldwin"/>
    <n v="14"/>
    <n v="1"/>
    <x v="11"/>
    <n v="0.2"/>
    <n v="215.99"/>
    <x v="12"/>
    <n v="1"/>
    <n v="3"/>
    <x v="2"/>
    <x v="2"/>
  </r>
  <r>
    <n v="372"/>
    <n v="132"/>
    <n v="4"/>
    <x v="185"/>
    <d v="2016-08-18T00:00:00"/>
    <n v="2"/>
    <s v="Boyd Irwin"/>
    <x v="164"/>
    <x v="1"/>
    <s v="Baldwin Bikes"/>
    <s v="Baldwin"/>
    <n v="5"/>
    <n v="1"/>
    <x v="16"/>
    <n v="0.1"/>
    <n v="1188.8900000000001"/>
    <x v="18"/>
    <n v="3"/>
    <n v="6"/>
    <x v="0"/>
    <x v="5"/>
  </r>
  <r>
    <n v="372"/>
    <n v="132"/>
    <n v="4"/>
    <x v="185"/>
    <d v="2016-08-18T00:00:00"/>
    <n v="2"/>
    <s v="Boyd Irwin"/>
    <x v="164"/>
    <x v="1"/>
    <s v="Baldwin Bikes"/>
    <s v="Baldwin"/>
    <n v="11"/>
    <n v="1"/>
    <x v="13"/>
    <n v="0.05"/>
    <n v="1596.94"/>
    <x v="14"/>
    <n v="8"/>
    <n v="4"/>
    <x v="1"/>
    <x v="1"/>
  </r>
  <r>
    <n v="372"/>
    <n v="132"/>
    <n v="4"/>
    <x v="185"/>
    <d v="2016-08-18T00:00:00"/>
    <n v="2"/>
    <s v="Boyd Irwin"/>
    <x v="164"/>
    <x v="1"/>
    <s v="Baldwin Bikes"/>
    <s v="Baldwin"/>
    <n v="14"/>
    <n v="2"/>
    <x v="11"/>
    <n v="0.1"/>
    <n v="485.98"/>
    <x v="12"/>
    <n v="1"/>
    <n v="3"/>
    <x v="2"/>
    <x v="2"/>
  </r>
  <r>
    <n v="373"/>
    <n v="337"/>
    <n v="4"/>
    <x v="185"/>
    <d v="2016-08-17T00:00:00"/>
    <n v="2"/>
    <s v="Majorie Wyatt"/>
    <x v="155"/>
    <x v="1"/>
    <s v="Baldwin Bikes"/>
    <s v="Baldwin"/>
    <n v="8"/>
    <n v="2"/>
    <x v="1"/>
    <n v="0.05"/>
    <n v="3419.98"/>
    <x v="1"/>
    <n v="9"/>
    <n v="6"/>
    <x v="0"/>
    <x v="0"/>
  </r>
  <r>
    <n v="373"/>
    <n v="337"/>
    <n v="4"/>
    <x v="185"/>
    <d v="2016-08-17T00:00:00"/>
    <n v="2"/>
    <s v="Majorie Wyatt"/>
    <x v="155"/>
    <x v="1"/>
    <s v="Baldwin Bikes"/>
    <s v="Baldwin"/>
    <n v="12"/>
    <n v="1"/>
    <x v="8"/>
    <n v="0.1"/>
    <n v="494.99"/>
    <x v="9"/>
    <n v="1"/>
    <n v="3"/>
    <x v="2"/>
    <x v="2"/>
  </r>
  <r>
    <n v="373"/>
    <n v="337"/>
    <n v="4"/>
    <x v="185"/>
    <d v="2016-08-17T00:00:00"/>
    <n v="2"/>
    <s v="Majorie Wyatt"/>
    <x v="155"/>
    <x v="1"/>
    <s v="Baldwin Bikes"/>
    <s v="Baldwin"/>
    <n v="13"/>
    <n v="1"/>
    <x v="11"/>
    <n v="0.1"/>
    <n v="242.99"/>
    <x v="15"/>
    <n v="1"/>
    <n v="3"/>
    <x v="2"/>
    <x v="2"/>
  </r>
  <r>
    <n v="373"/>
    <n v="337"/>
    <n v="4"/>
    <x v="185"/>
    <d v="2016-08-17T00:00:00"/>
    <n v="2"/>
    <s v="Majorie Wyatt"/>
    <x v="155"/>
    <x v="1"/>
    <s v="Baldwin Bikes"/>
    <s v="Baldwin"/>
    <n v="19"/>
    <n v="2"/>
    <x v="9"/>
    <n v="0.2"/>
    <n v="718.4"/>
    <x v="20"/>
    <n v="4"/>
    <n v="3"/>
    <x v="2"/>
    <x v="4"/>
  </r>
  <r>
    <n v="373"/>
    <n v="337"/>
    <n v="4"/>
    <x v="185"/>
    <d v="2016-08-17T00:00:00"/>
    <n v="2"/>
    <s v="Majorie Wyatt"/>
    <x v="155"/>
    <x v="1"/>
    <s v="Baldwin Bikes"/>
    <s v="Baldwin"/>
    <n v="22"/>
    <n v="1"/>
    <x v="11"/>
    <n v="0.1"/>
    <n v="242.99"/>
    <x v="12"/>
    <n v="1"/>
    <n v="1"/>
    <x v="5"/>
    <x v="2"/>
  </r>
  <r>
    <n v="374"/>
    <n v="1313"/>
    <n v="4"/>
    <x v="186"/>
    <d v="2016-08-18T00:00:00"/>
    <n v="1"/>
    <s v="Dante Grimes"/>
    <x v="3"/>
    <x v="0"/>
    <s v="Santa Cruz Bikes"/>
    <s v="Santa Cruz"/>
    <n v="7"/>
    <n v="1"/>
    <x v="12"/>
    <n v="7.0000000000000007E-2"/>
    <n v="3719.99"/>
    <x v="13"/>
    <n v="9"/>
    <n v="6"/>
    <x v="0"/>
    <x v="0"/>
  </r>
  <r>
    <n v="374"/>
    <n v="1313"/>
    <n v="4"/>
    <x v="186"/>
    <d v="2016-08-18T00:00:00"/>
    <n v="1"/>
    <s v="Dante Grimes"/>
    <x v="3"/>
    <x v="0"/>
    <s v="Santa Cruz Bikes"/>
    <s v="Santa Cruz"/>
    <n v="10"/>
    <n v="1"/>
    <x v="2"/>
    <n v="0.1"/>
    <n v="1394.1"/>
    <x v="2"/>
    <n v="8"/>
    <n v="4"/>
    <x v="1"/>
    <x v="1"/>
  </r>
  <r>
    <n v="375"/>
    <n v="536"/>
    <n v="4"/>
    <x v="186"/>
    <d v="2016-08-20T00:00:00"/>
    <n v="2"/>
    <s v="Christiane Bradford"/>
    <x v="28"/>
    <x v="1"/>
    <s v="Baldwin Bikes"/>
    <s v="Baldwin"/>
    <n v="2"/>
    <n v="2"/>
    <x v="5"/>
    <n v="0.05"/>
    <n v="1424.98"/>
    <x v="6"/>
    <n v="5"/>
    <n v="6"/>
    <x v="0"/>
    <x v="3"/>
  </r>
  <r>
    <n v="375"/>
    <n v="536"/>
    <n v="4"/>
    <x v="186"/>
    <d v="2016-08-20T00:00:00"/>
    <n v="2"/>
    <s v="Christiane Bradford"/>
    <x v="28"/>
    <x v="1"/>
    <s v="Baldwin Bikes"/>
    <s v="Baldwin"/>
    <n v="4"/>
    <n v="2"/>
    <x v="0"/>
    <n v="7.0000000000000007E-2"/>
    <n v="5393.98"/>
    <x v="0"/>
    <n v="9"/>
    <n v="6"/>
    <x v="0"/>
    <x v="0"/>
  </r>
  <r>
    <n v="375"/>
    <n v="536"/>
    <n v="4"/>
    <x v="186"/>
    <d v="2016-08-20T00:00:00"/>
    <n v="2"/>
    <s v="Christiane Bradford"/>
    <x v="28"/>
    <x v="1"/>
    <s v="Baldwin Bikes"/>
    <s v="Baldwin"/>
    <n v="12"/>
    <n v="2"/>
    <x v="8"/>
    <n v="0.05"/>
    <n v="1044.98"/>
    <x v="9"/>
    <n v="1"/>
    <n v="3"/>
    <x v="2"/>
    <x v="2"/>
  </r>
  <r>
    <n v="375"/>
    <n v="536"/>
    <n v="4"/>
    <x v="186"/>
    <d v="2016-08-20T00:00:00"/>
    <n v="2"/>
    <s v="Christiane Bradford"/>
    <x v="28"/>
    <x v="1"/>
    <s v="Baldwin Bikes"/>
    <s v="Baldwin"/>
    <n v="21"/>
    <n v="2"/>
    <x v="11"/>
    <n v="0.05"/>
    <n v="512.98"/>
    <x v="15"/>
    <n v="1"/>
    <n v="1"/>
    <x v="5"/>
    <x v="2"/>
  </r>
  <r>
    <n v="376"/>
    <n v="825"/>
    <n v="4"/>
    <x v="186"/>
    <d v="2016-08-18T00:00:00"/>
    <n v="2"/>
    <s v="Kristel Byrd"/>
    <x v="122"/>
    <x v="1"/>
    <s v="Baldwin Bikes"/>
    <s v="Baldwin"/>
    <n v="2"/>
    <n v="2"/>
    <x v="5"/>
    <n v="7.0000000000000007E-2"/>
    <n v="1394.98"/>
    <x v="6"/>
    <n v="5"/>
    <n v="6"/>
    <x v="0"/>
    <x v="3"/>
  </r>
  <r>
    <n v="376"/>
    <n v="825"/>
    <n v="4"/>
    <x v="186"/>
    <d v="2016-08-18T00:00:00"/>
    <n v="2"/>
    <s v="Kristel Byrd"/>
    <x v="122"/>
    <x v="1"/>
    <s v="Baldwin Bikes"/>
    <s v="Baldwin"/>
    <n v="23"/>
    <n v="2"/>
    <x v="15"/>
    <n v="0.1"/>
    <n v="539.98"/>
    <x v="17"/>
    <n v="1"/>
    <n v="1"/>
    <x v="5"/>
    <x v="2"/>
  </r>
  <r>
    <n v="377"/>
    <n v="1355"/>
    <n v="4"/>
    <x v="186"/>
    <d v="2016-08-20T00:00:00"/>
    <n v="2"/>
    <s v="Thad Gilliam"/>
    <x v="165"/>
    <x v="1"/>
    <s v="Baldwin Bikes"/>
    <s v="Baldwin"/>
    <n v="8"/>
    <n v="1"/>
    <x v="1"/>
    <n v="0.05"/>
    <n v="1709.99"/>
    <x v="1"/>
    <n v="9"/>
    <n v="6"/>
    <x v="0"/>
    <x v="0"/>
  </r>
  <r>
    <n v="377"/>
    <n v="1355"/>
    <n v="4"/>
    <x v="186"/>
    <d v="2016-08-20T00:00:00"/>
    <n v="2"/>
    <s v="Thad Gilliam"/>
    <x v="165"/>
    <x v="1"/>
    <s v="Baldwin Bikes"/>
    <s v="Baldwin"/>
    <n v="14"/>
    <n v="1"/>
    <x v="11"/>
    <n v="7.0000000000000007E-2"/>
    <n v="251.09"/>
    <x v="12"/>
    <n v="1"/>
    <n v="3"/>
    <x v="2"/>
    <x v="2"/>
  </r>
  <r>
    <n v="378"/>
    <n v="475"/>
    <n v="4"/>
    <x v="186"/>
    <d v="2016-08-20T00:00:00"/>
    <n v="3"/>
    <s v="Alec Peck"/>
    <x v="81"/>
    <x v="2"/>
    <s v="Rowlett Bikes"/>
    <s v="Rowlett"/>
    <n v="26"/>
    <n v="2"/>
    <x v="3"/>
    <n v="0.05"/>
    <n v="1139.98"/>
    <x v="3"/>
    <n v="1"/>
    <n v="2"/>
    <x v="3"/>
    <x v="2"/>
  </r>
  <r>
    <n v="379"/>
    <n v="954"/>
    <n v="4"/>
    <x v="187"/>
    <d v="2016-08-21T00:00:00"/>
    <n v="2"/>
    <s v="Hassan Nash"/>
    <x v="122"/>
    <x v="1"/>
    <s v="Baldwin Bikes"/>
    <s v="Baldwin"/>
    <n v="9"/>
    <n v="1"/>
    <x v="7"/>
    <n v="7.0000000000000007E-2"/>
    <n v="2789.99"/>
    <x v="8"/>
    <n v="9"/>
    <n v="5"/>
    <x v="4"/>
    <x v="0"/>
  </r>
  <r>
    <n v="379"/>
    <n v="954"/>
    <n v="4"/>
    <x v="187"/>
    <d v="2016-08-21T00:00:00"/>
    <n v="2"/>
    <s v="Hassan Nash"/>
    <x v="122"/>
    <x v="1"/>
    <s v="Baldwin Bikes"/>
    <s v="Baldwin"/>
    <n v="16"/>
    <n v="1"/>
    <x v="3"/>
    <n v="0.2"/>
    <n v="479.99"/>
    <x v="3"/>
    <n v="1"/>
    <n v="3"/>
    <x v="2"/>
    <x v="2"/>
  </r>
  <r>
    <n v="380"/>
    <n v="1156"/>
    <n v="4"/>
    <x v="188"/>
    <d v="2016-08-21T00:00:00"/>
    <n v="2"/>
    <s v="Han Wade"/>
    <x v="98"/>
    <x v="1"/>
    <s v="Baldwin Bikes"/>
    <s v="Baldwin"/>
    <n v="11"/>
    <n v="2"/>
    <x v="13"/>
    <n v="0.05"/>
    <n v="3193.88"/>
    <x v="14"/>
    <n v="8"/>
    <n v="4"/>
    <x v="1"/>
    <x v="1"/>
  </r>
  <r>
    <n v="380"/>
    <n v="1156"/>
    <n v="4"/>
    <x v="188"/>
    <d v="2016-08-21T00:00:00"/>
    <n v="2"/>
    <s v="Han Wade"/>
    <x v="98"/>
    <x v="1"/>
    <s v="Baldwin Bikes"/>
    <s v="Baldwin"/>
    <n v="16"/>
    <n v="1"/>
    <x v="3"/>
    <n v="0.05"/>
    <n v="569.99"/>
    <x v="3"/>
    <n v="1"/>
    <n v="3"/>
    <x v="2"/>
    <x v="2"/>
  </r>
  <r>
    <n v="381"/>
    <n v="1297"/>
    <n v="4"/>
    <x v="188"/>
    <d v="2016-08-21T00:00:00"/>
    <n v="2"/>
    <s v="Vanessa West"/>
    <x v="166"/>
    <x v="1"/>
    <s v="Baldwin Bikes"/>
    <s v="Baldwin"/>
    <n v="21"/>
    <n v="2"/>
    <x v="11"/>
    <n v="7.0000000000000007E-2"/>
    <n v="502.18"/>
    <x v="15"/>
    <n v="1"/>
    <n v="1"/>
    <x v="5"/>
    <x v="2"/>
  </r>
  <r>
    <n v="382"/>
    <n v="199"/>
    <n v="4"/>
    <x v="189"/>
    <d v="2016-08-23T00:00:00"/>
    <n v="2"/>
    <s v="Clelia Workman"/>
    <x v="59"/>
    <x v="1"/>
    <s v="Baldwin Bikes"/>
    <s v="Baldwin"/>
    <n v="8"/>
    <n v="1"/>
    <x v="1"/>
    <n v="0.1"/>
    <n v="1619.99"/>
    <x v="1"/>
    <n v="9"/>
    <n v="6"/>
    <x v="0"/>
    <x v="0"/>
  </r>
  <r>
    <n v="382"/>
    <n v="199"/>
    <n v="4"/>
    <x v="189"/>
    <d v="2016-08-23T00:00:00"/>
    <n v="2"/>
    <s v="Clelia Workman"/>
    <x v="59"/>
    <x v="1"/>
    <s v="Baldwin Bikes"/>
    <s v="Baldwin"/>
    <n v="9"/>
    <n v="1"/>
    <x v="7"/>
    <n v="0.1"/>
    <n v="2699.99"/>
    <x v="8"/>
    <n v="9"/>
    <n v="5"/>
    <x v="4"/>
    <x v="0"/>
  </r>
  <r>
    <n v="382"/>
    <n v="199"/>
    <n v="4"/>
    <x v="189"/>
    <d v="2016-08-23T00:00:00"/>
    <n v="2"/>
    <s v="Clelia Workman"/>
    <x v="59"/>
    <x v="1"/>
    <s v="Baldwin Bikes"/>
    <s v="Baldwin"/>
    <n v="13"/>
    <n v="1"/>
    <x v="11"/>
    <n v="7.0000000000000007E-2"/>
    <n v="251.09"/>
    <x v="15"/>
    <n v="1"/>
    <n v="3"/>
    <x v="2"/>
    <x v="2"/>
  </r>
  <r>
    <n v="383"/>
    <n v="331"/>
    <n v="4"/>
    <x v="189"/>
    <d v="2016-08-22T00:00:00"/>
    <n v="2"/>
    <s v="Aleta Mack"/>
    <x v="141"/>
    <x v="1"/>
    <s v="Baldwin Bikes"/>
    <s v="Baldwin"/>
    <n v="13"/>
    <n v="1"/>
    <x v="11"/>
    <n v="0.1"/>
    <n v="242.99"/>
    <x v="15"/>
    <n v="1"/>
    <n v="3"/>
    <x v="2"/>
    <x v="2"/>
  </r>
  <r>
    <n v="383"/>
    <n v="331"/>
    <n v="4"/>
    <x v="189"/>
    <d v="2016-08-22T00:00:00"/>
    <n v="2"/>
    <s v="Aleta Mack"/>
    <x v="141"/>
    <x v="1"/>
    <s v="Baldwin Bikes"/>
    <s v="Baldwin"/>
    <n v="14"/>
    <n v="1"/>
    <x v="11"/>
    <n v="0.1"/>
    <n v="242.99"/>
    <x v="12"/>
    <n v="1"/>
    <n v="3"/>
    <x v="2"/>
    <x v="2"/>
  </r>
  <r>
    <n v="383"/>
    <n v="331"/>
    <n v="4"/>
    <x v="189"/>
    <d v="2016-08-22T00:00:00"/>
    <n v="2"/>
    <s v="Aleta Mack"/>
    <x v="141"/>
    <x v="1"/>
    <s v="Baldwin Bikes"/>
    <s v="Baldwin"/>
    <n v="19"/>
    <n v="1"/>
    <x v="9"/>
    <n v="7.0000000000000007E-2"/>
    <n v="417.57"/>
    <x v="20"/>
    <n v="4"/>
    <n v="3"/>
    <x v="2"/>
    <x v="4"/>
  </r>
  <r>
    <n v="383"/>
    <n v="331"/>
    <n v="4"/>
    <x v="189"/>
    <d v="2016-08-22T00:00:00"/>
    <n v="2"/>
    <s v="Aleta Mack"/>
    <x v="141"/>
    <x v="1"/>
    <s v="Baldwin Bikes"/>
    <s v="Baldwin"/>
    <n v="21"/>
    <n v="2"/>
    <x v="11"/>
    <n v="0.05"/>
    <n v="512.98"/>
    <x v="15"/>
    <n v="1"/>
    <n v="1"/>
    <x v="5"/>
    <x v="2"/>
  </r>
  <r>
    <n v="383"/>
    <n v="331"/>
    <n v="4"/>
    <x v="189"/>
    <d v="2016-08-22T00:00:00"/>
    <n v="2"/>
    <s v="Aleta Mack"/>
    <x v="141"/>
    <x v="1"/>
    <s v="Baldwin Bikes"/>
    <s v="Baldwin"/>
    <n v="22"/>
    <n v="2"/>
    <x v="11"/>
    <n v="0.05"/>
    <n v="512.98"/>
    <x v="12"/>
    <n v="1"/>
    <n v="1"/>
    <x v="5"/>
    <x v="2"/>
  </r>
  <r>
    <n v="384"/>
    <n v="410"/>
    <n v="4"/>
    <x v="189"/>
    <d v="2016-08-23T00:00:00"/>
    <n v="2"/>
    <s v="Conception Slater"/>
    <x v="6"/>
    <x v="1"/>
    <s v="Baldwin Bikes"/>
    <s v="Baldwin"/>
    <n v="4"/>
    <n v="1"/>
    <x v="0"/>
    <n v="0.2"/>
    <n v="2319.9899999999998"/>
    <x v="0"/>
    <n v="9"/>
    <n v="6"/>
    <x v="0"/>
    <x v="0"/>
  </r>
  <r>
    <n v="384"/>
    <n v="410"/>
    <n v="4"/>
    <x v="189"/>
    <d v="2016-08-23T00:00:00"/>
    <n v="2"/>
    <s v="Conception Slater"/>
    <x v="6"/>
    <x v="1"/>
    <s v="Baldwin Bikes"/>
    <s v="Baldwin"/>
    <n v="8"/>
    <n v="1"/>
    <x v="1"/>
    <n v="0.05"/>
    <n v="1709.99"/>
    <x v="1"/>
    <n v="9"/>
    <n v="6"/>
    <x v="0"/>
    <x v="0"/>
  </r>
  <r>
    <n v="384"/>
    <n v="410"/>
    <n v="4"/>
    <x v="189"/>
    <d v="2016-08-23T00:00:00"/>
    <n v="2"/>
    <s v="Conception Slater"/>
    <x v="6"/>
    <x v="1"/>
    <s v="Baldwin Bikes"/>
    <s v="Baldwin"/>
    <n v="15"/>
    <n v="1"/>
    <x v="10"/>
    <n v="0.1"/>
    <n v="476.99"/>
    <x v="11"/>
    <n v="1"/>
    <n v="3"/>
    <x v="2"/>
    <x v="2"/>
  </r>
  <r>
    <n v="384"/>
    <n v="410"/>
    <n v="4"/>
    <x v="189"/>
    <d v="2016-08-23T00:00:00"/>
    <n v="2"/>
    <s v="Conception Slater"/>
    <x v="6"/>
    <x v="1"/>
    <s v="Baldwin Bikes"/>
    <s v="Baldwin"/>
    <n v="20"/>
    <n v="1"/>
    <x v="3"/>
    <n v="0.1"/>
    <n v="539.99"/>
    <x v="4"/>
    <n v="1"/>
    <n v="3"/>
    <x v="2"/>
    <x v="2"/>
  </r>
  <r>
    <n v="384"/>
    <n v="410"/>
    <n v="4"/>
    <x v="189"/>
    <d v="2016-08-23T00:00:00"/>
    <n v="2"/>
    <s v="Conception Slater"/>
    <x v="6"/>
    <x v="1"/>
    <s v="Baldwin Bikes"/>
    <s v="Baldwin"/>
    <n v="21"/>
    <n v="2"/>
    <x v="11"/>
    <n v="0.2"/>
    <n v="431.98"/>
    <x v="15"/>
    <n v="1"/>
    <n v="1"/>
    <x v="5"/>
    <x v="2"/>
  </r>
  <r>
    <n v="385"/>
    <n v="1274"/>
    <n v="4"/>
    <x v="189"/>
    <d v="2016-08-22T00:00:00"/>
    <n v="2"/>
    <s v="Odette Moses"/>
    <x v="151"/>
    <x v="1"/>
    <s v="Baldwin Bikes"/>
    <s v="Baldwin"/>
    <n v="7"/>
    <n v="2"/>
    <x v="12"/>
    <n v="0.2"/>
    <n v="6399.98"/>
    <x v="13"/>
    <n v="9"/>
    <n v="6"/>
    <x v="0"/>
    <x v="0"/>
  </r>
  <r>
    <n v="385"/>
    <n v="1274"/>
    <n v="4"/>
    <x v="189"/>
    <d v="2016-08-22T00:00:00"/>
    <n v="2"/>
    <s v="Odette Moses"/>
    <x v="151"/>
    <x v="1"/>
    <s v="Baldwin Bikes"/>
    <s v="Baldwin"/>
    <n v="21"/>
    <n v="1"/>
    <x v="11"/>
    <n v="7.0000000000000007E-2"/>
    <n v="251.09"/>
    <x v="15"/>
    <n v="1"/>
    <n v="1"/>
    <x v="5"/>
    <x v="2"/>
  </r>
  <r>
    <n v="385"/>
    <n v="1274"/>
    <n v="4"/>
    <x v="189"/>
    <d v="2016-08-22T00:00:00"/>
    <n v="2"/>
    <s v="Odette Moses"/>
    <x v="151"/>
    <x v="1"/>
    <s v="Baldwin Bikes"/>
    <s v="Baldwin"/>
    <n v="26"/>
    <n v="2"/>
    <x v="3"/>
    <n v="0.05"/>
    <n v="1139.98"/>
    <x v="3"/>
    <n v="1"/>
    <n v="2"/>
    <x v="3"/>
    <x v="2"/>
  </r>
  <r>
    <n v="386"/>
    <n v="1362"/>
    <n v="4"/>
    <x v="189"/>
    <d v="2016-08-23T00:00:00"/>
    <n v="2"/>
    <s v="Christiana Gross"/>
    <x v="28"/>
    <x v="1"/>
    <s v="Baldwin Bikes"/>
    <s v="Baldwin"/>
    <n v="3"/>
    <n v="2"/>
    <x v="4"/>
    <n v="0.05"/>
    <n v="1899.98"/>
    <x v="5"/>
    <n v="8"/>
    <n v="6"/>
    <x v="0"/>
    <x v="1"/>
  </r>
  <r>
    <n v="386"/>
    <n v="1362"/>
    <n v="4"/>
    <x v="189"/>
    <d v="2016-08-23T00:00:00"/>
    <n v="2"/>
    <s v="Christiana Gross"/>
    <x v="28"/>
    <x v="1"/>
    <s v="Baldwin Bikes"/>
    <s v="Baldwin"/>
    <n v="8"/>
    <n v="1"/>
    <x v="1"/>
    <n v="0.2"/>
    <n v="1439.99"/>
    <x v="1"/>
    <n v="9"/>
    <n v="6"/>
    <x v="0"/>
    <x v="0"/>
  </r>
  <r>
    <n v="386"/>
    <n v="1362"/>
    <n v="4"/>
    <x v="189"/>
    <d v="2016-08-23T00:00:00"/>
    <n v="2"/>
    <s v="Christiana Gross"/>
    <x v="28"/>
    <x v="1"/>
    <s v="Baldwin Bikes"/>
    <s v="Baldwin"/>
    <n v="16"/>
    <n v="2"/>
    <x v="3"/>
    <n v="0.2"/>
    <n v="959.98"/>
    <x v="3"/>
    <n v="1"/>
    <n v="3"/>
    <x v="2"/>
    <x v="2"/>
  </r>
  <r>
    <n v="387"/>
    <n v="451"/>
    <n v="4"/>
    <x v="189"/>
    <d v="2016-08-21T00:00:00"/>
    <n v="3"/>
    <s v="Jennette Wooten"/>
    <x v="167"/>
    <x v="2"/>
    <s v="Rowlett Bikes"/>
    <s v="Rowlett"/>
    <n v="18"/>
    <n v="1"/>
    <x v="9"/>
    <n v="0.2"/>
    <n v="359.2"/>
    <x v="10"/>
    <n v="4"/>
    <n v="3"/>
    <x v="2"/>
    <x v="4"/>
  </r>
  <r>
    <n v="388"/>
    <n v="1080"/>
    <n v="4"/>
    <x v="190"/>
    <d v="2016-08-23T00:00:00"/>
    <n v="3"/>
    <s v="Mirella Duffy"/>
    <x v="78"/>
    <x v="2"/>
    <s v="Rowlett Bikes"/>
    <s v="Rowlett"/>
    <n v="2"/>
    <n v="1"/>
    <x v="5"/>
    <n v="7.0000000000000007E-2"/>
    <n v="697.49"/>
    <x v="6"/>
    <n v="5"/>
    <n v="6"/>
    <x v="0"/>
    <x v="3"/>
  </r>
  <r>
    <n v="388"/>
    <n v="1080"/>
    <n v="4"/>
    <x v="190"/>
    <d v="2016-08-23T00:00:00"/>
    <n v="3"/>
    <s v="Mirella Duffy"/>
    <x v="78"/>
    <x v="2"/>
    <s v="Rowlett Bikes"/>
    <s v="Rowlett"/>
    <n v="11"/>
    <n v="1"/>
    <x v="13"/>
    <n v="0.1"/>
    <n v="1512.89"/>
    <x v="14"/>
    <n v="8"/>
    <n v="4"/>
    <x v="1"/>
    <x v="1"/>
  </r>
  <r>
    <n v="388"/>
    <n v="1080"/>
    <n v="4"/>
    <x v="190"/>
    <d v="2016-08-23T00:00:00"/>
    <n v="3"/>
    <s v="Mirella Duffy"/>
    <x v="78"/>
    <x v="2"/>
    <s v="Rowlett Bikes"/>
    <s v="Rowlett"/>
    <n v="13"/>
    <n v="2"/>
    <x v="11"/>
    <n v="7.0000000000000007E-2"/>
    <n v="502.18"/>
    <x v="15"/>
    <n v="1"/>
    <n v="3"/>
    <x v="2"/>
    <x v="2"/>
  </r>
  <r>
    <n v="388"/>
    <n v="1080"/>
    <n v="4"/>
    <x v="190"/>
    <d v="2016-08-23T00:00:00"/>
    <n v="3"/>
    <s v="Mirella Duffy"/>
    <x v="78"/>
    <x v="2"/>
    <s v="Rowlett Bikes"/>
    <s v="Rowlett"/>
    <n v="19"/>
    <n v="2"/>
    <x v="9"/>
    <n v="0.2"/>
    <n v="718.4"/>
    <x v="20"/>
    <n v="4"/>
    <n v="3"/>
    <x v="2"/>
    <x v="4"/>
  </r>
  <r>
    <n v="389"/>
    <n v="53"/>
    <n v="4"/>
    <x v="191"/>
    <d v="2016-08-25T00:00:00"/>
    <n v="1"/>
    <s v="Saturnina Garner"/>
    <x v="63"/>
    <x v="0"/>
    <s v="Santa Cruz Bikes"/>
    <s v="Santa Cruz"/>
    <n v="2"/>
    <n v="1"/>
    <x v="5"/>
    <n v="7.0000000000000007E-2"/>
    <n v="697.49"/>
    <x v="6"/>
    <n v="5"/>
    <n v="6"/>
    <x v="0"/>
    <x v="3"/>
  </r>
  <r>
    <n v="389"/>
    <n v="53"/>
    <n v="4"/>
    <x v="191"/>
    <d v="2016-08-25T00:00:00"/>
    <n v="1"/>
    <s v="Saturnina Garner"/>
    <x v="63"/>
    <x v="0"/>
    <s v="Santa Cruz Bikes"/>
    <s v="Santa Cruz"/>
    <n v="5"/>
    <n v="1"/>
    <x v="16"/>
    <n v="0.05"/>
    <n v="1254.94"/>
    <x v="18"/>
    <n v="3"/>
    <n v="6"/>
    <x v="0"/>
    <x v="5"/>
  </r>
  <r>
    <n v="389"/>
    <n v="53"/>
    <n v="4"/>
    <x v="191"/>
    <d v="2016-08-25T00:00:00"/>
    <n v="1"/>
    <s v="Saturnina Garner"/>
    <x v="63"/>
    <x v="0"/>
    <s v="Santa Cruz Bikes"/>
    <s v="Santa Cruz"/>
    <n v="9"/>
    <n v="1"/>
    <x v="7"/>
    <n v="0.2"/>
    <n v="2399.9899999999998"/>
    <x v="8"/>
    <n v="9"/>
    <n v="5"/>
    <x v="4"/>
    <x v="0"/>
  </r>
  <r>
    <n v="389"/>
    <n v="53"/>
    <n v="4"/>
    <x v="191"/>
    <d v="2016-08-25T00:00:00"/>
    <n v="1"/>
    <s v="Saturnina Garner"/>
    <x v="63"/>
    <x v="0"/>
    <s v="Santa Cruz Bikes"/>
    <s v="Santa Cruz"/>
    <n v="10"/>
    <n v="2"/>
    <x v="2"/>
    <n v="0.05"/>
    <n v="2943.1"/>
    <x v="2"/>
    <n v="8"/>
    <n v="4"/>
    <x v="1"/>
    <x v="1"/>
  </r>
  <r>
    <n v="389"/>
    <n v="53"/>
    <n v="4"/>
    <x v="191"/>
    <d v="2016-08-25T00:00:00"/>
    <n v="1"/>
    <s v="Saturnina Garner"/>
    <x v="63"/>
    <x v="0"/>
    <s v="Santa Cruz Bikes"/>
    <s v="Santa Cruz"/>
    <n v="15"/>
    <n v="2"/>
    <x v="10"/>
    <n v="7.0000000000000007E-2"/>
    <n v="985.78"/>
    <x v="11"/>
    <n v="1"/>
    <n v="3"/>
    <x v="2"/>
    <x v="2"/>
  </r>
  <r>
    <n v="390"/>
    <n v="576"/>
    <n v="4"/>
    <x v="191"/>
    <d v="2016-08-25T00:00:00"/>
    <n v="3"/>
    <s v="Shirely Stanley"/>
    <x v="159"/>
    <x v="2"/>
    <s v="Rowlett Bikes"/>
    <s v="Rowlett"/>
    <n v="7"/>
    <n v="2"/>
    <x v="12"/>
    <n v="7.0000000000000007E-2"/>
    <n v="7439.98"/>
    <x v="13"/>
    <n v="9"/>
    <n v="6"/>
    <x v="0"/>
    <x v="0"/>
  </r>
  <r>
    <n v="390"/>
    <n v="576"/>
    <n v="4"/>
    <x v="191"/>
    <d v="2016-08-25T00:00:00"/>
    <n v="3"/>
    <s v="Shirely Stanley"/>
    <x v="159"/>
    <x v="2"/>
    <s v="Rowlett Bikes"/>
    <s v="Rowlett"/>
    <n v="9"/>
    <n v="1"/>
    <x v="7"/>
    <n v="0.05"/>
    <n v="2849.99"/>
    <x v="8"/>
    <n v="9"/>
    <n v="5"/>
    <x v="4"/>
    <x v="0"/>
  </r>
  <r>
    <n v="390"/>
    <n v="576"/>
    <n v="4"/>
    <x v="191"/>
    <d v="2016-08-25T00:00:00"/>
    <n v="3"/>
    <s v="Shirely Stanley"/>
    <x v="159"/>
    <x v="2"/>
    <s v="Rowlett Bikes"/>
    <s v="Rowlett"/>
    <n v="23"/>
    <n v="1"/>
    <x v="15"/>
    <n v="0.05"/>
    <n v="284.99"/>
    <x v="17"/>
    <n v="1"/>
    <n v="1"/>
    <x v="5"/>
    <x v="2"/>
  </r>
  <r>
    <n v="391"/>
    <n v="61"/>
    <n v="3"/>
    <x v="192"/>
    <m/>
    <n v="3"/>
    <s v="Elinore Aguilar"/>
    <x v="121"/>
    <x v="2"/>
    <s v="Rowlett Bikes"/>
    <s v="Rowlett"/>
    <n v="5"/>
    <n v="2"/>
    <x v="16"/>
    <n v="0.2"/>
    <n v="2113.58"/>
    <x v="18"/>
    <n v="3"/>
    <n v="6"/>
    <x v="0"/>
    <x v="5"/>
  </r>
  <r>
    <n v="391"/>
    <n v="61"/>
    <n v="3"/>
    <x v="192"/>
    <m/>
    <n v="3"/>
    <s v="Elinore Aguilar"/>
    <x v="121"/>
    <x v="2"/>
    <s v="Rowlett Bikes"/>
    <s v="Rowlett"/>
    <n v="8"/>
    <n v="1"/>
    <x v="1"/>
    <n v="7.0000000000000007E-2"/>
    <n v="1673.99"/>
    <x v="1"/>
    <n v="9"/>
    <n v="6"/>
    <x v="0"/>
    <x v="0"/>
  </r>
  <r>
    <n v="391"/>
    <n v="61"/>
    <n v="3"/>
    <x v="192"/>
    <m/>
    <n v="3"/>
    <s v="Elinore Aguilar"/>
    <x v="121"/>
    <x v="2"/>
    <s v="Rowlett Bikes"/>
    <s v="Rowlett"/>
    <n v="24"/>
    <n v="2"/>
    <x v="8"/>
    <n v="7.0000000000000007E-2"/>
    <n v="1022.98"/>
    <x v="9"/>
    <n v="1"/>
    <n v="2"/>
    <x v="3"/>
    <x v="2"/>
  </r>
  <r>
    <n v="392"/>
    <n v="176"/>
    <n v="4"/>
    <x v="192"/>
    <d v="2016-08-24T00:00:00"/>
    <n v="1"/>
    <s v="Carley Reynolds"/>
    <x v="168"/>
    <x v="0"/>
    <s v="Santa Cruz Bikes"/>
    <s v="Santa Cruz"/>
    <n v="3"/>
    <n v="2"/>
    <x v="4"/>
    <n v="0.05"/>
    <n v="1899.98"/>
    <x v="5"/>
    <n v="8"/>
    <n v="6"/>
    <x v="0"/>
    <x v="1"/>
  </r>
  <r>
    <n v="392"/>
    <n v="176"/>
    <n v="4"/>
    <x v="192"/>
    <d v="2016-08-24T00:00:00"/>
    <n v="1"/>
    <s v="Carley Reynolds"/>
    <x v="168"/>
    <x v="0"/>
    <s v="Santa Cruz Bikes"/>
    <s v="Santa Cruz"/>
    <n v="14"/>
    <n v="2"/>
    <x v="11"/>
    <n v="0.1"/>
    <n v="485.98"/>
    <x v="12"/>
    <n v="1"/>
    <n v="3"/>
    <x v="2"/>
    <x v="2"/>
  </r>
  <r>
    <n v="393"/>
    <n v="368"/>
    <n v="4"/>
    <x v="193"/>
    <d v="2016-08-27T00:00:00"/>
    <n v="2"/>
    <s v="Alysha Powers"/>
    <x v="85"/>
    <x v="1"/>
    <s v="Baldwin Bikes"/>
    <s v="Baldwin"/>
    <n v="6"/>
    <n v="2"/>
    <x v="14"/>
    <n v="0.2"/>
    <n v="751.98"/>
    <x v="16"/>
    <n v="8"/>
    <n v="6"/>
    <x v="0"/>
    <x v="1"/>
  </r>
  <r>
    <n v="394"/>
    <n v="522"/>
    <n v="4"/>
    <x v="194"/>
    <d v="2016-08-29T00:00:00"/>
    <n v="1"/>
    <s v="Tammera Fischer"/>
    <x v="110"/>
    <x v="0"/>
    <s v="Santa Cruz Bikes"/>
    <s v="Santa Cruz"/>
    <n v="14"/>
    <n v="2"/>
    <x v="11"/>
    <n v="0.2"/>
    <n v="431.98"/>
    <x v="12"/>
    <n v="1"/>
    <n v="3"/>
    <x v="2"/>
    <x v="2"/>
  </r>
  <r>
    <n v="394"/>
    <n v="522"/>
    <n v="4"/>
    <x v="194"/>
    <d v="2016-08-29T00:00:00"/>
    <n v="1"/>
    <s v="Tammera Fischer"/>
    <x v="110"/>
    <x v="0"/>
    <s v="Santa Cruz Bikes"/>
    <s v="Santa Cruz"/>
    <n v="16"/>
    <n v="1"/>
    <x v="3"/>
    <n v="0.2"/>
    <n v="479.99"/>
    <x v="3"/>
    <n v="1"/>
    <n v="3"/>
    <x v="2"/>
    <x v="2"/>
  </r>
  <r>
    <n v="394"/>
    <n v="522"/>
    <n v="4"/>
    <x v="194"/>
    <d v="2016-08-29T00:00:00"/>
    <n v="1"/>
    <s v="Tammera Fischer"/>
    <x v="110"/>
    <x v="0"/>
    <s v="Santa Cruz Bikes"/>
    <s v="Santa Cruz"/>
    <n v="23"/>
    <n v="1"/>
    <x v="15"/>
    <n v="0.05"/>
    <n v="284.99"/>
    <x v="17"/>
    <n v="1"/>
    <n v="1"/>
    <x v="5"/>
    <x v="2"/>
  </r>
  <r>
    <n v="395"/>
    <n v="144"/>
    <n v="4"/>
    <x v="194"/>
    <d v="2016-08-29T00:00:00"/>
    <n v="2"/>
    <s v="Hans Price"/>
    <x v="153"/>
    <x v="1"/>
    <s v="Baldwin Bikes"/>
    <s v="Baldwin"/>
    <n v="14"/>
    <n v="1"/>
    <x v="11"/>
    <n v="0.05"/>
    <n v="256.49"/>
    <x v="12"/>
    <n v="1"/>
    <n v="3"/>
    <x v="2"/>
    <x v="2"/>
  </r>
  <r>
    <n v="396"/>
    <n v="542"/>
    <n v="4"/>
    <x v="195"/>
    <d v="2016-08-29T00:00:00"/>
    <n v="2"/>
    <s v="Timothy Byers"/>
    <x v="64"/>
    <x v="1"/>
    <s v="Baldwin Bikes"/>
    <s v="Baldwin"/>
    <n v="5"/>
    <n v="1"/>
    <x v="16"/>
    <n v="0.2"/>
    <n v="1056.79"/>
    <x v="18"/>
    <n v="3"/>
    <n v="6"/>
    <x v="0"/>
    <x v="5"/>
  </r>
  <r>
    <n v="396"/>
    <n v="542"/>
    <n v="4"/>
    <x v="195"/>
    <d v="2016-08-29T00:00:00"/>
    <n v="2"/>
    <s v="Timothy Byers"/>
    <x v="64"/>
    <x v="1"/>
    <s v="Baldwin Bikes"/>
    <s v="Baldwin"/>
    <n v="12"/>
    <n v="1"/>
    <x v="8"/>
    <n v="0.1"/>
    <n v="494.99"/>
    <x v="9"/>
    <n v="1"/>
    <n v="3"/>
    <x v="2"/>
    <x v="2"/>
  </r>
  <r>
    <n v="396"/>
    <n v="542"/>
    <n v="4"/>
    <x v="195"/>
    <d v="2016-08-29T00:00:00"/>
    <n v="2"/>
    <s v="Timothy Byers"/>
    <x v="64"/>
    <x v="1"/>
    <s v="Baldwin Bikes"/>
    <s v="Baldwin"/>
    <n v="25"/>
    <n v="2"/>
    <x v="17"/>
    <n v="0.05"/>
    <n v="949.98"/>
    <x v="19"/>
    <n v="1"/>
    <n v="2"/>
    <x v="3"/>
    <x v="2"/>
  </r>
  <r>
    <n v="397"/>
    <n v="1437"/>
    <n v="4"/>
    <x v="196"/>
    <d v="2016-08-29T00:00:00"/>
    <n v="2"/>
    <s v="Son Warner"/>
    <x v="74"/>
    <x v="1"/>
    <s v="Baldwin Bikes"/>
    <s v="Baldwin"/>
    <n v="7"/>
    <n v="1"/>
    <x v="12"/>
    <n v="0.05"/>
    <n v="3799.99"/>
    <x v="13"/>
    <n v="9"/>
    <n v="6"/>
    <x v="0"/>
    <x v="0"/>
  </r>
  <r>
    <n v="398"/>
    <n v="447"/>
    <n v="4"/>
    <x v="197"/>
    <d v="2016-09-01T00:00:00"/>
    <n v="1"/>
    <s v="Chasidy Tran"/>
    <x v="138"/>
    <x v="0"/>
    <s v="Santa Cruz Bikes"/>
    <s v="Santa Cruz"/>
    <n v="8"/>
    <n v="2"/>
    <x v="1"/>
    <n v="0.05"/>
    <n v="3419.98"/>
    <x v="1"/>
    <n v="9"/>
    <n v="6"/>
    <x v="0"/>
    <x v="0"/>
  </r>
  <r>
    <n v="398"/>
    <n v="447"/>
    <n v="4"/>
    <x v="197"/>
    <d v="2016-09-01T00:00:00"/>
    <n v="1"/>
    <s v="Chasidy Tran"/>
    <x v="138"/>
    <x v="0"/>
    <s v="Santa Cruz Bikes"/>
    <s v="Santa Cruz"/>
    <n v="17"/>
    <n v="1"/>
    <x v="6"/>
    <n v="0.05"/>
    <n v="407.55"/>
    <x v="7"/>
    <n v="4"/>
    <n v="3"/>
    <x v="2"/>
    <x v="4"/>
  </r>
  <r>
    <n v="398"/>
    <n v="447"/>
    <n v="4"/>
    <x v="197"/>
    <d v="2016-09-01T00:00:00"/>
    <n v="1"/>
    <s v="Chasidy Tran"/>
    <x v="138"/>
    <x v="0"/>
    <s v="Santa Cruz Bikes"/>
    <s v="Santa Cruz"/>
    <n v="18"/>
    <n v="2"/>
    <x v="9"/>
    <n v="0.05"/>
    <n v="853.1"/>
    <x v="10"/>
    <n v="4"/>
    <n v="3"/>
    <x v="2"/>
    <x v="4"/>
  </r>
  <r>
    <n v="398"/>
    <n v="447"/>
    <n v="4"/>
    <x v="197"/>
    <d v="2016-09-01T00:00:00"/>
    <n v="1"/>
    <s v="Chasidy Tran"/>
    <x v="138"/>
    <x v="0"/>
    <s v="Santa Cruz Bikes"/>
    <s v="Santa Cruz"/>
    <n v="25"/>
    <n v="1"/>
    <x v="17"/>
    <n v="0.2"/>
    <n v="399.99"/>
    <x v="19"/>
    <n v="1"/>
    <n v="2"/>
    <x v="3"/>
    <x v="2"/>
  </r>
  <r>
    <n v="399"/>
    <n v="1001"/>
    <n v="4"/>
    <x v="197"/>
    <d v="2016-09-01T00:00:00"/>
    <n v="2"/>
    <s v="Lee Roman"/>
    <x v="99"/>
    <x v="1"/>
    <s v="Baldwin Bikes"/>
    <s v="Baldwin"/>
    <n v="11"/>
    <n v="2"/>
    <x v="13"/>
    <n v="0.05"/>
    <n v="3193.88"/>
    <x v="14"/>
    <n v="8"/>
    <n v="4"/>
    <x v="1"/>
    <x v="1"/>
  </r>
  <r>
    <n v="399"/>
    <n v="1001"/>
    <n v="4"/>
    <x v="197"/>
    <d v="2016-09-01T00:00:00"/>
    <n v="2"/>
    <s v="Lee Roman"/>
    <x v="99"/>
    <x v="1"/>
    <s v="Baldwin Bikes"/>
    <s v="Baldwin"/>
    <n v="14"/>
    <n v="1"/>
    <x v="11"/>
    <n v="0.1"/>
    <n v="242.99"/>
    <x v="12"/>
    <n v="1"/>
    <n v="3"/>
    <x v="2"/>
    <x v="2"/>
  </r>
  <r>
    <n v="399"/>
    <n v="1001"/>
    <n v="4"/>
    <x v="197"/>
    <d v="2016-09-01T00:00:00"/>
    <n v="2"/>
    <s v="Lee Roman"/>
    <x v="99"/>
    <x v="1"/>
    <s v="Baldwin Bikes"/>
    <s v="Baldwin"/>
    <n v="25"/>
    <n v="1"/>
    <x v="17"/>
    <n v="0.05"/>
    <n v="474.99"/>
    <x v="19"/>
    <n v="1"/>
    <n v="2"/>
    <x v="3"/>
    <x v="2"/>
  </r>
  <r>
    <n v="400"/>
    <n v="1295"/>
    <n v="4"/>
    <x v="197"/>
    <d v="2016-08-31T00:00:00"/>
    <n v="2"/>
    <s v="Alline Beasley"/>
    <x v="104"/>
    <x v="1"/>
    <s v="Baldwin Bikes"/>
    <s v="Baldwin"/>
    <n v="3"/>
    <n v="2"/>
    <x v="4"/>
    <n v="0.2"/>
    <n v="1599.98"/>
    <x v="5"/>
    <n v="8"/>
    <n v="6"/>
    <x v="0"/>
    <x v="1"/>
  </r>
  <r>
    <n v="400"/>
    <n v="1295"/>
    <n v="4"/>
    <x v="197"/>
    <d v="2016-08-31T00:00:00"/>
    <n v="2"/>
    <s v="Alline Beasley"/>
    <x v="104"/>
    <x v="1"/>
    <s v="Baldwin Bikes"/>
    <s v="Baldwin"/>
    <n v="9"/>
    <n v="1"/>
    <x v="7"/>
    <n v="0.2"/>
    <n v="2399.9899999999998"/>
    <x v="8"/>
    <n v="9"/>
    <n v="5"/>
    <x v="4"/>
    <x v="0"/>
  </r>
  <r>
    <n v="400"/>
    <n v="1295"/>
    <n v="4"/>
    <x v="197"/>
    <d v="2016-08-31T00:00:00"/>
    <n v="2"/>
    <s v="Alline Beasley"/>
    <x v="104"/>
    <x v="1"/>
    <s v="Baldwin Bikes"/>
    <s v="Baldwin"/>
    <n v="24"/>
    <n v="2"/>
    <x v="8"/>
    <n v="7.0000000000000007E-2"/>
    <n v="1022.98"/>
    <x v="9"/>
    <n v="1"/>
    <n v="2"/>
    <x v="3"/>
    <x v="2"/>
  </r>
  <r>
    <n v="401"/>
    <n v="103"/>
    <n v="4"/>
    <x v="198"/>
    <d v="2016-09-01T00:00:00"/>
    <n v="2"/>
    <s v="Sylvie Wilkerson"/>
    <x v="146"/>
    <x v="1"/>
    <s v="Baldwin Bikes"/>
    <s v="Baldwin"/>
    <n v="10"/>
    <n v="2"/>
    <x v="2"/>
    <n v="0.2"/>
    <n v="2478.4"/>
    <x v="2"/>
    <n v="8"/>
    <n v="4"/>
    <x v="1"/>
    <x v="1"/>
  </r>
  <r>
    <n v="401"/>
    <n v="103"/>
    <n v="4"/>
    <x v="198"/>
    <d v="2016-09-01T00:00:00"/>
    <n v="2"/>
    <s v="Sylvie Wilkerson"/>
    <x v="146"/>
    <x v="1"/>
    <s v="Baldwin Bikes"/>
    <s v="Baldwin"/>
    <n v="23"/>
    <n v="1"/>
    <x v="15"/>
    <n v="0.2"/>
    <n v="239.99"/>
    <x v="17"/>
    <n v="1"/>
    <n v="1"/>
    <x v="5"/>
    <x v="2"/>
  </r>
  <r>
    <n v="402"/>
    <n v="1335"/>
    <n v="4"/>
    <x v="198"/>
    <d v="2016-08-31T00:00:00"/>
    <n v="2"/>
    <s v="Corina Lynch"/>
    <x v="105"/>
    <x v="1"/>
    <s v="Baldwin Bikes"/>
    <s v="Baldwin"/>
    <n v="5"/>
    <n v="1"/>
    <x v="16"/>
    <n v="7.0000000000000007E-2"/>
    <n v="1228.52"/>
    <x v="18"/>
    <n v="3"/>
    <n v="6"/>
    <x v="0"/>
    <x v="5"/>
  </r>
  <r>
    <n v="402"/>
    <n v="1335"/>
    <n v="4"/>
    <x v="198"/>
    <d v="2016-08-31T00:00:00"/>
    <n v="2"/>
    <s v="Corina Lynch"/>
    <x v="105"/>
    <x v="1"/>
    <s v="Baldwin Bikes"/>
    <s v="Baldwin"/>
    <n v="6"/>
    <n v="2"/>
    <x v="14"/>
    <n v="7.0000000000000007E-2"/>
    <n v="874.18"/>
    <x v="16"/>
    <n v="8"/>
    <n v="6"/>
    <x v="0"/>
    <x v="1"/>
  </r>
  <r>
    <n v="402"/>
    <n v="1335"/>
    <n v="4"/>
    <x v="198"/>
    <d v="2016-08-31T00:00:00"/>
    <n v="2"/>
    <s v="Corina Lynch"/>
    <x v="105"/>
    <x v="1"/>
    <s v="Baldwin Bikes"/>
    <s v="Baldwin"/>
    <n v="26"/>
    <n v="1"/>
    <x v="3"/>
    <n v="0.05"/>
    <n v="569.99"/>
    <x v="3"/>
    <n v="1"/>
    <n v="2"/>
    <x v="3"/>
    <x v="2"/>
  </r>
  <r>
    <n v="403"/>
    <n v="578"/>
    <n v="4"/>
    <x v="199"/>
    <d v="2016-09-02T00:00:00"/>
    <n v="1"/>
    <s v="Salena Day"/>
    <x v="140"/>
    <x v="0"/>
    <s v="Santa Cruz Bikes"/>
    <s v="Santa Cruz"/>
    <n v="7"/>
    <n v="2"/>
    <x v="12"/>
    <n v="0.2"/>
    <n v="6399.98"/>
    <x v="13"/>
    <n v="9"/>
    <n v="6"/>
    <x v="0"/>
    <x v="0"/>
  </r>
  <r>
    <n v="403"/>
    <n v="578"/>
    <n v="4"/>
    <x v="199"/>
    <d v="2016-09-02T00:00:00"/>
    <n v="1"/>
    <s v="Salena Day"/>
    <x v="140"/>
    <x v="0"/>
    <s v="Santa Cruz Bikes"/>
    <s v="Santa Cruz"/>
    <n v="12"/>
    <n v="2"/>
    <x v="8"/>
    <n v="0.1"/>
    <n v="989.98"/>
    <x v="9"/>
    <n v="1"/>
    <n v="3"/>
    <x v="2"/>
    <x v="2"/>
  </r>
  <r>
    <n v="403"/>
    <n v="578"/>
    <n v="4"/>
    <x v="199"/>
    <d v="2016-09-02T00:00:00"/>
    <n v="1"/>
    <s v="Salena Day"/>
    <x v="140"/>
    <x v="0"/>
    <s v="Santa Cruz Bikes"/>
    <s v="Santa Cruz"/>
    <n v="22"/>
    <n v="2"/>
    <x v="11"/>
    <n v="0.05"/>
    <n v="512.98"/>
    <x v="12"/>
    <n v="1"/>
    <n v="1"/>
    <x v="5"/>
    <x v="2"/>
  </r>
  <r>
    <n v="403"/>
    <n v="578"/>
    <n v="4"/>
    <x v="199"/>
    <d v="2016-09-02T00:00:00"/>
    <n v="1"/>
    <s v="Salena Day"/>
    <x v="140"/>
    <x v="0"/>
    <s v="Santa Cruz Bikes"/>
    <s v="Santa Cruz"/>
    <n v="24"/>
    <n v="1"/>
    <x v="8"/>
    <n v="0.2"/>
    <n v="439.99"/>
    <x v="9"/>
    <n v="1"/>
    <n v="2"/>
    <x v="3"/>
    <x v="2"/>
  </r>
  <r>
    <n v="404"/>
    <n v="396"/>
    <n v="4"/>
    <x v="199"/>
    <d v="2016-09-01T00:00:00"/>
    <n v="2"/>
    <s v="Laverna Hernandez"/>
    <x v="12"/>
    <x v="1"/>
    <s v="Baldwin Bikes"/>
    <s v="Baldwin"/>
    <n v="9"/>
    <n v="1"/>
    <x v="7"/>
    <n v="7.0000000000000007E-2"/>
    <n v="2789.99"/>
    <x v="8"/>
    <n v="9"/>
    <n v="5"/>
    <x v="4"/>
    <x v="0"/>
  </r>
  <r>
    <n v="404"/>
    <n v="396"/>
    <n v="4"/>
    <x v="199"/>
    <d v="2016-09-01T00:00:00"/>
    <n v="2"/>
    <s v="Laverna Hernandez"/>
    <x v="12"/>
    <x v="1"/>
    <s v="Baldwin Bikes"/>
    <s v="Baldwin"/>
    <n v="16"/>
    <n v="2"/>
    <x v="3"/>
    <n v="0.2"/>
    <n v="959.98"/>
    <x v="3"/>
    <n v="1"/>
    <n v="3"/>
    <x v="2"/>
    <x v="2"/>
  </r>
  <r>
    <n v="404"/>
    <n v="396"/>
    <n v="4"/>
    <x v="199"/>
    <d v="2016-09-01T00:00:00"/>
    <n v="2"/>
    <s v="Laverna Hernandez"/>
    <x v="12"/>
    <x v="1"/>
    <s v="Baldwin Bikes"/>
    <s v="Baldwin"/>
    <n v="25"/>
    <n v="2"/>
    <x v="17"/>
    <n v="0.05"/>
    <n v="949.98"/>
    <x v="19"/>
    <n v="1"/>
    <n v="2"/>
    <x v="3"/>
    <x v="2"/>
  </r>
  <r>
    <n v="405"/>
    <n v="603"/>
    <n v="4"/>
    <x v="199"/>
    <d v="2016-09-01T00:00:00"/>
    <n v="2"/>
    <s v="Genevieve Juarez"/>
    <x v="90"/>
    <x v="1"/>
    <s v="Baldwin Bikes"/>
    <s v="Baldwin"/>
    <n v="3"/>
    <n v="2"/>
    <x v="4"/>
    <n v="0.2"/>
    <n v="1599.98"/>
    <x v="5"/>
    <n v="8"/>
    <n v="6"/>
    <x v="0"/>
    <x v="1"/>
  </r>
  <r>
    <n v="405"/>
    <n v="603"/>
    <n v="4"/>
    <x v="199"/>
    <d v="2016-09-01T00:00:00"/>
    <n v="2"/>
    <s v="Genevieve Juarez"/>
    <x v="90"/>
    <x v="1"/>
    <s v="Baldwin Bikes"/>
    <s v="Baldwin"/>
    <n v="10"/>
    <n v="2"/>
    <x v="2"/>
    <n v="0.1"/>
    <n v="2788.2"/>
    <x v="2"/>
    <n v="8"/>
    <n v="4"/>
    <x v="1"/>
    <x v="1"/>
  </r>
  <r>
    <n v="405"/>
    <n v="603"/>
    <n v="4"/>
    <x v="199"/>
    <d v="2016-09-01T00:00:00"/>
    <n v="2"/>
    <s v="Genevieve Juarez"/>
    <x v="90"/>
    <x v="1"/>
    <s v="Baldwin Bikes"/>
    <s v="Baldwin"/>
    <n v="14"/>
    <n v="2"/>
    <x v="11"/>
    <n v="7.0000000000000007E-2"/>
    <n v="502.18"/>
    <x v="12"/>
    <n v="1"/>
    <n v="3"/>
    <x v="2"/>
    <x v="2"/>
  </r>
  <r>
    <n v="406"/>
    <n v="1380"/>
    <n v="4"/>
    <x v="199"/>
    <d v="2016-09-01T00:00:00"/>
    <n v="2"/>
    <s v="Eliz Lynch"/>
    <x v="162"/>
    <x v="1"/>
    <s v="Baldwin Bikes"/>
    <s v="Baldwin"/>
    <n v="4"/>
    <n v="1"/>
    <x v="0"/>
    <n v="0.2"/>
    <n v="2319.9899999999998"/>
    <x v="0"/>
    <n v="9"/>
    <n v="6"/>
    <x v="0"/>
    <x v="0"/>
  </r>
  <r>
    <n v="407"/>
    <n v="77"/>
    <n v="3"/>
    <x v="200"/>
    <m/>
    <n v="3"/>
    <s v="Keri Bridges"/>
    <x v="169"/>
    <x v="2"/>
    <s v="Rowlett Bikes"/>
    <s v="Rowlett"/>
    <n v="5"/>
    <n v="1"/>
    <x v="16"/>
    <n v="0.05"/>
    <n v="1254.94"/>
    <x v="18"/>
    <n v="3"/>
    <n v="6"/>
    <x v="0"/>
    <x v="5"/>
  </r>
  <r>
    <n v="407"/>
    <n v="77"/>
    <n v="3"/>
    <x v="200"/>
    <m/>
    <n v="3"/>
    <s v="Keri Bridges"/>
    <x v="169"/>
    <x v="2"/>
    <s v="Rowlett Bikes"/>
    <s v="Rowlett"/>
    <n v="20"/>
    <n v="1"/>
    <x v="3"/>
    <n v="0.2"/>
    <n v="479.99"/>
    <x v="4"/>
    <n v="1"/>
    <n v="3"/>
    <x v="2"/>
    <x v="2"/>
  </r>
  <r>
    <n v="408"/>
    <n v="1071"/>
    <n v="4"/>
    <x v="200"/>
    <d v="2016-09-02T00:00:00"/>
    <n v="1"/>
    <s v="Shemeka Lyons"/>
    <x v="16"/>
    <x v="0"/>
    <s v="Santa Cruz Bikes"/>
    <s v="Santa Cruz"/>
    <n v="2"/>
    <n v="2"/>
    <x v="5"/>
    <n v="7.0000000000000007E-2"/>
    <n v="1394.98"/>
    <x v="6"/>
    <n v="5"/>
    <n v="6"/>
    <x v="0"/>
    <x v="3"/>
  </r>
  <r>
    <n v="408"/>
    <n v="1071"/>
    <n v="4"/>
    <x v="200"/>
    <d v="2016-09-02T00:00:00"/>
    <n v="1"/>
    <s v="Shemeka Lyons"/>
    <x v="16"/>
    <x v="0"/>
    <s v="Santa Cruz Bikes"/>
    <s v="Santa Cruz"/>
    <n v="3"/>
    <n v="1"/>
    <x v="4"/>
    <n v="7.0000000000000007E-2"/>
    <n v="929.99"/>
    <x v="5"/>
    <n v="8"/>
    <n v="6"/>
    <x v="0"/>
    <x v="1"/>
  </r>
  <r>
    <n v="408"/>
    <n v="1071"/>
    <n v="4"/>
    <x v="200"/>
    <d v="2016-09-02T00:00:00"/>
    <n v="1"/>
    <s v="Shemeka Lyons"/>
    <x v="16"/>
    <x v="0"/>
    <s v="Santa Cruz Bikes"/>
    <s v="Santa Cruz"/>
    <n v="17"/>
    <n v="2"/>
    <x v="6"/>
    <n v="0.2"/>
    <n v="686.4"/>
    <x v="7"/>
    <n v="4"/>
    <n v="3"/>
    <x v="2"/>
    <x v="4"/>
  </r>
  <r>
    <n v="408"/>
    <n v="1071"/>
    <n v="4"/>
    <x v="200"/>
    <d v="2016-09-02T00:00:00"/>
    <n v="1"/>
    <s v="Shemeka Lyons"/>
    <x v="16"/>
    <x v="0"/>
    <s v="Santa Cruz Bikes"/>
    <s v="Santa Cruz"/>
    <n v="18"/>
    <n v="1"/>
    <x v="9"/>
    <n v="0.2"/>
    <n v="359.2"/>
    <x v="10"/>
    <n v="4"/>
    <n v="3"/>
    <x v="2"/>
    <x v="4"/>
  </r>
  <r>
    <n v="409"/>
    <n v="416"/>
    <n v="4"/>
    <x v="200"/>
    <d v="2016-09-04T00:00:00"/>
    <n v="2"/>
    <s v="Luke Fuller"/>
    <x v="82"/>
    <x v="1"/>
    <s v="Baldwin Bikes"/>
    <s v="Baldwin"/>
    <n v="15"/>
    <n v="1"/>
    <x v="10"/>
    <n v="7.0000000000000007E-2"/>
    <n v="492.89"/>
    <x v="11"/>
    <n v="1"/>
    <n v="3"/>
    <x v="2"/>
    <x v="2"/>
  </r>
  <r>
    <n v="409"/>
    <n v="416"/>
    <n v="4"/>
    <x v="200"/>
    <d v="2016-09-04T00:00:00"/>
    <n v="2"/>
    <s v="Luke Fuller"/>
    <x v="82"/>
    <x v="1"/>
    <s v="Baldwin Bikes"/>
    <s v="Baldwin"/>
    <n v="16"/>
    <n v="2"/>
    <x v="3"/>
    <n v="0.2"/>
    <n v="959.98"/>
    <x v="3"/>
    <n v="1"/>
    <n v="3"/>
    <x v="2"/>
    <x v="2"/>
  </r>
  <r>
    <n v="409"/>
    <n v="416"/>
    <n v="4"/>
    <x v="200"/>
    <d v="2016-09-04T00:00:00"/>
    <n v="2"/>
    <s v="Luke Fuller"/>
    <x v="82"/>
    <x v="1"/>
    <s v="Baldwin Bikes"/>
    <s v="Baldwin"/>
    <n v="21"/>
    <n v="1"/>
    <x v="11"/>
    <n v="0.05"/>
    <n v="256.49"/>
    <x v="15"/>
    <n v="1"/>
    <n v="1"/>
    <x v="5"/>
    <x v="2"/>
  </r>
  <r>
    <n v="410"/>
    <n v="1151"/>
    <n v="4"/>
    <x v="200"/>
    <d v="2016-09-02T00:00:00"/>
    <n v="2"/>
    <s v="Herminia Reyes"/>
    <x v="71"/>
    <x v="1"/>
    <s v="Baldwin Bikes"/>
    <s v="Baldwin"/>
    <n v="9"/>
    <n v="2"/>
    <x v="7"/>
    <n v="0.05"/>
    <n v="5699.98"/>
    <x v="8"/>
    <n v="9"/>
    <n v="5"/>
    <x v="4"/>
    <x v="0"/>
  </r>
  <r>
    <n v="410"/>
    <n v="1151"/>
    <n v="4"/>
    <x v="200"/>
    <d v="2016-09-02T00:00:00"/>
    <n v="2"/>
    <s v="Herminia Reyes"/>
    <x v="71"/>
    <x v="1"/>
    <s v="Baldwin Bikes"/>
    <s v="Baldwin"/>
    <n v="24"/>
    <n v="2"/>
    <x v="8"/>
    <n v="0.1"/>
    <n v="989.98"/>
    <x v="9"/>
    <n v="1"/>
    <n v="2"/>
    <x v="3"/>
    <x v="2"/>
  </r>
  <r>
    <n v="410"/>
    <n v="1151"/>
    <n v="4"/>
    <x v="200"/>
    <d v="2016-09-02T00:00:00"/>
    <n v="2"/>
    <s v="Herminia Reyes"/>
    <x v="71"/>
    <x v="1"/>
    <s v="Baldwin Bikes"/>
    <s v="Baldwin"/>
    <n v="25"/>
    <n v="1"/>
    <x v="17"/>
    <n v="0.1"/>
    <n v="449.99"/>
    <x v="19"/>
    <n v="1"/>
    <n v="2"/>
    <x v="3"/>
    <x v="2"/>
  </r>
  <r>
    <n v="411"/>
    <n v="261"/>
    <n v="4"/>
    <x v="201"/>
    <d v="2016-09-04T00:00:00"/>
    <n v="1"/>
    <s v="Ferne Kline"/>
    <x v="108"/>
    <x v="0"/>
    <s v="Santa Cruz Bikes"/>
    <s v="Santa Cruz"/>
    <n v="2"/>
    <n v="1"/>
    <x v="5"/>
    <n v="7.0000000000000007E-2"/>
    <n v="697.49"/>
    <x v="6"/>
    <n v="5"/>
    <n v="6"/>
    <x v="0"/>
    <x v="3"/>
  </r>
  <r>
    <n v="411"/>
    <n v="261"/>
    <n v="4"/>
    <x v="201"/>
    <d v="2016-09-04T00:00:00"/>
    <n v="1"/>
    <s v="Ferne Kline"/>
    <x v="108"/>
    <x v="0"/>
    <s v="Santa Cruz Bikes"/>
    <s v="Santa Cruz"/>
    <n v="26"/>
    <n v="2"/>
    <x v="3"/>
    <n v="0.05"/>
    <n v="1139.98"/>
    <x v="3"/>
    <n v="1"/>
    <n v="2"/>
    <x v="3"/>
    <x v="2"/>
  </r>
  <r>
    <n v="412"/>
    <n v="1202"/>
    <n v="4"/>
    <x v="201"/>
    <d v="2016-09-04T00:00:00"/>
    <n v="1"/>
    <s v="Carmina Emerson"/>
    <x v="15"/>
    <x v="0"/>
    <s v="Santa Cruz Bikes"/>
    <s v="Santa Cruz"/>
    <n v="7"/>
    <n v="1"/>
    <x v="12"/>
    <n v="0.1"/>
    <n v="3599.99"/>
    <x v="13"/>
    <n v="9"/>
    <n v="6"/>
    <x v="0"/>
    <x v="0"/>
  </r>
  <r>
    <n v="412"/>
    <n v="1202"/>
    <n v="4"/>
    <x v="201"/>
    <d v="2016-09-04T00:00:00"/>
    <n v="1"/>
    <s v="Carmina Emerson"/>
    <x v="15"/>
    <x v="0"/>
    <s v="Santa Cruz Bikes"/>
    <s v="Santa Cruz"/>
    <n v="17"/>
    <n v="1"/>
    <x v="6"/>
    <n v="0.1"/>
    <n v="386.1"/>
    <x v="7"/>
    <n v="4"/>
    <n v="3"/>
    <x v="2"/>
    <x v="4"/>
  </r>
  <r>
    <n v="412"/>
    <n v="1202"/>
    <n v="4"/>
    <x v="201"/>
    <d v="2016-09-04T00:00:00"/>
    <n v="1"/>
    <s v="Carmina Emerson"/>
    <x v="15"/>
    <x v="0"/>
    <s v="Santa Cruz Bikes"/>
    <s v="Santa Cruz"/>
    <n v="24"/>
    <n v="1"/>
    <x v="8"/>
    <n v="7.0000000000000007E-2"/>
    <n v="511.49"/>
    <x v="9"/>
    <n v="1"/>
    <n v="2"/>
    <x v="3"/>
    <x v="2"/>
  </r>
  <r>
    <n v="413"/>
    <n v="717"/>
    <n v="4"/>
    <x v="201"/>
    <d v="2016-09-03T00:00:00"/>
    <n v="2"/>
    <s v="Kristofer Craig"/>
    <x v="48"/>
    <x v="1"/>
    <s v="Baldwin Bikes"/>
    <s v="Baldwin"/>
    <n v="8"/>
    <n v="2"/>
    <x v="1"/>
    <n v="0.05"/>
    <n v="3419.98"/>
    <x v="1"/>
    <n v="9"/>
    <n v="6"/>
    <x v="0"/>
    <x v="0"/>
  </r>
  <r>
    <n v="413"/>
    <n v="717"/>
    <n v="4"/>
    <x v="201"/>
    <d v="2016-09-03T00:00:00"/>
    <n v="2"/>
    <s v="Kristofer Craig"/>
    <x v="48"/>
    <x v="1"/>
    <s v="Baldwin Bikes"/>
    <s v="Baldwin"/>
    <n v="9"/>
    <n v="1"/>
    <x v="7"/>
    <n v="7.0000000000000007E-2"/>
    <n v="2789.99"/>
    <x v="8"/>
    <n v="9"/>
    <n v="5"/>
    <x v="4"/>
    <x v="0"/>
  </r>
  <r>
    <n v="413"/>
    <n v="717"/>
    <n v="4"/>
    <x v="201"/>
    <d v="2016-09-03T00:00:00"/>
    <n v="2"/>
    <s v="Kristofer Craig"/>
    <x v="48"/>
    <x v="1"/>
    <s v="Baldwin Bikes"/>
    <s v="Baldwin"/>
    <n v="25"/>
    <n v="1"/>
    <x v="17"/>
    <n v="0.1"/>
    <n v="449.99"/>
    <x v="19"/>
    <n v="1"/>
    <n v="2"/>
    <x v="3"/>
    <x v="2"/>
  </r>
  <r>
    <n v="414"/>
    <n v="917"/>
    <n v="4"/>
    <x v="202"/>
    <d v="2016-09-06T00:00:00"/>
    <n v="2"/>
    <s v="Vernia Madden"/>
    <x v="143"/>
    <x v="1"/>
    <s v="Baldwin Bikes"/>
    <s v="Baldwin"/>
    <n v="4"/>
    <n v="2"/>
    <x v="0"/>
    <n v="0.1"/>
    <n v="5219.9799999999996"/>
    <x v="0"/>
    <n v="9"/>
    <n v="6"/>
    <x v="0"/>
    <x v="0"/>
  </r>
  <r>
    <n v="415"/>
    <n v="1265"/>
    <n v="4"/>
    <x v="202"/>
    <d v="2016-09-06T00:00:00"/>
    <n v="2"/>
    <s v="Bonita Marshall"/>
    <x v="170"/>
    <x v="1"/>
    <s v="Baldwin Bikes"/>
    <s v="Baldwin"/>
    <n v="3"/>
    <n v="1"/>
    <x v="4"/>
    <n v="7.0000000000000007E-2"/>
    <n v="929.99"/>
    <x v="5"/>
    <n v="8"/>
    <n v="6"/>
    <x v="0"/>
    <x v="1"/>
  </r>
  <r>
    <n v="415"/>
    <n v="1265"/>
    <n v="4"/>
    <x v="202"/>
    <d v="2016-09-06T00:00:00"/>
    <n v="2"/>
    <s v="Bonita Marshall"/>
    <x v="170"/>
    <x v="1"/>
    <s v="Baldwin Bikes"/>
    <s v="Baldwin"/>
    <n v="5"/>
    <n v="1"/>
    <x v="16"/>
    <n v="0.2"/>
    <n v="1056.79"/>
    <x v="18"/>
    <n v="3"/>
    <n v="6"/>
    <x v="0"/>
    <x v="5"/>
  </r>
  <r>
    <n v="415"/>
    <n v="1265"/>
    <n v="4"/>
    <x v="202"/>
    <d v="2016-09-06T00:00:00"/>
    <n v="2"/>
    <s v="Bonita Marshall"/>
    <x v="170"/>
    <x v="1"/>
    <s v="Baldwin Bikes"/>
    <s v="Baldwin"/>
    <n v="6"/>
    <n v="2"/>
    <x v="14"/>
    <n v="0.05"/>
    <n v="892.98"/>
    <x v="16"/>
    <n v="8"/>
    <n v="6"/>
    <x v="0"/>
    <x v="1"/>
  </r>
  <r>
    <n v="415"/>
    <n v="1265"/>
    <n v="4"/>
    <x v="202"/>
    <d v="2016-09-06T00:00:00"/>
    <n v="2"/>
    <s v="Bonita Marshall"/>
    <x v="170"/>
    <x v="1"/>
    <s v="Baldwin Bikes"/>
    <s v="Baldwin"/>
    <n v="23"/>
    <n v="2"/>
    <x v="15"/>
    <n v="0.2"/>
    <n v="479.98"/>
    <x v="17"/>
    <n v="1"/>
    <n v="1"/>
    <x v="5"/>
    <x v="2"/>
  </r>
  <r>
    <n v="416"/>
    <n v="1377"/>
    <n v="4"/>
    <x v="202"/>
    <d v="2016-09-06T00:00:00"/>
    <n v="2"/>
    <s v="Johana Jacobson"/>
    <x v="51"/>
    <x v="1"/>
    <s v="Baldwin Bikes"/>
    <s v="Baldwin"/>
    <n v="14"/>
    <n v="1"/>
    <x v="11"/>
    <n v="7.0000000000000007E-2"/>
    <n v="251.09"/>
    <x v="12"/>
    <n v="1"/>
    <n v="3"/>
    <x v="2"/>
    <x v="2"/>
  </r>
  <r>
    <n v="416"/>
    <n v="1377"/>
    <n v="4"/>
    <x v="202"/>
    <d v="2016-09-06T00:00:00"/>
    <n v="2"/>
    <s v="Johana Jacobson"/>
    <x v="51"/>
    <x v="1"/>
    <s v="Baldwin Bikes"/>
    <s v="Baldwin"/>
    <n v="22"/>
    <n v="1"/>
    <x v="11"/>
    <n v="7.0000000000000007E-2"/>
    <n v="251.09"/>
    <x v="12"/>
    <n v="1"/>
    <n v="1"/>
    <x v="5"/>
    <x v="2"/>
  </r>
  <r>
    <n v="416"/>
    <n v="1377"/>
    <n v="4"/>
    <x v="202"/>
    <d v="2016-09-06T00:00:00"/>
    <n v="2"/>
    <s v="Johana Jacobson"/>
    <x v="51"/>
    <x v="1"/>
    <s v="Baldwin Bikes"/>
    <s v="Baldwin"/>
    <n v="24"/>
    <n v="1"/>
    <x v="8"/>
    <n v="0.1"/>
    <n v="494.99"/>
    <x v="9"/>
    <n v="1"/>
    <n v="2"/>
    <x v="3"/>
    <x v="2"/>
  </r>
  <r>
    <n v="417"/>
    <n v="359"/>
    <n v="4"/>
    <x v="203"/>
    <d v="2016-09-06T00:00:00"/>
    <n v="1"/>
    <s v="Angie Powers"/>
    <x v="16"/>
    <x v="0"/>
    <s v="Santa Cruz Bikes"/>
    <s v="Santa Cruz"/>
    <n v="6"/>
    <n v="2"/>
    <x v="14"/>
    <n v="7.0000000000000007E-2"/>
    <n v="874.18"/>
    <x v="16"/>
    <n v="8"/>
    <n v="6"/>
    <x v="0"/>
    <x v="1"/>
  </r>
  <r>
    <n v="417"/>
    <n v="359"/>
    <n v="4"/>
    <x v="203"/>
    <d v="2016-09-06T00:00:00"/>
    <n v="1"/>
    <s v="Angie Powers"/>
    <x v="16"/>
    <x v="0"/>
    <s v="Santa Cruz Bikes"/>
    <s v="Santa Cruz"/>
    <n v="26"/>
    <n v="2"/>
    <x v="3"/>
    <n v="7.0000000000000007E-2"/>
    <n v="1115.98"/>
    <x v="3"/>
    <n v="1"/>
    <n v="2"/>
    <x v="3"/>
    <x v="2"/>
  </r>
  <r>
    <n v="418"/>
    <n v="88"/>
    <n v="4"/>
    <x v="203"/>
    <d v="2016-09-05T00:00:00"/>
    <n v="2"/>
    <s v="Titus Bullock"/>
    <x v="124"/>
    <x v="1"/>
    <s v="Baldwin Bikes"/>
    <s v="Baldwin"/>
    <n v="12"/>
    <n v="1"/>
    <x v="8"/>
    <n v="0.05"/>
    <n v="522.49"/>
    <x v="9"/>
    <n v="1"/>
    <n v="3"/>
    <x v="2"/>
    <x v="2"/>
  </r>
  <r>
    <n v="418"/>
    <n v="88"/>
    <n v="4"/>
    <x v="203"/>
    <d v="2016-09-05T00:00:00"/>
    <n v="2"/>
    <s v="Titus Bullock"/>
    <x v="124"/>
    <x v="1"/>
    <s v="Baldwin Bikes"/>
    <s v="Baldwin"/>
    <n v="20"/>
    <n v="1"/>
    <x v="3"/>
    <n v="0.05"/>
    <n v="569.99"/>
    <x v="4"/>
    <n v="1"/>
    <n v="3"/>
    <x v="2"/>
    <x v="2"/>
  </r>
  <r>
    <n v="419"/>
    <n v="14"/>
    <n v="4"/>
    <x v="203"/>
    <d v="2016-09-06T00:00:00"/>
    <n v="3"/>
    <s v="Garry Espinoza"/>
    <x v="163"/>
    <x v="2"/>
    <s v="Rowlett Bikes"/>
    <s v="Rowlett"/>
    <n v="9"/>
    <n v="1"/>
    <x v="7"/>
    <n v="0.05"/>
    <n v="2849.99"/>
    <x v="8"/>
    <n v="9"/>
    <n v="5"/>
    <x v="4"/>
    <x v="0"/>
  </r>
  <r>
    <n v="420"/>
    <n v="72"/>
    <n v="4"/>
    <x v="204"/>
    <d v="2016-09-07T00:00:00"/>
    <n v="1"/>
    <s v="Petronila Norris"/>
    <x v="168"/>
    <x v="0"/>
    <s v="Santa Cruz Bikes"/>
    <s v="Santa Cruz"/>
    <n v="3"/>
    <n v="2"/>
    <x v="4"/>
    <n v="0.05"/>
    <n v="1899.98"/>
    <x v="5"/>
    <n v="8"/>
    <n v="6"/>
    <x v="0"/>
    <x v="1"/>
  </r>
  <r>
    <n v="420"/>
    <n v="72"/>
    <n v="4"/>
    <x v="204"/>
    <d v="2016-09-07T00:00:00"/>
    <n v="1"/>
    <s v="Petronila Norris"/>
    <x v="168"/>
    <x v="0"/>
    <s v="Santa Cruz Bikes"/>
    <s v="Santa Cruz"/>
    <n v="15"/>
    <n v="2"/>
    <x v="10"/>
    <n v="0.1"/>
    <n v="953.98"/>
    <x v="11"/>
    <n v="1"/>
    <n v="3"/>
    <x v="2"/>
    <x v="2"/>
  </r>
  <r>
    <n v="420"/>
    <n v="72"/>
    <n v="4"/>
    <x v="204"/>
    <d v="2016-09-07T00:00:00"/>
    <n v="1"/>
    <s v="Petronila Norris"/>
    <x v="168"/>
    <x v="0"/>
    <s v="Santa Cruz Bikes"/>
    <s v="Santa Cruz"/>
    <n v="17"/>
    <n v="2"/>
    <x v="6"/>
    <n v="0.2"/>
    <n v="686.4"/>
    <x v="7"/>
    <n v="4"/>
    <n v="3"/>
    <x v="2"/>
    <x v="4"/>
  </r>
  <r>
    <n v="421"/>
    <n v="240"/>
    <n v="4"/>
    <x v="204"/>
    <d v="2016-09-08T00:00:00"/>
    <n v="1"/>
    <s v="Le Deleon"/>
    <x v="15"/>
    <x v="0"/>
    <s v="Santa Cruz Bikes"/>
    <s v="Santa Cruz"/>
    <n v="3"/>
    <n v="2"/>
    <x v="4"/>
    <n v="0.2"/>
    <n v="1599.98"/>
    <x v="5"/>
    <n v="8"/>
    <n v="6"/>
    <x v="0"/>
    <x v="1"/>
  </r>
  <r>
    <n v="421"/>
    <n v="240"/>
    <n v="4"/>
    <x v="204"/>
    <d v="2016-09-08T00:00:00"/>
    <n v="1"/>
    <s v="Le Deleon"/>
    <x v="15"/>
    <x v="0"/>
    <s v="Santa Cruz Bikes"/>
    <s v="Santa Cruz"/>
    <n v="4"/>
    <n v="1"/>
    <x v="0"/>
    <n v="7.0000000000000007E-2"/>
    <n v="2696.99"/>
    <x v="0"/>
    <n v="9"/>
    <n v="6"/>
    <x v="0"/>
    <x v="0"/>
  </r>
  <r>
    <n v="421"/>
    <n v="240"/>
    <n v="4"/>
    <x v="204"/>
    <d v="2016-09-08T00:00:00"/>
    <n v="1"/>
    <s v="Le Deleon"/>
    <x v="15"/>
    <x v="0"/>
    <s v="Santa Cruz Bikes"/>
    <s v="Santa Cruz"/>
    <n v="6"/>
    <n v="2"/>
    <x v="14"/>
    <n v="7.0000000000000007E-2"/>
    <n v="874.18"/>
    <x v="16"/>
    <n v="8"/>
    <n v="6"/>
    <x v="0"/>
    <x v="1"/>
  </r>
  <r>
    <n v="421"/>
    <n v="240"/>
    <n v="4"/>
    <x v="204"/>
    <d v="2016-09-08T00:00:00"/>
    <n v="1"/>
    <s v="Le Deleon"/>
    <x v="15"/>
    <x v="0"/>
    <s v="Santa Cruz Bikes"/>
    <s v="Santa Cruz"/>
    <n v="20"/>
    <n v="2"/>
    <x v="3"/>
    <n v="0.2"/>
    <n v="959.98"/>
    <x v="4"/>
    <n v="1"/>
    <n v="3"/>
    <x v="2"/>
    <x v="2"/>
  </r>
  <r>
    <n v="421"/>
    <n v="240"/>
    <n v="4"/>
    <x v="204"/>
    <d v="2016-09-08T00:00:00"/>
    <n v="1"/>
    <s v="Le Deleon"/>
    <x v="15"/>
    <x v="0"/>
    <s v="Santa Cruz Bikes"/>
    <s v="Santa Cruz"/>
    <n v="23"/>
    <n v="2"/>
    <x v="15"/>
    <n v="0.2"/>
    <n v="479.98"/>
    <x v="17"/>
    <n v="1"/>
    <n v="1"/>
    <x v="5"/>
    <x v="2"/>
  </r>
  <r>
    <n v="422"/>
    <n v="398"/>
    <n v="4"/>
    <x v="205"/>
    <d v="2016-09-09T00:00:00"/>
    <n v="2"/>
    <s v="Suellen Mercado"/>
    <x v="132"/>
    <x v="1"/>
    <s v="Baldwin Bikes"/>
    <s v="Baldwin"/>
    <n v="20"/>
    <n v="2"/>
    <x v="3"/>
    <n v="0.05"/>
    <n v="1139.98"/>
    <x v="4"/>
    <n v="1"/>
    <n v="3"/>
    <x v="2"/>
    <x v="2"/>
  </r>
  <r>
    <n v="423"/>
    <n v="1397"/>
    <n v="4"/>
    <x v="205"/>
    <d v="2016-09-09T00:00:00"/>
    <n v="2"/>
    <s v="Dewayne Herring"/>
    <x v="130"/>
    <x v="1"/>
    <s v="Baldwin Bikes"/>
    <s v="Baldwin"/>
    <n v="2"/>
    <n v="1"/>
    <x v="5"/>
    <n v="0.2"/>
    <n v="599.99"/>
    <x v="6"/>
    <n v="5"/>
    <n v="6"/>
    <x v="0"/>
    <x v="3"/>
  </r>
  <r>
    <n v="423"/>
    <n v="1397"/>
    <n v="4"/>
    <x v="205"/>
    <d v="2016-09-09T00:00:00"/>
    <n v="2"/>
    <s v="Dewayne Herring"/>
    <x v="130"/>
    <x v="1"/>
    <s v="Baldwin Bikes"/>
    <s v="Baldwin"/>
    <n v="8"/>
    <n v="2"/>
    <x v="1"/>
    <n v="0.05"/>
    <n v="3419.98"/>
    <x v="1"/>
    <n v="9"/>
    <n v="6"/>
    <x v="0"/>
    <x v="0"/>
  </r>
  <r>
    <n v="423"/>
    <n v="1397"/>
    <n v="4"/>
    <x v="205"/>
    <d v="2016-09-09T00:00:00"/>
    <n v="2"/>
    <s v="Dewayne Herring"/>
    <x v="130"/>
    <x v="1"/>
    <s v="Baldwin Bikes"/>
    <s v="Baldwin"/>
    <n v="17"/>
    <n v="1"/>
    <x v="6"/>
    <n v="0.2"/>
    <n v="343.2"/>
    <x v="7"/>
    <n v="4"/>
    <n v="3"/>
    <x v="2"/>
    <x v="4"/>
  </r>
  <r>
    <n v="423"/>
    <n v="1397"/>
    <n v="4"/>
    <x v="205"/>
    <d v="2016-09-09T00:00:00"/>
    <n v="2"/>
    <s v="Dewayne Herring"/>
    <x v="130"/>
    <x v="1"/>
    <s v="Baldwin Bikes"/>
    <s v="Baldwin"/>
    <n v="23"/>
    <n v="2"/>
    <x v="15"/>
    <n v="7.0000000000000007E-2"/>
    <n v="557.98"/>
    <x v="17"/>
    <n v="1"/>
    <n v="1"/>
    <x v="5"/>
    <x v="2"/>
  </r>
  <r>
    <n v="424"/>
    <n v="67"/>
    <n v="4"/>
    <x v="206"/>
    <d v="2016-09-11T00:00:00"/>
    <n v="1"/>
    <s v="Tommie Melton"/>
    <x v="139"/>
    <x v="0"/>
    <s v="Santa Cruz Bikes"/>
    <s v="Santa Cruz"/>
    <n v="6"/>
    <n v="1"/>
    <x v="14"/>
    <n v="0.05"/>
    <n v="446.49"/>
    <x v="16"/>
    <n v="8"/>
    <n v="6"/>
    <x v="0"/>
    <x v="1"/>
  </r>
  <r>
    <n v="424"/>
    <n v="67"/>
    <n v="4"/>
    <x v="206"/>
    <d v="2016-09-11T00:00:00"/>
    <n v="1"/>
    <s v="Tommie Melton"/>
    <x v="139"/>
    <x v="0"/>
    <s v="Santa Cruz Bikes"/>
    <s v="Santa Cruz"/>
    <n v="22"/>
    <n v="1"/>
    <x v="11"/>
    <n v="0.1"/>
    <n v="242.99"/>
    <x v="12"/>
    <n v="1"/>
    <n v="1"/>
    <x v="5"/>
    <x v="2"/>
  </r>
  <r>
    <n v="425"/>
    <n v="843"/>
    <n v="4"/>
    <x v="206"/>
    <d v="2016-09-11T00:00:00"/>
    <n v="2"/>
    <s v="Tessie Farmer"/>
    <x v="117"/>
    <x v="1"/>
    <s v="Baldwin Bikes"/>
    <s v="Baldwin"/>
    <n v="6"/>
    <n v="1"/>
    <x v="14"/>
    <n v="0.1"/>
    <n v="422.99"/>
    <x v="16"/>
    <n v="8"/>
    <n v="6"/>
    <x v="0"/>
    <x v="1"/>
  </r>
  <r>
    <n v="425"/>
    <n v="843"/>
    <n v="4"/>
    <x v="206"/>
    <d v="2016-09-11T00:00:00"/>
    <n v="2"/>
    <s v="Tessie Farmer"/>
    <x v="117"/>
    <x v="1"/>
    <s v="Baldwin Bikes"/>
    <s v="Baldwin"/>
    <n v="19"/>
    <n v="1"/>
    <x v="9"/>
    <n v="0.05"/>
    <n v="426.55"/>
    <x v="20"/>
    <n v="4"/>
    <n v="3"/>
    <x v="2"/>
    <x v="4"/>
  </r>
  <r>
    <n v="425"/>
    <n v="843"/>
    <n v="4"/>
    <x v="206"/>
    <d v="2016-09-11T00:00:00"/>
    <n v="2"/>
    <s v="Tessie Farmer"/>
    <x v="117"/>
    <x v="1"/>
    <s v="Baldwin Bikes"/>
    <s v="Baldwin"/>
    <n v="21"/>
    <n v="2"/>
    <x v="11"/>
    <n v="7.0000000000000007E-2"/>
    <n v="502.18"/>
    <x v="15"/>
    <n v="1"/>
    <n v="1"/>
    <x v="5"/>
    <x v="2"/>
  </r>
  <r>
    <n v="426"/>
    <n v="944"/>
    <n v="4"/>
    <x v="206"/>
    <d v="2016-09-10T00:00:00"/>
    <n v="2"/>
    <s v="Tonja Henderson"/>
    <x v="113"/>
    <x v="1"/>
    <s v="Baldwin Bikes"/>
    <s v="Baldwin"/>
    <n v="10"/>
    <n v="1"/>
    <x v="2"/>
    <n v="0.1"/>
    <n v="1394.1"/>
    <x v="2"/>
    <n v="8"/>
    <n v="4"/>
    <x v="1"/>
    <x v="1"/>
  </r>
  <r>
    <n v="426"/>
    <n v="944"/>
    <n v="4"/>
    <x v="206"/>
    <d v="2016-09-10T00:00:00"/>
    <n v="2"/>
    <s v="Tonja Henderson"/>
    <x v="113"/>
    <x v="1"/>
    <s v="Baldwin Bikes"/>
    <s v="Baldwin"/>
    <n v="23"/>
    <n v="2"/>
    <x v="15"/>
    <n v="0.05"/>
    <n v="569.98"/>
    <x v="17"/>
    <n v="1"/>
    <n v="1"/>
    <x v="5"/>
    <x v="2"/>
  </r>
  <r>
    <n v="427"/>
    <n v="434"/>
    <n v="4"/>
    <x v="207"/>
    <d v="2016-09-11T00:00:00"/>
    <n v="1"/>
    <s v="Douglass Little"/>
    <x v="3"/>
    <x v="0"/>
    <s v="Santa Cruz Bikes"/>
    <s v="Santa Cruz"/>
    <n v="12"/>
    <n v="2"/>
    <x v="8"/>
    <n v="7.0000000000000007E-2"/>
    <n v="1022.98"/>
    <x v="9"/>
    <n v="1"/>
    <n v="3"/>
    <x v="2"/>
    <x v="2"/>
  </r>
  <r>
    <n v="427"/>
    <n v="434"/>
    <n v="4"/>
    <x v="207"/>
    <d v="2016-09-11T00:00:00"/>
    <n v="1"/>
    <s v="Douglass Little"/>
    <x v="3"/>
    <x v="0"/>
    <s v="Santa Cruz Bikes"/>
    <s v="Santa Cruz"/>
    <n v="15"/>
    <n v="2"/>
    <x v="10"/>
    <n v="0.1"/>
    <n v="953.98"/>
    <x v="11"/>
    <n v="1"/>
    <n v="3"/>
    <x v="2"/>
    <x v="2"/>
  </r>
  <r>
    <n v="427"/>
    <n v="434"/>
    <n v="4"/>
    <x v="207"/>
    <d v="2016-09-11T00:00:00"/>
    <n v="1"/>
    <s v="Douglass Little"/>
    <x v="3"/>
    <x v="0"/>
    <s v="Santa Cruz Bikes"/>
    <s v="Santa Cruz"/>
    <n v="26"/>
    <n v="2"/>
    <x v="3"/>
    <n v="7.0000000000000007E-2"/>
    <n v="1115.98"/>
    <x v="3"/>
    <n v="1"/>
    <n v="2"/>
    <x v="3"/>
    <x v="2"/>
  </r>
  <r>
    <n v="428"/>
    <n v="1039"/>
    <n v="4"/>
    <x v="207"/>
    <d v="2016-09-10T00:00:00"/>
    <n v="2"/>
    <s v="Bee Baker"/>
    <x v="40"/>
    <x v="1"/>
    <s v="Baldwin Bikes"/>
    <s v="Baldwin"/>
    <n v="5"/>
    <n v="2"/>
    <x v="16"/>
    <n v="0.2"/>
    <n v="2113.58"/>
    <x v="18"/>
    <n v="3"/>
    <n v="6"/>
    <x v="0"/>
    <x v="5"/>
  </r>
  <r>
    <n v="428"/>
    <n v="1039"/>
    <n v="4"/>
    <x v="207"/>
    <d v="2016-09-10T00:00:00"/>
    <n v="2"/>
    <s v="Bee Baker"/>
    <x v="40"/>
    <x v="1"/>
    <s v="Baldwin Bikes"/>
    <s v="Baldwin"/>
    <n v="14"/>
    <n v="1"/>
    <x v="11"/>
    <n v="0.2"/>
    <n v="215.99"/>
    <x v="12"/>
    <n v="1"/>
    <n v="3"/>
    <x v="2"/>
    <x v="2"/>
  </r>
  <r>
    <n v="429"/>
    <n v="153"/>
    <n v="4"/>
    <x v="208"/>
    <d v="2016-09-12T00:00:00"/>
    <n v="3"/>
    <s v="Laraine Robbins"/>
    <x v="121"/>
    <x v="2"/>
    <s v="Rowlett Bikes"/>
    <s v="Rowlett"/>
    <n v="2"/>
    <n v="1"/>
    <x v="5"/>
    <n v="0.1"/>
    <n v="674.99"/>
    <x v="6"/>
    <n v="5"/>
    <n v="6"/>
    <x v="0"/>
    <x v="3"/>
  </r>
  <r>
    <n v="429"/>
    <n v="153"/>
    <n v="4"/>
    <x v="208"/>
    <d v="2016-09-12T00:00:00"/>
    <n v="3"/>
    <s v="Laraine Robbins"/>
    <x v="121"/>
    <x v="2"/>
    <s v="Rowlett Bikes"/>
    <s v="Rowlett"/>
    <n v="4"/>
    <n v="2"/>
    <x v="0"/>
    <n v="0.1"/>
    <n v="5219.9799999999996"/>
    <x v="0"/>
    <n v="9"/>
    <n v="6"/>
    <x v="0"/>
    <x v="0"/>
  </r>
  <r>
    <n v="429"/>
    <n v="153"/>
    <n v="4"/>
    <x v="208"/>
    <d v="2016-09-12T00:00:00"/>
    <n v="3"/>
    <s v="Laraine Robbins"/>
    <x v="121"/>
    <x v="2"/>
    <s v="Rowlett Bikes"/>
    <s v="Rowlett"/>
    <n v="5"/>
    <n v="2"/>
    <x v="16"/>
    <n v="0.05"/>
    <n v="2509.88"/>
    <x v="18"/>
    <n v="3"/>
    <n v="6"/>
    <x v="0"/>
    <x v="5"/>
  </r>
  <r>
    <n v="429"/>
    <n v="153"/>
    <n v="4"/>
    <x v="208"/>
    <d v="2016-09-12T00:00:00"/>
    <n v="3"/>
    <s v="Laraine Robbins"/>
    <x v="121"/>
    <x v="2"/>
    <s v="Rowlett Bikes"/>
    <s v="Rowlett"/>
    <n v="6"/>
    <n v="1"/>
    <x v="14"/>
    <n v="7.0000000000000007E-2"/>
    <n v="437.09"/>
    <x v="16"/>
    <n v="8"/>
    <n v="6"/>
    <x v="0"/>
    <x v="1"/>
  </r>
  <r>
    <n v="429"/>
    <n v="153"/>
    <n v="4"/>
    <x v="208"/>
    <d v="2016-09-12T00:00:00"/>
    <n v="3"/>
    <s v="Laraine Robbins"/>
    <x v="121"/>
    <x v="2"/>
    <s v="Rowlett Bikes"/>
    <s v="Rowlett"/>
    <n v="11"/>
    <n v="1"/>
    <x v="13"/>
    <n v="0.2"/>
    <n v="1344.79"/>
    <x v="14"/>
    <n v="8"/>
    <n v="4"/>
    <x v="1"/>
    <x v="1"/>
  </r>
  <r>
    <n v="430"/>
    <n v="272"/>
    <n v="4"/>
    <x v="209"/>
    <d v="2016-09-12T00:00:00"/>
    <n v="2"/>
    <s v="Deja Chaney"/>
    <x v="109"/>
    <x v="1"/>
    <s v="Baldwin Bikes"/>
    <s v="Baldwin"/>
    <n v="4"/>
    <n v="2"/>
    <x v="0"/>
    <n v="0.2"/>
    <n v="4639.9799999999996"/>
    <x v="0"/>
    <n v="9"/>
    <n v="6"/>
    <x v="0"/>
    <x v="0"/>
  </r>
  <r>
    <n v="430"/>
    <n v="272"/>
    <n v="4"/>
    <x v="209"/>
    <d v="2016-09-12T00:00:00"/>
    <n v="2"/>
    <s v="Deja Chaney"/>
    <x v="109"/>
    <x v="1"/>
    <s v="Baldwin Bikes"/>
    <s v="Baldwin"/>
    <n v="8"/>
    <n v="1"/>
    <x v="1"/>
    <n v="0.2"/>
    <n v="1439.99"/>
    <x v="1"/>
    <n v="9"/>
    <n v="6"/>
    <x v="0"/>
    <x v="0"/>
  </r>
  <r>
    <n v="430"/>
    <n v="272"/>
    <n v="4"/>
    <x v="209"/>
    <d v="2016-09-12T00:00:00"/>
    <n v="2"/>
    <s v="Deja Chaney"/>
    <x v="109"/>
    <x v="1"/>
    <s v="Baldwin Bikes"/>
    <s v="Baldwin"/>
    <n v="11"/>
    <n v="1"/>
    <x v="13"/>
    <n v="7.0000000000000007E-2"/>
    <n v="1563.32"/>
    <x v="14"/>
    <n v="8"/>
    <n v="4"/>
    <x v="1"/>
    <x v="1"/>
  </r>
  <r>
    <n v="430"/>
    <n v="272"/>
    <n v="4"/>
    <x v="209"/>
    <d v="2016-09-12T00:00:00"/>
    <n v="2"/>
    <s v="Deja Chaney"/>
    <x v="109"/>
    <x v="1"/>
    <s v="Baldwin Bikes"/>
    <s v="Baldwin"/>
    <n v="13"/>
    <n v="2"/>
    <x v="11"/>
    <n v="0.2"/>
    <n v="431.98"/>
    <x v="15"/>
    <n v="1"/>
    <n v="3"/>
    <x v="2"/>
    <x v="2"/>
  </r>
  <r>
    <n v="430"/>
    <n v="272"/>
    <n v="4"/>
    <x v="209"/>
    <d v="2016-09-12T00:00:00"/>
    <n v="2"/>
    <s v="Deja Chaney"/>
    <x v="109"/>
    <x v="1"/>
    <s v="Baldwin Bikes"/>
    <s v="Baldwin"/>
    <n v="22"/>
    <n v="2"/>
    <x v="11"/>
    <n v="0.1"/>
    <n v="485.98"/>
    <x v="12"/>
    <n v="1"/>
    <n v="1"/>
    <x v="5"/>
    <x v="2"/>
  </r>
  <r>
    <n v="431"/>
    <n v="1217"/>
    <n v="4"/>
    <x v="209"/>
    <d v="2016-09-12T00:00:00"/>
    <n v="2"/>
    <s v="Carlie Terrell"/>
    <x v="9"/>
    <x v="1"/>
    <s v="Baldwin Bikes"/>
    <s v="Baldwin"/>
    <n v="6"/>
    <n v="1"/>
    <x v="14"/>
    <n v="0.1"/>
    <n v="422.99"/>
    <x v="16"/>
    <n v="8"/>
    <n v="6"/>
    <x v="0"/>
    <x v="1"/>
  </r>
  <r>
    <n v="431"/>
    <n v="1217"/>
    <n v="4"/>
    <x v="209"/>
    <d v="2016-09-12T00:00:00"/>
    <n v="2"/>
    <s v="Carlie Terrell"/>
    <x v="9"/>
    <x v="1"/>
    <s v="Baldwin Bikes"/>
    <s v="Baldwin"/>
    <n v="13"/>
    <n v="2"/>
    <x v="11"/>
    <n v="7.0000000000000007E-2"/>
    <n v="502.18"/>
    <x v="15"/>
    <n v="1"/>
    <n v="3"/>
    <x v="2"/>
    <x v="2"/>
  </r>
  <r>
    <n v="431"/>
    <n v="1217"/>
    <n v="4"/>
    <x v="209"/>
    <d v="2016-09-12T00:00:00"/>
    <n v="2"/>
    <s v="Carlie Terrell"/>
    <x v="9"/>
    <x v="1"/>
    <s v="Baldwin Bikes"/>
    <s v="Baldwin"/>
    <n v="14"/>
    <n v="2"/>
    <x v="11"/>
    <n v="0.2"/>
    <n v="431.98"/>
    <x v="12"/>
    <n v="1"/>
    <n v="3"/>
    <x v="2"/>
    <x v="2"/>
  </r>
  <r>
    <n v="431"/>
    <n v="1217"/>
    <n v="4"/>
    <x v="209"/>
    <d v="2016-09-12T00:00:00"/>
    <n v="2"/>
    <s v="Carlie Terrell"/>
    <x v="9"/>
    <x v="1"/>
    <s v="Baldwin Bikes"/>
    <s v="Baldwin"/>
    <n v="18"/>
    <n v="1"/>
    <x v="9"/>
    <n v="0.2"/>
    <n v="359.2"/>
    <x v="10"/>
    <n v="4"/>
    <n v="3"/>
    <x v="2"/>
    <x v="4"/>
  </r>
  <r>
    <n v="431"/>
    <n v="1217"/>
    <n v="4"/>
    <x v="209"/>
    <d v="2016-09-12T00:00:00"/>
    <n v="2"/>
    <s v="Carlie Terrell"/>
    <x v="9"/>
    <x v="1"/>
    <s v="Baldwin Bikes"/>
    <s v="Baldwin"/>
    <n v="19"/>
    <n v="1"/>
    <x v="9"/>
    <n v="7.0000000000000007E-2"/>
    <n v="417.57"/>
    <x v="20"/>
    <n v="4"/>
    <n v="3"/>
    <x v="2"/>
    <x v="4"/>
  </r>
  <r>
    <n v="432"/>
    <n v="169"/>
    <n v="4"/>
    <x v="210"/>
    <d v="2016-09-14T00:00:00"/>
    <n v="1"/>
    <s v="Karla Kirk"/>
    <x v="114"/>
    <x v="0"/>
    <s v="Santa Cruz Bikes"/>
    <s v="Santa Cruz"/>
    <n v="7"/>
    <n v="2"/>
    <x v="12"/>
    <n v="0.05"/>
    <n v="7599.98"/>
    <x v="13"/>
    <n v="9"/>
    <n v="6"/>
    <x v="0"/>
    <x v="0"/>
  </r>
  <r>
    <n v="432"/>
    <n v="169"/>
    <n v="4"/>
    <x v="210"/>
    <d v="2016-09-14T00:00:00"/>
    <n v="1"/>
    <s v="Karla Kirk"/>
    <x v="114"/>
    <x v="0"/>
    <s v="Santa Cruz Bikes"/>
    <s v="Santa Cruz"/>
    <n v="10"/>
    <n v="2"/>
    <x v="2"/>
    <n v="0.2"/>
    <n v="2478.4"/>
    <x v="2"/>
    <n v="8"/>
    <n v="4"/>
    <x v="1"/>
    <x v="1"/>
  </r>
  <r>
    <n v="433"/>
    <n v="1062"/>
    <n v="4"/>
    <x v="210"/>
    <d v="2016-09-13T00:00:00"/>
    <n v="2"/>
    <s v="Jerri Guthrie"/>
    <x v="14"/>
    <x v="1"/>
    <s v="Baldwin Bikes"/>
    <s v="Baldwin"/>
    <n v="4"/>
    <n v="1"/>
    <x v="0"/>
    <n v="0.2"/>
    <n v="2319.9899999999998"/>
    <x v="0"/>
    <n v="9"/>
    <n v="6"/>
    <x v="0"/>
    <x v="0"/>
  </r>
  <r>
    <n v="433"/>
    <n v="1062"/>
    <n v="4"/>
    <x v="210"/>
    <d v="2016-09-13T00:00:00"/>
    <n v="2"/>
    <s v="Jerri Guthrie"/>
    <x v="14"/>
    <x v="1"/>
    <s v="Baldwin Bikes"/>
    <s v="Baldwin"/>
    <n v="6"/>
    <n v="1"/>
    <x v="14"/>
    <n v="0.1"/>
    <n v="422.99"/>
    <x v="16"/>
    <n v="8"/>
    <n v="6"/>
    <x v="0"/>
    <x v="1"/>
  </r>
  <r>
    <n v="433"/>
    <n v="1062"/>
    <n v="4"/>
    <x v="210"/>
    <d v="2016-09-13T00:00:00"/>
    <n v="2"/>
    <s v="Jerri Guthrie"/>
    <x v="14"/>
    <x v="1"/>
    <s v="Baldwin Bikes"/>
    <s v="Baldwin"/>
    <n v="10"/>
    <n v="1"/>
    <x v="2"/>
    <n v="0.2"/>
    <n v="1239.2"/>
    <x v="2"/>
    <n v="8"/>
    <n v="4"/>
    <x v="1"/>
    <x v="1"/>
  </r>
  <r>
    <n v="433"/>
    <n v="1062"/>
    <n v="4"/>
    <x v="210"/>
    <d v="2016-09-13T00:00:00"/>
    <n v="2"/>
    <s v="Jerri Guthrie"/>
    <x v="14"/>
    <x v="1"/>
    <s v="Baldwin Bikes"/>
    <s v="Baldwin"/>
    <n v="24"/>
    <n v="1"/>
    <x v="8"/>
    <n v="0.1"/>
    <n v="494.99"/>
    <x v="9"/>
    <n v="1"/>
    <n v="2"/>
    <x v="3"/>
    <x v="2"/>
  </r>
  <r>
    <n v="434"/>
    <n v="726"/>
    <n v="4"/>
    <x v="211"/>
    <d v="2016-09-14T00:00:00"/>
    <n v="2"/>
    <s v="Rochell Cantrell"/>
    <x v="103"/>
    <x v="1"/>
    <s v="Baldwin Bikes"/>
    <s v="Baldwin"/>
    <n v="9"/>
    <n v="1"/>
    <x v="7"/>
    <n v="0.2"/>
    <n v="2399.9899999999998"/>
    <x v="8"/>
    <n v="9"/>
    <n v="5"/>
    <x v="4"/>
    <x v="0"/>
  </r>
  <r>
    <n v="434"/>
    <n v="726"/>
    <n v="4"/>
    <x v="211"/>
    <d v="2016-09-14T00:00:00"/>
    <n v="2"/>
    <s v="Rochell Cantrell"/>
    <x v="103"/>
    <x v="1"/>
    <s v="Baldwin Bikes"/>
    <s v="Baldwin"/>
    <n v="11"/>
    <n v="2"/>
    <x v="13"/>
    <n v="7.0000000000000007E-2"/>
    <n v="3126.64"/>
    <x v="14"/>
    <n v="8"/>
    <n v="4"/>
    <x v="1"/>
    <x v="1"/>
  </r>
  <r>
    <n v="434"/>
    <n v="726"/>
    <n v="4"/>
    <x v="211"/>
    <d v="2016-09-14T00:00:00"/>
    <n v="2"/>
    <s v="Rochell Cantrell"/>
    <x v="103"/>
    <x v="1"/>
    <s v="Baldwin Bikes"/>
    <s v="Baldwin"/>
    <n v="18"/>
    <n v="2"/>
    <x v="9"/>
    <n v="0.05"/>
    <n v="853.1"/>
    <x v="10"/>
    <n v="4"/>
    <n v="3"/>
    <x v="2"/>
    <x v="4"/>
  </r>
  <r>
    <n v="434"/>
    <n v="726"/>
    <n v="4"/>
    <x v="211"/>
    <d v="2016-09-14T00:00:00"/>
    <n v="2"/>
    <s v="Rochell Cantrell"/>
    <x v="103"/>
    <x v="1"/>
    <s v="Baldwin Bikes"/>
    <s v="Baldwin"/>
    <n v="20"/>
    <n v="1"/>
    <x v="3"/>
    <n v="0.1"/>
    <n v="539.99"/>
    <x v="4"/>
    <n v="1"/>
    <n v="3"/>
    <x v="2"/>
    <x v="2"/>
  </r>
  <r>
    <n v="434"/>
    <n v="726"/>
    <n v="4"/>
    <x v="211"/>
    <d v="2016-09-14T00:00:00"/>
    <n v="2"/>
    <s v="Rochell Cantrell"/>
    <x v="103"/>
    <x v="1"/>
    <s v="Baldwin Bikes"/>
    <s v="Baldwin"/>
    <n v="21"/>
    <n v="1"/>
    <x v="11"/>
    <n v="0.05"/>
    <n v="256.49"/>
    <x v="15"/>
    <n v="1"/>
    <n v="1"/>
    <x v="5"/>
    <x v="2"/>
  </r>
  <r>
    <n v="435"/>
    <n v="77"/>
    <n v="4"/>
    <x v="212"/>
    <d v="2016-09-16T00:00:00"/>
    <n v="3"/>
    <s v="Keri Bridges"/>
    <x v="169"/>
    <x v="2"/>
    <s v="Rowlett Bikes"/>
    <s v="Rowlett"/>
    <n v="9"/>
    <n v="1"/>
    <x v="7"/>
    <n v="0.05"/>
    <n v="2849.99"/>
    <x v="8"/>
    <n v="9"/>
    <n v="5"/>
    <x v="4"/>
    <x v="0"/>
  </r>
  <r>
    <n v="435"/>
    <n v="77"/>
    <n v="4"/>
    <x v="212"/>
    <d v="2016-09-16T00:00:00"/>
    <n v="3"/>
    <s v="Keri Bridges"/>
    <x v="169"/>
    <x v="2"/>
    <s v="Rowlett Bikes"/>
    <s v="Rowlett"/>
    <n v="18"/>
    <n v="1"/>
    <x v="9"/>
    <n v="0.05"/>
    <n v="426.55"/>
    <x v="10"/>
    <n v="4"/>
    <n v="3"/>
    <x v="2"/>
    <x v="4"/>
  </r>
  <r>
    <n v="435"/>
    <n v="77"/>
    <n v="4"/>
    <x v="212"/>
    <d v="2016-09-16T00:00:00"/>
    <n v="3"/>
    <s v="Keri Bridges"/>
    <x v="169"/>
    <x v="2"/>
    <s v="Rowlett Bikes"/>
    <s v="Rowlett"/>
    <n v="22"/>
    <n v="1"/>
    <x v="11"/>
    <n v="0.05"/>
    <n v="256.49"/>
    <x v="12"/>
    <n v="1"/>
    <n v="1"/>
    <x v="5"/>
    <x v="2"/>
  </r>
  <r>
    <n v="436"/>
    <n v="791"/>
    <n v="4"/>
    <x v="213"/>
    <d v="2016-09-19T00:00:00"/>
    <n v="2"/>
    <s v="Yun Nelson"/>
    <x v="61"/>
    <x v="1"/>
    <s v="Baldwin Bikes"/>
    <s v="Baldwin"/>
    <n v="3"/>
    <n v="1"/>
    <x v="4"/>
    <n v="0.05"/>
    <n v="949.99"/>
    <x v="5"/>
    <n v="8"/>
    <n v="6"/>
    <x v="0"/>
    <x v="1"/>
  </r>
  <r>
    <n v="436"/>
    <n v="791"/>
    <n v="4"/>
    <x v="213"/>
    <d v="2016-09-19T00:00:00"/>
    <n v="2"/>
    <s v="Yun Nelson"/>
    <x v="61"/>
    <x v="1"/>
    <s v="Baldwin Bikes"/>
    <s v="Baldwin"/>
    <n v="23"/>
    <n v="1"/>
    <x v="15"/>
    <n v="0.2"/>
    <n v="239.99"/>
    <x v="17"/>
    <n v="1"/>
    <n v="1"/>
    <x v="5"/>
    <x v="2"/>
  </r>
  <r>
    <n v="437"/>
    <n v="1085"/>
    <n v="4"/>
    <x v="213"/>
    <d v="2016-09-18T00:00:00"/>
    <n v="2"/>
    <s v="Adam Thornton"/>
    <x v="42"/>
    <x v="1"/>
    <s v="Baldwin Bikes"/>
    <s v="Baldwin"/>
    <n v="3"/>
    <n v="1"/>
    <x v="4"/>
    <n v="0.05"/>
    <n v="949.99"/>
    <x v="5"/>
    <n v="8"/>
    <n v="6"/>
    <x v="0"/>
    <x v="1"/>
  </r>
  <r>
    <n v="437"/>
    <n v="1085"/>
    <n v="4"/>
    <x v="213"/>
    <d v="2016-09-18T00:00:00"/>
    <n v="2"/>
    <s v="Adam Thornton"/>
    <x v="42"/>
    <x v="1"/>
    <s v="Baldwin Bikes"/>
    <s v="Baldwin"/>
    <n v="8"/>
    <n v="2"/>
    <x v="1"/>
    <n v="0.05"/>
    <n v="3419.98"/>
    <x v="1"/>
    <n v="9"/>
    <n v="6"/>
    <x v="0"/>
    <x v="0"/>
  </r>
  <r>
    <n v="437"/>
    <n v="1085"/>
    <n v="4"/>
    <x v="213"/>
    <d v="2016-09-18T00:00:00"/>
    <n v="2"/>
    <s v="Adam Thornton"/>
    <x v="42"/>
    <x v="1"/>
    <s v="Baldwin Bikes"/>
    <s v="Baldwin"/>
    <n v="10"/>
    <n v="1"/>
    <x v="2"/>
    <n v="0.05"/>
    <n v="1471.55"/>
    <x v="2"/>
    <n v="8"/>
    <n v="4"/>
    <x v="1"/>
    <x v="1"/>
  </r>
  <r>
    <n v="438"/>
    <n v="314"/>
    <n v="4"/>
    <x v="213"/>
    <d v="2016-09-18T00:00:00"/>
    <n v="3"/>
    <s v="Javier Nichols"/>
    <x v="167"/>
    <x v="2"/>
    <s v="Rowlett Bikes"/>
    <s v="Rowlett"/>
    <n v="4"/>
    <n v="1"/>
    <x v="0"/>
    <n v="7.0000000000000007E-2"/>
    <n v="2696.99"/>
    <x v="0"/>
    <n v="9"/>
    <n v="6"/>
    <x v="0"/>
    <x v="0"/>
  </r>
  <r>
    <n v="438"/>
    <n v="314"/>
    <n v="4"/>
    <x v="213"/>
    <d v="2016-09-18T00:00:00"/>
    <n v="3"/>
    <s v="Javier Nichols"/>
    <x v="167"/>
    <x v="2"/>
    <s v="Rowlett Bikes"/>
    <s v="Rowlett"/>
    <n v="8"/>
    <n v="2"/>
    <x v="1"/>
    <n v="0.05"/>
    <n v="3419.98"/>
    <x v="1"/>
    <n v="9"/>
    <n v="6"/>
    <x v="0"/>
    <x v="0"/>
  </r>
  <r>
    <n v="438"/>
    <n v="314"/>
    <n v="4"/>
    <x v="213"/>
    <d v="2016-09-18T00:00:00"/>
    <n v="3"/>
    <s v="Javier Nichols"/>
    <x v="167"/>
    <x v="2"/>
    <s v="Rowlett Bikes"/>
    <s v="Rowlett"/>
    <n v="13"/>
    <n v="2"/>
    <x v="11"/>
    <n v="0.05"/>
    <n v="512.98"/>
    <x v="15"/>
    <n v="1"/>
    <n v="3"/>
    <x v="2"/>
    <x v="2"/>
  </r>
  <r>
    <n v="438"/>
    <n v="314"/>
    <n v="4"/>
    <x v="213"/>
    <d v="2016-09-18T00:00:00"/>
    <n v="3"/>
    <s v="Javier Nichols"/>
    <x v="167"/>
    <x v="2"/>
    <s v="Rowlett Bikes"/>
    <s v="Rowlett"/>
    <n v="22"/>
    <n v="1"/>
    <x v="11"/>
    <n v="0.1"/>
    <n v="242.99"/>
    <x v="12"/>
    <n v="1"/>
    <n v="1"/>
    <x v="5"/>
    <x v="2"/>
  </r>
  <r>
    <n v="439"/>
    <n v="149"/>
    <n v="4"/>
    <x v="214"/>
    <d v="2016-09-18T00:00:00"/>
    <n v="2"/>
    <s v="Meredith Bryan"/>
    <x v="147"/>
    <x v="1"/>
    <s v="Baldwin Bikes"/>
    <s v="Baldwin"/>
    <n v="6"/>
    <n v="2"/>
    <x v="14"/>
    <n v="7.0000000000000007E-2"/>
    <n v="874.18"/>
    <x v="16"/>
    <n v="8"/>
    <n v="6"/>
    <x v="0"/>
    <x v="1"/>
  </r>
  <r>
    <n v="439"/>
    <n v="149"/>
    <n v="4"/>
    <x v="214"/>
    <d v="2016-09-18T00:00:00"/>
    <n v="2"/>
    <s v="Meredith Bryan"/>
    <x v="147"/>
    <x v="1"/>
    <s v="Baldwin Bikes"/>
    <s v="Baldwin"/>
    <n v="7"/>
    <n v="2"/>
    <x v="12"/>
    <n v="0.05"/>
    <n v="7599.98"/>
    <x v="13"/>
    <n v="9"/>
    <n v="6"/>
    <x v="0"/>
    <x v="0"/>
  </r>
  <r>
    <n v="440"/>
    <n v="882"/>
    <n v="4"/>
    <x v="214"/>
    <d v="2016-09-19T00:00:00"/>
    <n v="2"/>
    <s v="Hilda Harvey"/>
    <x v="61"/>
    <x v="1"/>
    <s v="Baldwin Bikes"/>
    <s v="Baldwin"/>
    <n v="4"/>
    <n v="2"/>
    <x v="0"/>
    <n v="7.0000000000000007E-2"/>
    <n v="5393.98"/>
    <x v="0"/>
    <n v="9"/>
    <n v="6"/>
    <x v="0"/>
    <x v="0"/>
  </r>
  <r>
    <n v="440"/>
    <n v="882"/>
    <n v="4"/>
    <x v="214"/>
    <d v="2016-09-19T00:00:00"/>
    <n v="2"/>
    <s v="Hilda Harvey"/>
    <x v="61"/>
    <x v="1"/>
    <s v="Baldwin Bikes"/>
    <s v="Baldwin"/>
    <n v="19"/>
    <n v="2"/>
    <x v="9"/>
    <n v="7.0000000000000007E-2"/>
    <n v="835.14"/>
    <x v="20"/>
    <n v="4"/>
    <n v="3"/>
    <x v="2"/>
    <x v="4"/>
  </r>
  <r>
    <n v="441"/>
    <n v="704"/>
    <n v="4"/>
    <x v="215"/>
    <d v="2016-09-19T00:00:00"/>
    <n v="1"/>
    <s v="Morton Barron"/>
    <x v="102"/>
    <x v="0"/>
    <s v="Santa Cruz Bikes"/>
    <s v="Santa Cruz"/>
    <n v="12"/>
    <n v="1"/>
    <x v="8"/>
    <n v="7.0000000000000007E-2"/>
    <n v="511.49"/>
    <x v="9"/>
    <n v="1"/>
    <n v="3"/>
    <x v="2"/>
    <x v="2"/>
  </r>
  <r>
    <n v="441"/>
    <n v="704"/>
    <n v="4"/>
    <x v="215"/>
    <d v="2016-09-19T00:00:00"/>
    <n v="1"/>
    <s v="Morton Barron"/>
    <x v="102"/>
    <x v="0"/>
    <s v="Santa Cruz Bikes"/>
    <s v="Santa Cruz"/>
    <n v="15"/>
    <n v="1"/>
    <x v="10"/>
    <n v="0.1"/>
    <n v="476.99"/>
    <x v="11"/>
    <n v="1"/>
    <n v="3"/>
    <x v="2"/>
    <x v="2"/>
  </r>
  <r>
    <n v="442"/>
    <n v="667"/>
    <n v="4"/>
    <x v="215"/>
    <d v="2016-09-21T00:00:00"/>
    <n v="2"/>
    <s v="Etsuko Garrison"/>
    <x v="27"/>
    <x v="1"/>
    <s v="Baldwin Bikes"/>
    <s v="Baldwin"/>
    <n v="6"/>
    <n v="2"/>
    <x v="14"/>
    <n v="0.2"/>
    <n v="751.98"/>
    <x v="16"/>
    <n v="8"/>
    <n v="6"/>
    <x v="0"/>
    <x v="1"/>
  </r>
  <r>
    <n v="442"/>
    <n v="667"/>
    <n v="4"/>
    <x v="215"/>
    <d v="2016-09-21T00:00:00"/>
    <n v="2"/>
    <s v="Etsuko Garrison"/>
    <x v="27"/>
    <x v="1"/>
    <s v="Baldwin Bikes"/>
    <s v="Baldwin"/>
    <n v="16"/>
    <n v="2"/>
    <x v="3"/>
    <n v="7.0000000000000007E-2"/>
    <n v="1115.98"/>
    <x v="3"/>
    <n v="1"/>
    <n v="3"/>
    <x v="2"/>
    <x v="2"/>
  </r>
  <r>
    <n v="442"/>
    <n v="667"/>
    <n v="4"/>
    <x v="215"/>
    <d v="2016-09-21T00:00:00"/>
    <n v="2"/>
    <s v="Etsuko Garrison"/>
    <x v="27"/>
    <x v="1"/>
    <s v="Baldwin Bikes"/>
    <s v="Baldwin"/>
    <n v="26"/>
    <n v="2"/>
    <x v="3"/>
    <n v="0.2"/>
    <n v="959.98"/>
    <x v="3"/>
    <n v="1"/>
    <n v="2"/>
    <x v="3"/>
    <x v="2"/>
  </r>
  <r>
    <n v="443"/>
    <n v="1371"/>
    <n v="4"/>
    <x v="215"/>
    <d v="2016-09-20T00:00:00"/>
    <n v="2"/>
    <s v="Pandora Estes"/>
    <x v="90"/>
    <x v="1"/>
    <s v="Baldwin Bikes"/>
    <s v="Baldwin"/>
    <n v="5"/>
    <n v="1"/>
    <x v="16"/>
    <n v="0.05"/>
    <n v="1254.94"/>
    <x v="18"/>
    <n v="3"/>
    <n v="6"/>
    <x v="0"/>
    <x v="5"/>
  </r>
  <r>
    <n v="443"/>
    <n v="1371"/>
    <n v="4"/>
    <x v="215"/>
    <d v="2016-09-20T00:00:00"/>
    <n v="2"/>
    <s v="Pandora Estes"/>
    <x v="90"/>
    <x v="1"/>
    <s v="Baldwin Bikes"/>
    <s v="Baldwin"/>
    <n v="26"/>
    <n v="1"/>
    <x v="3"/>
    <n v="0.2"/>
    <n v="479.99"/>
    <x v="3"/>
    <n v="1"/>
    <n v="2"/>
    <x v="3"/>
    <x v="2"/>
  </r>
  <r>
    <n v="444"/>
    <n v="30"/>
    <n v="4"/>
    <x v="216"/>
    <d v="2016-09-21T00:00:00"/>
    <n v="1"/>
    <s v="Jamaal Albert"/>
    <x v="13"/>
    <x v="0"/>
    <s v="Santa Cruz Bikes"/>
    <s v="Santa Cruz"/>
    <n v="10"/>
    <n v="2"/>
    <x v="2"/>
    <n v="0.2"/>
    <n v="2478.4"/>
    <x v="2"/>
    <n v="8"/>
    <n v="4"/>
    <x v="1"/>
    <x v="1"/>
  </r>
  <r>
    <n v="444"/>
    <n v="30"/>
    <n v="4"/>
    <x v="216"/>
    <d v="2016-09-21T00:00:00"/>
    <n v="1"/>
    <s v="Jamaal Albert"/>
    <x v="13"/>
    <x v="0"/>
    <s v="Santa Cruz Bikes"/>
    <s v="Santa Cruz"/>
    <n v="15"/>
    <n v="2"/>
    <x v="10"/>
    <n v="7.0000000000000007E-2"/>
    <n v="985.78"/>
    <x v="11"/>
    <n v="1"/>
    <n v="3"/>
    <x v="2"/>
    <x v="2"/>
  </r>
  <r>
    <n v="444"/>
    <n v="30"/>
    <n v="4"/>
    <x v="216"/>
    <d v="2016-09-21T00:00:00"/>
    <n v="1"/>
    <s v="Jamaal Albert"/>
    <x v="13"/>
    <x v="0"/>
    <s v="Santa Cruz Bikes"/>
    <s v="Santa Cruz"/>
    <n v="16"/>
    <n v="1"/>
    <x v="3"/>
    <n v="0.1"/>
    <n v="539.99"/>
    <x v="3"/>
    <n v="1"/>
    <n v="3"/>
    <x v="2"/>
    <x v="2"/>
  </r>
  <r>
    <n v="444"/>
    <n v="30"/>
    <n v="4"/>
    <x v="216"/>
    <d v="2016-09-21T00:00:00"/>
    <n v="1"/>
    <s v="Jamaal Albert"/>
    <x v="13"/>
    <x v="0"/>
    <s v="Santa Cruz Bikes"/>
    <s v="Santa Cruz"/>
    <n v="20"/>
    <n v="2"/>
    <x v="3"/>
    <n v="0.05"/>
    <n v="1139.98"/>
    <x v="4"/>
    <n v="1"/>
    <n v="3"/>
    <x v="2"/>
    <x v="2"/>
  </r>
  <r>
    <n v="444"/>
    <n v="30"/>
    <n v="4"/>
    <x v="216"/>
    <d v="2016-09-21T00:00:00"/>
    <n v="1"/>
    <s v="Jamaal Albert"/>
    <x v="13"/>
    <x v="0"/>
    <s v="Santa Cruz Bikes"/>
    <s v="Santa Cruz"/>
    <n v="22"/>
    <n v="1"/>
    <x v="11"/>
    <n v="7.0000000000000007E-2"/>
    <n v="251.09"/>
    <x v="12"/>
    <n v="1"/>
    <n v="1"/>
    <x v="5"/>
    <x v="2"/>
  </r>
  <r>
    <n v="445"/>
    <n v="362"/>
    <n v="4"/>
    <x v="216"/>
    <d v="2016-09-22T00:00:00"/>
    <n v="2"/>
    <s v="Olevia Noel"/>
    <x v="80"/>
    <x v="1"/>
    <s v="Baldwin Bikes"/>
    <s v="Baldwin"/>
    <n v="7"/>
    <n v="1"/>
    <x v="12"/>
    <n v="0.2"/>
    <n v="3199.99"/>
    <x v="13"/>
    <n v="9"/>
    <n v="6"/>
    <x v="0"/>
    <x v="0"/>
  </r>
  <r>
    <n v="445"/>
    <n v="362"/>
    <n v="4"/>
    <x v="216"/>
    <d v="2016-09-22T00:00:00"/>
    <n v="2"/>
    <s v="Olevia Noel"/>
    <x v="80"/>
    <x v="1"/>
    <s v="Baldwin Bikes"/>
    <s v="Baldwin"/>
    <n v="16"/>
    <n v="1"/>
    <x v="3"/>
    <n v="7.0000000000000007E-2"/>
    <n v="557.99"/>
    <x v="3"/>
    <n v="1"/>
    <n v="3"/>
    <x v="2"/>
    <x v="2"/>
  </r>
  <r>
    <n v="445"/>
    <n v="362"/>
    <n v="4"/>
    <x v="216"/>
    <d v="2016-09-22T00:00:00"/>
    <n v="2"/>
    <s v="Olevia Noel"/>
    <x v="80"/>
    <x v="1"/>
    <s v="Baldwin Bikes"/>
    <s v="Baldwin"/>
    <n v="23"/>
    <n v="1"/>
    <x v="15"/>
    <n v="0.2"/>
    <n v="239.99"/>
    <x v="17"/>
    <n v="1"/>
    <n v="1"/>
    <x v="5"/>
    <x v="2"/>
  </r>
  <r>
    <n v="446"/>
    <n v="399"/>
    <n v="4"/>
    <x v="216"/>
    <d v="2016-09-20T00:00:00"/>
    <n v="2"/>
    <s v="Bart Hess"/>
    <x v="80"/>
    <x v="1"/>
    <s v="Baldwin Bikes"/>
    <s v="Baldwin"/>
    <n v="16"/>
    <n v="2"/>
    <x v="3"/>
    <n v="7.0000000000000007E-2"/>
    <n v="1115.98"/>
    <x v="3"/>
    <n v="1"/>
    <n v="3"/>
    <x v="2"/>
    <x v="2"/>
  </r>
  <r>
    <n v="446"/>
    <n v="399"/>
    <n v="4"/>
    <x v="216"/>
    <d v="2016-09-20T00:00:00"/>
    <n v="2"/>
    <s v="Bart Hess"/>
    <x v="80"/>
    <x v="1"/>
    <s v="Baldwin Bikes"/>
    <s v="Baldwin"/>
    <n v="22"/>
    <n v="1"/>
    <x v="11"/>
    <n v="0.2"/>
    <n v="215.99"/>
    <x v="12"/>
    <n v="1"/>
    <n v="1"/>
    <x v="5"/>
    <x v="2"/>
  </r>
  <r>
    <n v="447"/>
    <n v="808"/>
    <n v="4"/>
    <x v="217"/>
    <d v="2016-09-22T00:00:00"/>
    <n v="3"/>
    <s v="Vallie Dixon"/>
    <x v="167"/>
    <x v="2"/>
    <s v="Rowlett Bikes"/>
    <s v="Rowlett"/>
    <n v="3"/>
    <n v="1"/>
    <x v="4"/>
    <n v="0.1"/>
    <n v="899.99"/>
    <x v="5"/>
    <n v="8"/>
    <n v="6"/>
    <x v="0"/>
    <x v="1"/>
  </r>
  <r>
    <n v="447"/>
    <n v="808"/>
    <n v="4"/>
    <x v="217"/>
    <d v="2016-09-22T00:00:00"/>
    <n v="3"/>
    <s v="Vallie Dixon"/>
    <x v="167"/>
    <x v="2"/>
    <s v="Rowlett Bikes"/>
    <s v="Rowlett"/>
    <n v="4"/>
    <n v="2"/>
    <x v="0"/>
    <n v="0.05"/>
    <n v="5509.98"/>
    <x v="0"/>
    <n v="9"/>
    <n v="6"/>
    <x v="0"/>
    <x v="0"/>
  </r>
  <r>
    <n v="447"/>
    <n v="808"/>
    <n v="4"/>
    <x v="217"/>
    <d v="2016-09-22T00:00:00"/>
    <n v="3"/>
    <s v="Vallie Dixon"/>
    <x v="167"/>
    <x v="2"/>
    <s v="Rowlett Bikes"/>
    <s v="Rowlett"/>
    <n v="8"/>
    <n v="1"/>
    <x v="1"/>
    <n v="7.0000000000000007E-2"/>
    <n v="1673.99"/>
    <x v="1"/>
    <n v="9"/>
    <n v="6"/>
    <x v="0"/>
    <x v="0"/>
  </r>
  <r>
    <n v="448"/>
    <n v="101"/>
    <n v="4"/>
    <x v="218"/>
    <d v="2016-09-24T00:00:00"/>
    <n v="2"/>
    <s v="Nichelle Howell"/>
    <x v="113"/>
    <x v="1"/>
    <s v="Baldwin Bikes"/>
    <s v="Baldwin"/>
    <n v="6"/>
    <n v="2"/>
    <x v="14"/>
    <n v="0.05"/>
    <n v="892.98"/>
    <x v="16"/>
    <n v="8"/>
    <n v="6"/>
    <x v="0"/>
    <x v="1"/>
  </r>
  <r>
    <n v="448"/>
    <n v="101"/>
    <n v="4"/>
    <x v="218"/>
    <d v="2016-09-24T00:00:00"/>
    <n v="2"/>
    <s v="Nichelle Howell"/>
    <x v="113"/>
    <x v="1"/>
    <s v="Baldwin Bikes"/>
    <s v="Baldwin"/>
    <n v="13"/>
    <n v="2"/>
    <x v="11"/>
    <n v="0.05"/>
    <n v="512.98"/>
    <x v="15"/>
    <n v="1"/>
    <n v="3"/>
    <x v="2"/>
    <x v="2"/>
  </r>
  <r>
    <n v="449"/>
    <n v="492"/>
    <n v="4"/>
    <x v="218"/>
    <d v="2016-09-22T00:00:00"/>
    <n v="2"/>
    <s v="Justa Thompson"/>
    <x v="171"/>
    <x v="1"/>
    <s v="Baldwin Bikes"/>
    <s v="Baldwin"/>
    <n v="2"/>
    <n v="1"/>
    <x v="5"/>
    <n v="0.05"/>
    <n v="712.49"/>
    <x v="6"/>
    <n v="5"/>
    <n v="6"/>
    <x v="0"/>
    <x v="3"/>
  </r>
  <r>
    <n v="449"/>
    <n v="492"/>
    <n v="4"/>
    <x v="218"/>
    <d v="2016-09-22T00:00:00"/>
    <n v="2"/>
    <s v="Justa Thompson"/>
    <x v="171"/>
    <x v="1"/>
    <s v="Baldwin Bikes"/>
    <s v="Baldwin"/>
    <n v="7"/>
    <n v="2"/>
    <x v="12"/>
    <n v="7.0000000000000007E-2"/>
    <n v="7439.98"/>
    <x v="13"/>
    <n v="9"/>
    <n v="6"/>
    <x v="0"/>
    <x v="0"/>
  </r>
  <r>
    <n v="449"/>
    <n v="492"/>
    <n v="4"/>
    <x v="218"/>
    <d v="2016-09-22T00:00:00"/>
    <n v="2"/>
    <s v="Justa Thompson"/>
    <x v="171"/>
    <x v="1"/>
    <s v="Baldwin Bikes"/>
    <s v="Baldwin"/>
    <n v="17"/>
    <n v="2"/>
    <x v="6"/>
    <n v="0.05"/>
    <n v="815.1"/>
    <x v="7"/>
    <n v="4"/>
    <n v="3"/>
    <x v="2"/>
    <x v="4"/>
  </r>
  <r>
    <n v="449"/>
    <n v="492"/>
    <n v="4"/>
    <x v="218"/>
    <d v="2016-09-22T00:00:00"/>
    <n v="2"/>
    <s v="Justa Thompson"/>
    <x v="171"/>
    <x v="1"/>
    <s v="Baldwin Bikes"/>
    <s v="Baldwin"/>
    <n v="26"/>
    <n v="2"/>
    <x v="3"/>
    <n v="0.2"/>
    <n v="959.98"/>
    <x v="3"/>
    <n v="1"/>
    <n v="2"/>
    <x v="3"/>
    <x v="2"/>
  </r>
  <r>
    <n v="450"/>
    <n v="575"/>
    <n v="4"/>
    <x v="218"/>
    <d v="2016-09-23T00:00:00"/>
    <n v="2"/>
    <s v="Laurence Christian"/>
    <x v="109"/>
    <x v="1"/>
    <s v="Baldwin Bikes"/>
    <s v="Baldwin"/>
    <n v="5"/>
    <n v="1"/>
    <x v="16"/>
    <n v="0.1"/>
    <n v="1188.8900000000001"/>
    <x v="18"/>
    <n v="3"/>
    <n v="6"/>
    <x v="0"/>
    <x v="5"/>
  </r>
  <r>
    <n v="450"/>
    <n v="575"/>
    <n v="4"/>
    <x v="218"/>
    <d v="2016-09-23T00:00:00"/>
    <n v="2"/>
    <s v="Laurence Christian"/>
    <x v="109"/>
    <x v="1"/>
    <s v="Baldwin Bikes"/>
    <s v="Baldwin"/>
    <n v="12"/>
    <n v="1"/>
    <x v="8"/>
    <n v="7.0000000000000007E-2"/>
    <n v="511.49"/>
    <x v="9"/>
    <n v="1"/>
    <n v="3"/>
    <x v="2"/>
    <x v="2"/>
  </r>
  <r>
    <n v="450"/>
    <n v="575"/>
    <n v="4"/>
    <x v="218"/>
    <d v="2016-09-23T00:00:00"/>
    <n v="2"/>
    <s v="Laurence Christian"/>
    <x v="109"/>
    <x v="1"/>
    <s v="Baldwin Bikes"/>
    <s v="Baldwin"/>
    <n v="24"/>
    <n v="1"/>
    <x v="8"/>
    <n v="0.05"/>
    <n v="522.49"/>
    <x v="9"/>
    <n v="1"/>
    <n v="2"/>
    <x v="3"/>
    <x v="2"/>
  </r>
  <r>
    <n v="451"/>
    <n v="1146"/>
    <n v="4"/>
    <x v="218"/>
    <d v="2016-09-22T00:00:00"/>
    <n v="2"/>
    <s v="Charlsie Carson"/>
    <x v="37"/>
    <x v="1"/>
    <s v="Baldwin Bikes"/>
    <s v="Baldwin"/>
    <n v="14"/>
    <n v="2"/>
    <x v="11"/>
    <n v="0.05"/>
    <n v="512.98"/>
    <x v="12"/>
    <n v="1"/>
    <n v="3"/>
    <x v="2"/>
    <x v="2"/>
  </r>
  <r>
    <n v="452"/>
    <n v="997"/>
    <n v="4"/>
    <x v="219"/>
    <d v="2016-09-24T00:00:00"/>
    <n v="2"/>
    <s v="Trinidad Mcclain"/>
    <x v="24"/>
    <x v="1"/>
    <s v="Baldwin Bikes"/>
    <s v="Baldwin"/>
    <n v="7"/>
    <n v="2"/>
    <x v="12"/>
    <n v="0.1"/>
    <n v="7199.98"/>
    <x v="13"/>
    <n v="9"/>
    <n v="6"/>
    <x v="0"/>
    <x v="0"/>
  </r>
  <r>
    <n v="452"/>
    <n v="997"/>
    <n v="4"/>
    <x v="219"/>
    <d v="2016-09-24T00:00:00"/>
    <n v="2"/>
    <s v="Trinidad Mcclain"/>
    <x v="24"/>
    <x v="1"/>
    <s v="Baldwin Bikes"/>
    <s v="Baldwin"/>
    <n v="8"/>
    <n v="1"/>
    <x v="1"/>
    <n v="0.1"/>
    <n v="1619.99"/>
    <x v="1"/>
    <n v="9"/>
    <n v="6"/>
    <x v="0"/>
    <x v="0"/>
  </r>
  <r>
    <n v="452"/>
    <n v="997"/>
    <n v="4"/>
    <x v="219"/>
    <d v="2016-09-24T00:00:00"/>
    <n v="2"/>
    <s v="Trinidad Mcclain"/>
    <x v="24"/>
    <x v="1"/>
    <s v="Baldwin Bikes"/>
    <s v="Baldwin"/>
    <n v="11"/>
    <n v="1"/>
    <x v="13"/>
    <n v="0.05"/>
    <n v="1596.94"/>
    <x v="14"/>
    <n v="8"/>
    <n v="4"/>
    <x v="1"/>
    <x v="1"/>
  </r>
  <r>
    <n v="452"/>
    <n v="997"/>
    <n v="4"/>
    <x v="219"/>
    <d v="2016-09-24T00:00:00"/>
    <n v="2"/>
    <s v="Trinidad Mcclain"/>
    <x v="24"/>
    <x v="1"/>
    <s v="Baldwin Bikes"/>
    <s v="Baldwin"/>
    <n v="16"/>
    <n v="1"/>
    <x v="3"/>
    <n v="0.05"/>
    <n v="569.99"/>
    <x v="3"/>
    <n v="1"/>
    <n v="3"/>
    <x v="2"/>
    <x v="2"/>
  </r>
  <r>
    <n v="453"/>
    <n v="1028"/>
    <n v="4"/>
    <x v="219"/>
    <d v="2016-09-25T00:00:00"/>
    <n v="2"/>
    <s v="Shanna Bonner"/>
    <x v="161"/>
    <x v="1"/>
    <s v="Baldwin Bikes"/>
    <s v="Baldwin"/>
    <n v="4"/>
    <n v="1"/>
    <x v="0"/>
    <n v="0.2"/>
    <n v="2319.9899999999998"/>
    <x v="0"/>
    <n v="9"/>
    <n v="6"/>
    <x v="0"/>
    <x v="0"/>
  </r>
  <r>
    <n v="453"/>
    <n v="1028"/>
    <n v="4"/>
    <x v="219"/>
    <d v="2016-09-25T00:00:00"/>
    <n v="2"/>
    <s v="Shanna Bonner"/>
    <x v="161"/>
    <x v="1"/>
    <s v="Baldwin Bikes"/>
    <s v="Baldwin"/>
    <n v="20"/>
    <n v="2"/>
    <x v="3"/>
    <n v="0.2"/>
    <n v="959.98"/>
    <x v="4"/>
    <n v="1"/>
    <n v="3"/>
    <x v="2"/>
    <x v="2"/>
  </r>
  <r>
    <n v="453"/>
    <n v="1028"/>
    <n v="4"/>
    <x v="219"/>
    <d v="2016-09-25T00:00:00"/>
    <n v="2"/>
    <s v="Shanna Bonner"/>
    <x v="161"/>
    <x v="1"/>
    <s v="Baldwin Bikes"/>
    <s v="Baldwin"/>
    <n v="23"/>
    <n v="1"/>
    <x v="15"/>
    <n v="0.05"/>
    <n v="284.99"/>
    <x v="17"/>
    <n v="1"/>
    <n v="1"/>
    <x v="5"/>
    <x v="2"/>
  </r>
  <r>
    <n v="454"/>
    <n v="988"/>
    <n v="4"/>
    <x v="220"/>
    <d v="2016-09-26T00:00:00"/>
    <n v="2"/>
    <s v="Vanda Holmes"/>
    <x v="146"/>
    <x v="1"/>
    <s v="Baldwin Bikes"/>
    <s v="Baldwin"/>
    <n v="13"/>
    <n v="2"/>
    <x v="11"/>
    <n v="0.05"/>
    <n v="512.98"/>
    <x v="15"/>
    <n v="1"/>
    <n v="3"/>
    <x v="2"/>
    <x v="2"/>
  </r>
  <r>
    <n v="454"/>
    <n v="988"/>
    <n v="4"/>
    <x v="220"/>
    <d v="2016-09-26T00:00:00"/>
    <n v="2"/>
    <s v="Vanda Holmes"/>
    <x v="146"/>
    <x v="1"/>
    <s v="Baldwin Bikes"/>
    <s v="Baldwin"/>
    <n v="24"/>
    <n v="2"/>
    <x v="8"/>
    <n v="0.1"/>
    <n v="989.98"/>
    <x v="9"/>
    <n v="1"/>
    <n v="2"/>
    <x v="3"/>
    <x v="2"/>
  </r>
  <r>
    <n v="454"/>
    <n v="988"/>
    <n v="4"/>
    <x v="220"/>
    <d v="2016-09-26T00:00:00"/>
    <n v="2"/>
    <s v="Vanda Holmes"/>
    <x v="146"/>
    <x v="1"/>
    <s v="Baldwin Bikes"/>
    <s v="Baldwin"/>
    <n v="25"/>
    <n v="2"/>
    <x v="17"/>
    <n v="7.0000000000000007E-2"/>
    <n v="929.98"/>
    <x v="19"/>
    <n v="1"/>
    <n v="2"/>
    <x v="3"/>
    <x v="2"/>
  </r>
  <r>
    <n v="455"/>
    <n v="1055"/>
    <n v="4"/>
    <x v="220"/>
    <d v="2016-09-24T00:00:00"/>
    <n v="2"/>
    <s v="Hildegarde Christensen"/>
    <x v="119"/>
    <x v="1"/>
    <s v="Baldwin Bikes"/>
    <s v="Baldwin"/>
    <n v="9"/>
    <n v="1"/>
    <x v="7"/>
    <n v="0.05"/>
    <n v="2849.99"/>
    <x v="8"/>
    <n v="9"/>
    <n v="5"/>
    <x v="4"/>
    <x v="0"/>
  </r>
  <r>
    <n v="456"/>
    <n v="1061"/>
    <n v="4"/>
    <x v="220"/>
    <d v="2016-09-25T00:00:00"/>
    <n v="3"/>
    <s v="Alanna Barry"/>
    <x v="94"/>
    <x v="2"/>
    <s v="Rowlett Bikes"/>
    <s v="Rowlett"/>
    <n v="17"/>
    <n v="2"/>
    <x v="6"/>
    <n v="7.0000000000000007E-2"/>
    <n v="797.94"/>
    <x v="7"/>
    <n v="4"/>
    <n v="3"/>
    <x v="2"/>
    <x v="4"/>
  </r>
  <r>
    <n v="456"/>
    <n v="1061"/>
    <n v="4"/>
    <x v="220"/>
    <d v="2016-09-25T00:00:00"/>
    <n v="3"/>
    <s v="Alanna Barry"/>
    <x v="94"/>
    <x v="2"/>
    <s v="Rowlett Bikes"/>
    <s v="Rowlett"/>
    <n v="23"/>
    <n v="1"/>
    <x v="15"/>
    <n v="7.0000000000000007E-2"/>
    <n v="278.99"/>
    <x v="17"/>
    <n v="1"/>
    <n v="1"/>
    <x v="5"/>
    <x v="2"/>
  </r>
  <r>
    <n v="457"/>
    <n v="1349"/>
    <n v="4"/>
    <x v="221"/>
    <d v="2016-09-27T00:00:00"/>
    <n v="1"/>
    <s v="Kami Rios"/>
    <x v="18"/>
    <x v="0"/>
    <s v="Santa Cruz Bikes"/>
    <s v="Santa Cruz"/>
    <n v="2"/>
    <n v="1"/>
    <x v="5"/>
    <n v="0.05"/>
    <n v="712.49"/>
    <x v="6"/>
    <n v="5"/>
    <n v="6"/>
    <x v="0"/>
    <x v="3"/>
  </r>
  <r>
    <n v="457"/>
    <n v="1349"/>
    <n v="4"/>
    <x v="221"/>
    <d v="2016-09-27T00:00:00"/>
    <n v="1"/>
    <s v="Kami Rios"/>
    <x v="18"/>
    <x v="0"/>
    <s v="Santa Cruz Bikes"/>
    <s v="Santa Cruz"/>
    <n v="7"/>
    <n v="2"/>
    <x v="12"/>
    <n v="0.1"/>
    <n v="7199.98"/>
    <x v="13"/>
    <n v="9"/>
    <n v="6"/>
    <x v="0"/>
    <x v="0"/>
  </r>
  <r>
    <n v="457"/>
    <n v="1349"/>
    <n v="4"/>
    <x v="221"/>
    <d v="2016-09-27T00:00:00"/>
    <n v="1"/>
    <s v="Kami Rios"/>
    <x v="18"/>
    <x v="0"/>
    <s v="Santa Cruz Bikes"/>
    <s v="Santa Cruz"/>
    <n v="17"/>
    <n v="1"/>
    <x v="6"/>
    <n v="0.2"/>
    <n v="343.2"/>
    <x v="7"/>
    <n v="4"/>
    <n v="3"/>
    <x v="2"/>
    <x v="4"/>
  </r>
  <r>
    <n v="457"/>
    <n v="1349"/>
    <n v="4"/>
    <x v="221"/>
    <d v="2016-09-27T00:00:00"/>
    <n v="1"/>
    <s v="Kami Rios"/>
    <x v="18"/>
    <x v="0"/>
    <s v="Santa Cruz Bikes"/>
    <s v="Santa Cruz"/>
    <n v="24"/>
    <n v="2"/>
    <x v="8"/>
    <n v="7.0000000000000007E-2"/>
    <n v="1022.98"/>
    <x v="9"/>
    <n v="1"/>
    <n v="2"/>
    <x v="3"/>
    <x v="2"/>
  </r>
  <r>
    <n v="458"/>
    <n v="197"/>
    <n v="4"/>
    <x v="222"/>
    <d v="2016-09-26T00:00:00"/>
    <n v="2"/>
    <s v="Andy O'neill"/>
    <x v="39"/>
    <x v="1"/>
    <s v="Baldwin Bikes"/>
    <s v="Baldwin"/>
    <n v="2"/>
    <n v="1"/>
    <x v="5"/>
    <n v="0.2"/>
    <n v="599.99"/>
    <x v="6"/>
    <n v="5"/>
    <n v="6"/>
    <x v="0"/>
    <x v="3"/>
  </r>
  <r>
    <n v="458"/>
    <n v="197"/>
    <n v="4"/>
    <x v="222"/>
    <d v="2016-09-26T00:00:00"/>
    <n v="2"/>
    <s v="Andy O'neill"/>
    <x v="39"/>
    <x v="1"/>
    <s v="Baldwin Bikes"/>
    <s v="Baldwin"/>
    <n v="3"/>
    <n v="2"/>
    <x v="4"/>
    <n v="0.2"/>
    <n v="1599.98"/>
    <x v="5"/>
    <n v="8"/>
    <n v="6"/>
    <x v="0"/>
    <x v="1"/>
  </r>
  <r>
    <n v="458"/>
    <n v="197"/>
    <n v="4"/>
    <x v="222"/>
    <d v="2016-09-26T00:00:00"/>
    <n v="2"/>
    <s v="Andy O'neill"/>
    <x v="39"/>
    <x v="1"/>
    <s v="Baldwin Bikes"/>
    <s v="Baldwin"/>
    <n v="11"/>
    <n v="1"/>
    <x v="13"/>
    <n v="0.1"/>
    <n v="1512.89"/>
    <x v="14"/>
    <n v="8"/>
    <n v="4"/>
    <x v="1"/>
    <x v="1"/>
  </r>
  <r>
    <n v="458"/>
    <n v="197"/>
    <n v="4"/>
    <x v="222"/>
    <d v="2016-09-26T00:00:00"/>
    <n v="2"/>
    <s v="Andy O'neill"/>
    <x v="39"/>
    <x v="1"/>
    <s v="Baldwin Bikes"/>
    <s v="Baldwin"/>
    <n v="21"/>
    <n v="2"/>
    <x v="11"/>
    <n v="7.0000000000000007E-2"/>
    <n v="502.18"/>
    <x v="15"/>
    <n v="1"/>
    <n v="1"/>
    <x v="5"/>
    <x v="2"/>
  </r>
  <r>
    <n v="458"/>
    <n v="197"/>
    <n v="4"/>
    <x v="222"/>
    <d v="2016-09-26T00:00:00"/>
    <n v="2"/>
    <s v="Andy O'neill"/>
    <x v="39"/>
    <x v="1"/>
    <s v="Baldwin Bikes"/>
    <s v="Baldwin"/>
    <n v="24"/>
    <n v="1"/>
    <x v="8"/>
    <n v="0.2"/>
    <n v="439.99"/>
    <x v="9"/>
    <n v="1"/>
    <n v="2"/>
    <x v="3"/>
    <x v="2"/>
  </r>
  <r>
    <n v="459"/>
    <n v="874"/>
    <n v="4"/>
    <x v="222"/>
    <d v="2016-09-26T00:00:00"/>
    <n v="2"/>
    <s v="Mila Good"/>
    <x v="117"/>
    <x v="1"/>
    <s v="Baldwin Bikes"/>
    <s v="Baldwin"/>
    <n v="11"/>
    <n v="1"/>
    <x v="13"/>
    <n v="0.2"/>
    <n v="1344.79"/>
    <x v="14"/>
    <n v="8"/>
    <n v="4"/>
    <x v="1"/>
    <x v="1"/>
  </r>
  <r>
    <n v="460"/>
    <n v="691"/>
    <n v="4"/>
    <x v="222"/>
    <d v="2016-09-26T00:00:00"/>
    <n v="3"/>
    <s v="Ladawn Downs"/>
    <x v="107"/>
    <x v="2"/>
    <s v="Rowlett Bikes"/>
    <s v="Rowlett"/>
    <n v="4"/>
    <n v="1"/>
    <x v="0"/>
    <n v="0.2"/>
    <n v="2319.9899999999998"/>
    <x v="0"/>
    <n v="9"/>
    <n v="6"/>
    <x v="0"/>
    <x v="0"/>
  </r>
  <r>
    <n v="460"/>
    <n v="691"/>
    <n v="4"/>
    <x v="222"/>
    <d v="2016-09-26T00:00:00"/>
    <n v="3"/>
    <s v="Ladawn Downs"/>
    <x v="107"/>
    <x v="2"/>
    <s v="Rowlett Bikes"/>
    <s v="Rowlett"/>
    <n v="18"/>
    <n v="2"/>
    <x v="9"/>
    <n v="7.0000000000000007E-2"/>
    <n v="835.14"/>
    <x v="10"/>
    <n v="4"/>
    <n v="3"/>
    <x v="2"/>
    <x v="4"/>
  </r>
  <r>
    <n v="460"/>
    <n v="691"/>
    <n v="4"/>
    <x v="222"/>
    <d v="2016-09-26T00:00:00"/>
    <n v="3"/>
    <s v="Ladawn Downs"/>
    <x v="107"/>
    <x v="2"/>
    <s v="Rowlett Bikes"/>
    <s v="Rowlett"/>
    <n v="19"/>
    <n v="1"/>
    <x v="9"/>
    <n v="0.05"/>
    <n v="426.55"/>
    <x v="20"/>
    <n v="4"/>
    <n v="3"/>
    <x v="2"/>
    <x v="4"/>
  </r>
  <r>
    <n v="460"/>
    <n v="691"/>
    <n v="4"/>
    <x v="222"/>
    <d v="2016-09-26T00:00:00"/>
    <n v="3"/>
    <s v="Ladawn Downs"/>
    <x v="107"/>
    <x v="2"/>
    <s v="Rowlett Bikes"/>
    <s v="Rowlett"/>
    <n v="22"/>
    <n v="2"/>
    <x v="11"/>
    <n v="0.1"/>
    <n v="485.98"/>
    <x v="12"/>
    <n v="1"/>
    <n v="1"/>
    <x v="5"/>
    <x v="2"/>
  </r>
  <r>
    <n v="461"/>
    <n v="853"/>
    <n v="4"/>
    <x v="223"/>
    <d v="2016-09-27T00:00:00"/>
    <n v="2"/>
    <s v="Brittney Rojas"/>
    <x v="80"/>
    <x v="1"/>
    <s v="Baldwin Bikes"/>
    <s v="Baldwin"/>
    <n v="4"/>
    <n v="1"/>
    <x v="0"/>
    <n v="0.2"/>
    <n v="2319.9899999999998"/>
    <x v="0"/>
    <n v="9"/>
    <n v="6"/>
    <x v="0"/>
    <x v="0"/>
  </r>
  <r>
    <n v="461"/>
    <n v="853"/>
    <n v="4"/>
    <x v="223"/>
    <d v="2016-09-27T00:00:00"/>
    <n v="2"/>
    <s v="Brittney Rojas"/>
    <x v="80"/>
    <x v="1"/>
    <s v="Baldwin Bikes"/>
    <s v="Baldwin"/>
    <n v="8"/>
    <n v="2"/>
    <x v="1"/>
    <n v="0.05"/>
    <n v="3419.98"/>
    <x v="1"/>
    <n v="9"/>
    <n v="6"/>
    <x v="0"/>
    <x v="0"/>
  </r>
  <r>
    <n v="461"/>
    <n v="853"/>
    <n v="4"/>
    <x v="223"/>
    <d v="2016-09-27T00:00:00"/>
    <n v="2"/>
    <s v="Brittney Rojas"/>
    <x v="80"/>
    <x v="1"/>
    <s v="Baldwin Bikes"/>
    <s v="Baldwin"/>
    <n v="16"/>
    <n v="1"/>
    <x v="3"/>
    <n v="7.0000000000000007E-2"/>
    <n v="557.99"/>
    <x v="3"/>
    <n v="1"/>
    <n v="3"/>
    <x v="2"/>
    <x v="2"/>
  </r>
  <r>
    <n v="461"/>
    <n v="853"/>
    <n v="4"/>
    <x v="223"/>
    <d v="2016-09-27T00:00:00"/>
    <n v="2"/>
    <s v="Brittney Rojas"/>
    <x v="80"/>
    <x v="1"/>
    <s v="Baldwin Bikes"/>
    <s v="Baldwin"/>
    <n v="18"/>
    <n v="2"/>
    <x v="9"/>
    <n v="0.1"/>
    <n v="808.2"/>
    <x v="10"/>
    <n v="4"/>
    <n v="3"/>
    <x v="2"/>
    <x v="4"/>
  </r>
  <r>
    <n v="461"/>
    <n v="853"/>
    <n v="4"/>
    <x v="223"/>
    <d v="2016-09-27T00:00:00"/>
    <n v="2"/>
    <s v="Brittney Rojas"/>
    <x v="80"/>
    <x v="1"/>
    <s v="Baldwin Bikes"/>
    <s v="Baldwin"/>
    <n v="24"/>
    <n v="1"/>
    <x v="8"/>
    <n v="0.1"/>
    <n v="494.99"/>
    <x v="9"/>
    <n v="1"/>
    <n v="2"/>
    <x v="3"/>
    <x v="2"/>
  </r>
  <r>
    <n v="462"/>
    <n v="852"/>
    <n v="4"/>
    <x v="224"/>
    <d v="2016-09-29T00:00:00"/>
    <n v="2"/>
    <s v="Lezlie Thompson"/>
    <x v="87"/>
    <x v="1"/>
    <s v="Baldwin Bikes"/>
    <s v="Baldwin"/>
    <n v="12"/>
    <n v="2"/>
    <x v="8"/>
    <n v="0.1"/>
    <n v="989.98"/>
    <x v="9"/>
    <n v="1"/>
    <n v="3"/>
    <x v="2"/>
    <x v="2"/>
  </r>
  <r>
    <n v="463"/>
    <n v="964"/>
    <n v="4"/>
    <x v="224"/>
    <d v="2016-09-28T00:00:00"/>
    <n v="3"/>
    <s v="Brent Calderon"/>
    <x v="45"/>
    <x v="2"/>
    <s v="Rowlett Bikes"/>
    <s v="Rowlett"/>
    <n v="13"/>
    <n v="2"/>
    <x v="11"/>
    <n v="7.0000000000000007E-2"/>
    <n v="502.18"/>
    <x v="15"/>
    <n v="1"/>
    <n v="3"/>
    <x v="2"/>
    <x v="2"/>
  </r>
  <r>
    <n v="464"/>
    <n v="74"/>
    <n v="4"/>
    <x v="225"/>
    <d v="2016-09-29T00:00:00"/>
    <n v="2"/>
    <s v="Georgeann Waller"/>
    <x v="104"/>
    <x v="1"/>
    <s v="Baldwin Bikes"/>
    <s v="Baldwin"/>
    <n v="7"/>
    <n v="1"/>
    <x v="12"/>
    <n v="0.1"/>
    <n v="3599.99"/>
    <x v="13"/>
    <n v="9"/>
    <n v="6"/>
    <x v="0"/>
    <x v="0"/>
  </r>
  <r>
    <n v="465"/>
    <n v="1198"/>
    <n v="4"/>
    <x v="225"/>
    <d v="2016-10-01T00:00:00"/>
    <n v="2"/>
    <s v="Cheryll Snyder"/>
    <x v="68"/>
    <x v="1"/>
    <s v="Baldwin Bikes"/>
    <s v="Baldwin"/>
    <n v="6"/>
    <n v="2"/>
    <x v="14"/>
    <n v="0.1"/>
    <n v="845.98"/>
    <x v="16"/>
    <n v="8"/>
    <n v="6"/>
    <x v="0"/>
    <x v="1"/>
  </r>
  <r>
    <n v="465"/>
    <n v="1198"/>
    <n v="4"/>
    <x v="225"/>
    <d v="2016-10-01T00:00:00"/>
    <n v="2"/>
    <s v="Cheryll Snyder"/>
    <x v="68"/>
    <x v="1"/>
    <s v="Baldwin Bikes"/>
    <s v="Baldwin"/>
    <n v="25"/>
    <n v="2"/>
    <x v="17"/>
    <n v="0.1"/>
    <n v="899.98"/>
    <x v="19"/>
    <n v="1"/>
    <n v="2"/>
    <x v="3"/>
    <x v="2"/>
  </r>
  <r>
    <n v="466"/>
    <n v="1440"/>
    <n v="4"/>
    <x v="225"/>
    <d v="2016-10-01T00:00:00"/>
    <n v="2"/>
    <s v="Ernest Rollins"/>
    <x v="172"/>
    <x v="1"/>
    <s v="Baldwin Bikes"/>
    <s v="Baldwin"/>
    <n v="5"/>
    <n v="1"/>
    <x v="16"/>
    <n v="0.1"/>
    <n v="1188.8900000000001"/>
    <x v="18"/>
    <n v="3"/>
    <n v="6"/>
    <x v="0"/>
    <x v="5"/>
  </r>
  <r>
    <n v="466"/>
    <n v="1440"/>
    <n v="4"/>
    <x v="225"/>
    <d v="2016-10-01T00:00:00"/>
    <n v="2"/>
    <s v="Ernest Rollins"/>
    <x v="172"/>
    <x v="1"/>
    <s v="Baldwin Bikes"/>
    <s v="Baldwin"/>
    <n v="6"/>
    <n v="1"/>
    <x v="14"/>
    <n v="0.2"/>
    <n v="375.99"/>
    <x v="16"/>
    <n v="8"/>
    <n v="6"/>
    <x v="0"/>
    <x v="1"/>
  </r>
  <r>
    <n v="466"/>
    <n v="1440"/>
    <n v="4"/>
    <x v="225"/>
    <d v="2016-10-01T00:00:00"/>
    <n v="2"/>
    <s v="Ernest Rollins"/>
    <x v="172"/>
    <x v="1"/>
    <s v="Baldwin Bikes"/>
    <s v="Baldwin"/>
    <n v="7"/>
    <n v="2"/>
    <x v="12"/>
    <n v="0.05"/>
    <n v="7599.98"/>
    <x v="13"/>
    <n v="9"/>
    <n v="6"/>
    <x v="0"/>
    <x v="0"/>
  </r>
  <r>
    <n v="466"/>
    <n v="1440"/>
    <n v="4"/>
    <x v="225"/>
    <d v="2016-10-01T00:00:00"/>
    <n v="2"/>
    <s v="Ernest Rollins"/>
    <x v="172"/>
    <x v="1"/>
    <s v="Baldwin Bikes"/>
    <s v="Baldwin"/>
    <n v="15"/>
    <n v="1"/>
    <x v="10"/>
    <n v="0.1"/>
    <n v="476.99"/>
    <x v="11"/>
    <n v="1"/>
    <n v="3"/>
    <x v="2"/>
    <x v="2"/>
  </r>
  <r>
    <n v="466"/>
    <n v="1440"/>
    <n v="4"/>
    <x v="225"/>
    <d v="2016-10-01T00:00:00"/>
    <n v="2"/>
    <s v="Ernest Rollins"/>
    <x v="172"/>
    <x v="1"/>
    <s v="Baldwin Bikes"/>
    <s v="Baldwin"/>
    <n v="19"/>
    <n v="2"/>
    <x v="9"/>
    <n v="0.2"/>
    <n v="718.4"/>
    <x v="20"/>
    <n v="4"/>
    <n v="3"/>
    <x v="2"/>
    <x v="4"/>
  </r>
  <r>
    <n v="467"/>
    <n v="555"/>
    <n v="4"/>
    <x v="225"/>
    <d v="2016-09-30T00:00:00"/>
    <n v="3"/>
    <s v="Marry Benjamin"/>
    <x v="163"/>
    <x v="2"/>
    <s v="Rowlett Bikes"/>
    <s v="Rowlett"/>
    <n v="10"/>
    <n v="1"/>
    <x v="2"/>
    <n v="7.0000000000000007E-2"/>
    <n v="1440.57"/>
    <x v="2"/>
    <n v="8"/>
    <n v="4"/>
    <x v="1"/>
    <x v="1"/>
  </r>
  <r>
    <n v="467"/>
    <n v="555"/>
    <n v="4"/>
    <x v="225"/>
    <d v="2016-09-30T00:00:00"/>
    <n v="3"/>
    <s v="Marry Benjamin"/>
    <x v="163"/>
    <x v="2"/>
    <s v="Rowlett Bikes"/>
    <s v="Rowlett"/>
    <n v="11"/>
    <n v="1"/>
    <x v="13"/>
    <n v="0.1"/>
    <n v="1512.89"/>
    <x v="14"/>
    <n v="8"/>
    <n v="4"/>
    <x v="1"/>
    <x v="1"/>
  </r>
  <r>
    <n v="467"/>
    <n v="555"/>
    <n v="4"/>
    <x v="225"/>
    <d v="2016-09-30T00:00:00"/>
    <n v="3"/>
    <s v="Marry Benjamin"/>
    <x v="163"/>
    <x v="2"/>
    <s v="Rowlett Bikes"/>
    <s v="Rowlett"/>
    <n v="17"/>
    <n v="2"/>
    <x v="6"/>
    <n v="7.0000000000000007E-2"/>
    <n v="797.94"/>
    <x v="7"/>
    <n v="4"/>
    <n v="3"/>
    <x v="2"/>
    <x v="4"/>
  </r>
  <r>
    <n v="467"/>
    <n v="555"/>
    <n v="4"/>
    <x v="225"/>
    <d v="2016-09-30T00:00:00"/>
    <n v="3"/>
    <s v="Marry Benjamin"/>
    <x v="163"/>
    <x v="2"/>
    <s v="Rowlett Bikes"/>
    <s v="Rowlett"/>
    <n v="19"/>
    <n v="1"/>
    <x v="9"/>
    <n v="7.0000000000000007E-2"/>
    <n v="417.57"/>
    <x v="20"/>
    <n v="4"/>
    <n v="3"/>
    <x v="2"/>
    <x v="4"/>
  </r>
  <r>
    <n v="467"/>
    <n v="555"/>
    <n v="4"/>
    <x v="225"/>
    <d v="2016-09-30T00:00:00"/>
    <n v="3"/>
    <s v="Marry Benjamin"/>
    <x v="163"/>
    <x v="2"/>
    <s v="Rowlett Bikes"/>
    <s v="Rowlett"/>
    <n v="22"/>
    <n v="2"/>
    <x v="11"/>
    <n v="0.1"/>
    <n v="485.98"/>
    <x v="12"/>
    <n v="1"/>
    <n v="1"/>
    <x v="5"/>
    <x v="2"/>
  </r>
  <r>
    <n v="468"/>
    <n v="1261"/>
    <n v="4"/>
    <x v="226"/>
    <d v="2016-09-30T00:00:00"/>
    <n v="1"/>
    <s v="Adelaida Hancock"/>
    <x v="70"/>
    <x v="0"/>
    <s v="Santa Cruz Bikes"/>
    <s v="Santa Cruz"/>
    <n v="9"/>
    <n v="2"/>
    <x v="7"/>
    <n v="0.05"/>
    <n v="5699.98"/>
    <x v="8"/>
    <n v="9"/>
    <n v="5"/>
    <x v="4"/>
    <x v="0"/>
  </r>
  <r>
    <n v="468"/>
    <n v="1261"/>
    <n v="4"/>
    <x v="226"/>
    <d v="2016-09-30T00:00:00"/>
    <n v="1"/>
    <s v="Adelaida Hancock"/>
    <x v="70"/>
    <x v="0"/>
    <s v="Santa Cruz Bikes"/>
    <s v="Santa Cruz"/>
    <n v="10"/>
    <n v="2"/>
    <x v="2"/>
    <n v="0.05"/>
    <n v="2943.1"/>
    <x v="2"/>
    <n v="8"/>
    <n v="4"/>
    <x v="1"/>
    <x v="1"/>
  </r>
  <r>
    <n v="468"/>
    <n v="1261"/>
    <n v="4"/>
    <x v="226"/>
    <d v="2016-09-30T00:00:00"/>
    <n v="1"/>
    <s v="Adelaida Hancock"/>
    <x v="70"/>
    <x v="0"/>
    <s v="Santa Cruz Bikes"/>
    <s v="Santa Cruz"/>
    <n v="19"/>
    <n v="1"/>
    <x v="9"/>
    <n v="0.1"/>
    <n v="404.1"/>
    <x v="20"/>
    <n v="4"/>
    <n v="3"/>
    <x v="2"/>
    <x v="4"/>
  </r>
  <r>
    <n v="468"/>
    <n v="1261"/>
    <n v="4"/>
    <x v="226"/>
    <d v="2016-09-30T00:00:00"/>
    <n v="1"/>
    <s v="Adelaida Hancock"/>
    <x v="70"/>
    <x v="0"/>
    <s v="Santa Cruz Bikes"/>
    <s v="Santa Cruz"/>
    <n v="25"/>
    <n v="1"/>
    <x v="17"/>
    <n v="0.1"/>
    <n v="449.99"/>
    <x v="19"/>
    <n v="1"/>
    <n v="2"/>
    <x v="3"/>
    <x v="2"/>
  </r>
  <r>
    <n v="469"/>
    <n v="1089"/>
    <n v="4"/>
    <x v="226"/>
    <d v="2016-10-02T00:00:00"/>
    <n v="2"/>
    <s v="Chere Mcfadden"/>
    <x v="28"/>
    <x v="1"/>
    <s v="Baldwin Bikes"/>
    <s v="Baldwin"/>
    <n v="4"/>
    <n v="1"/>
    <x v="0"/>
    <n v="7.0000000000000007E-2"/>
    <n v="2696.99"/>
    <x v="0"/>
    <n v="9"/>
    <n v="6"/>
    <x v="0"/>
    <x v="0"/>
  </r>
  <r>
    <n v="469"/>
    <n v="1089"/>
    <n v="4"/>
    <x v="226"/>
    <d v="2016-10-02T00:00:00"/>
    <n v="2"/>
    <s v="Chere Mcfadden"/>
    <x v="28"/>
    <x v="1"/>
    <s v="Baldwin Bikes"/>
    <s v="Baldwin"/>
    <n v="8"/>
    <n v="2"/>
    <x v="1"/>
    <n v="0.1"/>
    <n v="3239.98"/>
    <x v="1"/>
    <n v="9"/>
    <n v="6"/>
    <x v="0"/>
    <x v="0"/>
  </r>
  <r>
    <n v="469"/>
    <n v="1089"/>
    <n v="4"/>
    <x v="226"/>
    <d v="2016-10-02T00:00:00"/>
    <n v="2"/>
    <s v="Chere Mcfadden"/>
    <x v="28"/>
    <x v="1"/>
    <s v="Baldwin Bikes"/>
    <s v="Baldwin"/>
    <n v="15"/>
    <n v="2"/>
    <x v="10"/>
    <n v="0.2"/>
    <n v="847.98"/>
    <x v="11"/>
    <n v="1"/>
    <n v="3"/>
    <x v="2"/>
    <x v="2"/>
  </r>
  <r>
    <n v="470"/>
    <n v="641"/>
    <n v="4"/>
    <x v="227"/>
    <d v="2016-10-02T00:00:00"/>
    <n v="1"/>
    <s v="Derrick Marks"/>
    <x v="63"/>
    <x v="0"/>
    <s v="Santa Cruz Bikes"/>
    <s v="Santa Cruz"/>
    <n v="8"/>
    <n v="2"/>
    <x v="1"/>
    <n v="0.2"/>
    <n v="2879.98"/>
    <x v="1"/>
    <n v="9"/>
    <n v="6"/>
    <x v="0"/>
    <x v="0"/>
  </r>
  <r>
    <n v="470"/>
    <n v="641"/>
    <n v="4"/>
    <x v="227"/>
    <d v="2016-10-02T00:00:00"/>
    <n v="1"/>
    <s v="Derrick Marks"/>
    <x v="63"/>
    <x v="0"/>
    <s v="Santa Cruz Bikes"/>
    <s v="Santa Cruz"/>
    <n v="13"/>
    <n v="1"/>
    <x v="11"/>
    <n v="0.05"/>
    <n v="256.49"/>
    <x v="15"/>
    <n v="1"/>
    <n v="3"/>
    <x v="2"/>
    <x v="2"/>
  </r>
  <r>
    <n v="470"/>
    <n v="641"/>
    <n v="4"/>
    <x v="227"/>
    <d v="2016-10-02T00:00:00"/>
    <n v="1"/>
    <s v="Derrick Marks"/>
    <x v="63"/>
    <x v="0"/>
    <s v="Santa Cruz Bikes"/>
    <s v="Santa Cruz"/>
    <n v="18"/>
    <n v="1"/>
    <x v="9"/>
    <n v="0.05"/>
    <n v="426.55"/>
    <x v="10"/>
    <n v="4"/>
    <n v="3"/>
    <x v="2"/>
    <x v="4"/>
  </r>
  <r>
    <n v="471"/>
    <n v="697"/>
    <n v="4"/>
    <x v="227"/>
    <d v="2016-10-01T00:00:00"/>
    <n v="1"/>
    <s v="Alane Mccarty"/>
    <x v="11"/>
    <x v="0"/>
    <s v="Santa Cruz Bikes"/>
    <s v="Santa Cruz"/>
    <n v="13"/>
    <n v="2"/>
    <x v="11"/>
    <n v="0.05"/>
    <n v="512.98"/>
    <x v="15"/>
    <n v="1"/>
    <n v="3"/>
    <x v="2"/>
    <x v="2"/>
  </r>
  <r>
    <n v="471"/>
    <n v="697"/>
    <n v="4"/>
    <x v="227"/>
    <d v="2016-10-01T00:00:00"/>
    <n v="1"/>
    <s v="Alane Mccarty"/>
    <x v="11"/>
    <x v="0"/>
    <s v="Santa Cruz Bikes"/>
    <s v="Santa Cruz"/>
    <n v="14"/>
    <n v="1"/>
    <x v="11"/>
    <n v="0.2"/>
    <n v="215.99"/>
    <x v="12"/>
    <n v="1"/>
    <n v="3"/>
    <x v="2"/>
    <x v="2"/>
  </r>
  <r>
    <n v="472"/>
    <n v="468"/>
    <n v="4"/>
    <x v="227"/>
    <d v="2016-10-01T00:00:00"/>
    <n v="2"/>
    <s v="Jeanett Herman"/>
    <x v="73"/>
    <x v="1"/>
    <s v="Baldwin Bikes"/>
    <s v="Baldwin"/>
    <n v="15"/>
    <n v="1"/>
    <x v="10"/>
    <n v="0.1"/>
    <n v="476.99"/>
    <x v="11"/>
    <n v="1"/>
    <n v="3"/>
    <x v="2"/>
    <x v="2"/>
  </r>
  <r>
    <n v="472"/>
    <n v="468"/>
    <n v="4"/>
    <x v="227"/>
    <d v="2016-10-01T00:00:00"/>
    <n v="2"/>
    <s v="Jeanett Herman"/>
    <x v="73"/>
    <x v="1"/>
    <s v="Baldwin Bikes"/>
    <s v="Baldwin"/>
    <n v="21"/>
    <n v="2"/>
    <x v="11"/>
    <n v="0.1"/>
    <n v="485.98"/>
    <x v="15"/>
    <n v="1"/>
    <n v="1"/>
    <x v="5"/>
    <x v="2"/>
  </r>
  <r>
    <n v="473"/>
    <n v="549"/>
    <n v="4"/>
    <x v="227"/>
    <d v="2016-10-03T00:00:00"/>
    <n v="2"/>
    <s v="Elmo Arnold"/>
    <x v="36"/>
    <x v="1"/>
    <s v="Baldwin Bikes"/>
    <s v="Baldwin"/>
    <n v="26"/>
    <n v="1"/>
    <x v="3"/>
    <n v="7.0000000000000007E-2"/>
    <n v="557.99"/>
    <x v="3"/>
    <n v="1"/>
    <n v="2"/>
    <x v="3"/>
    <x v="2"/>
  </r>
  <r>
    <n v="474"/>
    <n v="553"/>
    <n v="4"/>
    <x v="228"/>
    <d v="2016-10-04T00:00:00"/>
    <n v="1"/>
    <s v="Rory Cooper"/>
    <x v="88"/>
    <x v="0"/>
    <s v="Santa Cruz Bikes"/>
    <s v="Santa Cruz"/>
    <n v="11"/>
    <n v="1"/>
    <x v="13"/>
    <n v="0.2"/>
    <n v="1344.79"/>
    <x v="14"/>
    <n v="8"/>
    <n v="4"/>
    <x v="1"/>
    <x v="1"/>
  </r>
  <r>
    <n v="474"/>
    <n v="553"/>
    <n v="4"/>
    <x v="228"/>
    <d v="2016-10-04T00:00:00"/>
    <n v="1"/>
    <s v="Rory Cooper"/>
    <x v="88"/>
    <x v="0"/>
    <s v="Santa Cruz Bikes"/>
    <s v="Santa Cruz"/>
    <n v="19"/>
    <n v="2"/>
    <x v="9"/>
    <n v="0.05"/>
    <n v="853.1"/>
    <x v="20"/>
    <n v="4"/>
    <n v="3"/>
    <x v="2"/>
    <x v="4"/>
  </r>
  <r>
    <n v="475"/>
    <n v="241"/>
    <n v="4"/>
    <x v="228"/>
    <d v="2016-10-03T00:00:00"/>
    <n v="2"/>
    <s v="Manie Sanchez"/>
    <x v="93"/>
    <x v="1"/>
    <s v="Baldwin Bikes"/>
    <s v="Baldwin"/>
    <n v="17"/>
    <n v="2"/>
    <x v="6"/>
    <n v="7.0000000000000007E-2"/>
    <n v="797.94"/>
    <x v="7"/>
    <n v="4"/>
    <n v="3"/>
    <x v="2"/>
    <x v="4"/>
  </r>
  <r>
    <n v="475"/>
    <n v="241"/>
    <n v="4"/>
    <x v="228"/>
    <d v="2016-10-03T00:00:00"/>
    <n v="2"/>
    <s v="Manie Sanchez"/>
    <x v="93"/>
    <x v="1"/>
    <s v="Baldwin Bikes"/>
    <s v="Baldwin"/>
    <n v="25"/>
    <n v="1"/>
    <x v="17"/>
    <n v="0.2"/>
    <n v="399.99"/>
    <x v="19"/>
    <n v="1"/>
    <n v="2"/>
    <x v="3"/>
    <x v="2"/>
  </r>
  <r>
    <n v="475"/>
    <n v="241"/>
    <n v="4"/>
    <x v="228"/>
    <d v="2016-10-03T00:00:00"/>
    <n v="2"/>
    <s v="Manie Sanchez"/>
    <x v="93"/>
    <x v="1"/>
    <s v="Baldwin Bikes"/>
    <s v="Baldwin"/>
    <n v="26"/>
    <n v="2"/>
    <x v="3"/>
    <n v="0.2"/>
    <n v="959.98"/>
    <x v="3"/>
    <n v="1"/>
    <n v="2"/>
    <x v="3"/>
    <x v="2"/>
  </r>
  <r>
    <n v="476"/>
    <n v="559"/>
    <n v="4"/>
    <x v="228"/>
    <d v="2016-10-02T00:00:00"/>
    <n v="2"/>
    <s v="Basilia Thornton"/>
    <x v="99"/>
    <x v="1"/>
    <s v="Baldwin Bikes"/>
    <s v="Baldwin"/>
    <n v="4"/>
    <n v="2"/>
    <x v="0"/>
    <n v="0.2"/>
    <n v="4639.9799999999996"/>
    <x v="0"/>
    <n v="9"/>
    <n v="6"/>
    <x v="0"/>
    <x v="0"/>
  </r>
  <r>
    <n v="476"/>
    <n v="559"/>
    <n v="4"/>
    <x v="228"/>
    <d v="2016-10-02T00:00:00"/>
    <n v="2"/>
    <s v="Basilia Thornton"/>
    <x v="99"/>
    <x v="1"/>
    <s v="Baldwin Bikes"/>
    <s v="Baldwin"/>
    <n v="11"/>
    <n v="2"/>
    <x v="13"/>
    <n v="7.0000000000000007E-2"/>
    <n v="3126.64"/>
    <x v="14"/>
    <n v="8"/>
    <n v="4"/>
    <x v="1"/>
    <x v="1"/>
  </r>
  <r>
    <n v="476"/>
    <n v="559"/>
    <n v="4"/>
    <x v="228"/>
    <d v="2016-10-02T00:00:00"/>
    <n v="2"/>
    <s v="Basilia Thornton"/>
    <x v="99"/>
    <x v="1"/>
    <s v="Baldwin Bikes"/>
    <s v="Baldwin"/>
    <n v="20"/>
    <n v="2"/>
    <x v="3"/>
    <n v="0.05"/>
    <n v="1139.98"/>
    <x v="4"/>
    <n v="1"/>
    <n v="3"/>
    <x v="2"/>
    <x v="2"/>
  </r>
  <r>
    <n v="476"/>
    <n v="559"/>
    <n v="4"/>
    <x v="228"/>
    <d v="2016-10-02T00:00:00"/>
    <n v="2"/>
    <s v="Basilia Thornton"/>
    <x v="99"/>
    <x v="1"/>
    <s v="Baldwin Bikes"/>
    <s v="Baldwin"/>
    <n v="22"/>
    <n v="2"/>
    <x v="11"/>
    <n v="7.0000000000000007E-2"/>
    <n v="502.18"/>
    <x v="12"/>
    <n v="1"/>
    <n v="1"/>
    <x v="5"/>
    <x v="2"/>
  </r>
  <r>
    <n v="477"/>
    <n v="449"/>
    <n v="4"/>
    <x v="229"/>
    <d v="2016-10-04T00:00:00"/>
    <n v="1"/>
    <s v="Josie Schultz"/>
    <x v="19"/>
    <x v="0"/>
    <s v="Santa Cruz Bikes"/>
    <s v="Santa Cruz"/>
    <n v="6"/>
    <n v="1"/>
    <x v="14"/>
    <n v="0.1"/>
    <n v="422.99"/>
    <x v="16"/>
    <n v="8"/>
    <n v="6"/>
    <x v="0"/>
    <x v="1"/>
  </r>
  <r>
    <n v="477"/>
    <n v="449"/>
    <n v="4"/>
    <x v="229"/>
    <d v="2016-10-04T00:00:00"/>
    <n v="1"/>
    <s v="Josie Schultz"/>
    <x v="19"/>
    <x v="0"/>
    <s v="Santa Cruz Bikes"/>
    <s v="Santa Cruz"/>
    <n v="10"/>
    <n v="1"/>
    <x v="2"/>
    <n v="0.05"/>
    <n v="1471.55"/>
    <x v="2"/>
    <n v="8"/>
    <n v="4"/>
    <x v="1"/>
    <x v="1"/>
  </r>
  <r>
    <n v="478"/>
    <n v="304"/>
    <n v="4"/>
    <x v="229"/>
    <d v="2016-10-03T00:00:00"/>
    <n v="2"/>
    <s v="Jayme Zamora"/>
    <x v="173"/>
    <x v="1"/>
    <s v="Baldwin Bikes"/>
    <s v="Baldwin"/>
    <n v="21"/>
    <n v="2"/>
    <x v="11"/>
    <n v="7.0000000000000007E-2"/>
    <n v="502.18"/>
    <x v="15"/>
    <n v="1"/>
    <n v="1"/>
    <x v="5"/>
    <x v="2"/>
  </r>
  <r>
    <n v="479"/>
    <n v="984"/>
    <n v="4"/>
    <x v="230"/>
    <d v="2016-10-04T00:00:00"/>
    <n v="2"/>
    <s v="Ivette Warren"/>
    <x v="52"/>
    <x v="1"/>
    <s v="Baldwin Bikes"/>
    <s v="Baldwin"/>
    <n v="7"/>
    <n v="1"/>
    <x v="12"/>
    <n v="0.05"/>
    <n v="3799.99"/>
    <x v="13"/>
    <n v="9"/>
    <n v="6"/>
    <x v="0"/>
    <x v="0"/>
  </r>
  <r>
    <n v="479"/>
    <n v="984"/>
    <n v="4"/>
    <x v="230"/>
    <d v="2016-10-04T00:00:00"/>
    <n v="2"/>
    <s v="Ivette Warren"/>
    <x v="52"/>
    <x v="1"/>
    <s v="Baldwin Bikes"/>
    <s v="Baldwin"/>
    <n v="10"/>
    <n v="1"/>
    <x v="2"/>
    <n v="0.2"/>
    <n v="1239.2"/>
    <x v="2"/>
    <n v="8"/>
    <n v="4"/>
    <x v="1"/>
    <x v="1"/>
  </r>
  <r>
    <n v="479"/>
    <n v="984"/>
    <n v="4"/>
    <x v="230"/>
    <d v="2016-10-04T00:00:00"/>
    <n v="2"/>
    <s v="Ivette Warren"/>
    <x v="52"/>
    <x v="1"/>
    <s v="Baldwin Bikes"/>
    <s v="Baldwin"/>
    <n v="12"/>
    <n v="1"/>
    <x v="8"/>
    <n v="0.05"/>
    <n v="522.49"/>
    <x v="9"/>
    <n v="1"/>
    <n v="3"/>
    <x v="2"/>
    <x v="2"/>
  </r>
  <r>
    <n v="479"/>
    <n v="984"/>
    <n v="4"/>
    <x v="230"/>
    <d v="2016-10-04T00:00:00"/>
    <n v="2"/>
    <s v="Ivette Warren"/>
    <x v="52"/>
    <x v="1"/>
    <s v="Baldwin Bikes"/>
    <s v="Baldwin"/>
    <n v="21"/>
    <n v="1"/>
    <x v="11"/>
    <n v="0.2"/>
    <n v="215.99"/>
    <x v="15"/>
    <n v="1"/>
    <n v="1"/>
    <x v="5"/>
    <x v="2"/>
  </r>
  <r>
    <n v="479"/>
    <n v="984"/>
    <n v="4"/>
    <x v="230"/>
    <d v="2016-10-04T00:00:00"/>
    <n v="2"/>
    <s v="Ivette Warren"/>
    <x v="52"/>
    <x v="1"/>
    <s v="Baldwin Bikes"/>
    <s v="Baldwin"/>
    <n v="26"/>
    <n v="1"/>
    <x v="3"/>
    <n v="7.0000000000000007E-2"/>
    <n v="557.99"/>
    <x v="3"/>
    <n v="1"/>
    <n v="2"/>
    <x v="3"/>
    <x v="2"/>
  </r>
  <r>
    <n v="480"/>
    <n v="686"/>
    <n v="4"/>
    <x v="231"/>
    <d v="2016-10-05T00:00:00"/>
    <n v="1"/>
    <s v="Darcel Harmon"/>
    <x v="22"/>
    <x v="0"/>
    <s v="Santa Cruz Bikes"/>
    <s v="Santa Cruz"/>
    <n v="4"/>
    <n v="1"/>
    <x v="0"/>
    <n v="0.05"/>
    <n v="2754.99"/>
    <x v="0"/>
    <n v="9"/>
    <n v="6"/>
    <x v="0"/>
    <x v="0"/>
  </r>
  <r>
    <n v="480"/>
    <n v="686"/>
    <n v="4"/>
    <x v="231"/>
    <d v="2016-10-05T00:00:00"/>
    <n v="1"/>
    <s v="Darcel Harmon"/>
    <x v="22"/>
    <x v="0"/>
    <s v="Santa Cruz Bikes"/>
    <s v="Santa Cruz"/>
    <n v="15"/>
    <n v="1"/>
    <x v="10"/>
    <n v="0.05"/>
    <n v="503.49"/>
    <x v="11"/>
    <n v="1"/>
    <n v="3"/>
    <x v="2"/>
    <x v="2"/>
  </r>
  <r>
    <n v="480"/>
    <n v="686"/>
    <n v="4"/>
    <x v="231"/>
    <d v="2016-10-05T00:00:00"/>
    <n v="1"/>
    <s v="Darcel Harmon"/>
    <x v="22"/>
    <x v="0"/>
    <s v="Santa Cruz Bikes"/>
    <s v="Santa Cruz"/>
    <n v="23"/>
    <n v="2"/>
    <x v="15"/>
    <n v="7.0000000000000007E-2"/>
    <n v="557.98"/>
    <x v="17"/>
    <n v="1"/>
    <n v="1"/>
    <x v="5"/>
    <x v="2"/>
  </r>
  <r>
    <n v="481"/>
    <n v="481"/>
    <n v="4"/>
    <x v="231"/>
    <d v="2016-10-06T00:00:00"/>
    <n v="3"/>
    <s v="Jayson Rutledge"/>
    <x v="69"/>
    <x v="2"/>
    <s v="Rowlett Bikes"/>
    <s v="Rowlett"/>
    <n v="9"/>
    <n v="2"/>
    <x v="7"/>
    <n v="0.1"/>
    <n v="5399.98"/>
    <x v="8"/>
    <n v="9"/>
    <n v="5"/>
    <x v="4"/>
    <x v="0"/>
  </r>
  <r>
    <n v="481"/>
    <n v="481"/>
    <n v="4"/>
    <x v="231"/>
    <d v="2016-10-06T00:00:00"/>
    <n v="3"/>
    <s v="Jayson Rutledge"/>
    <x v="69"/>
    <x v="2"/>
    <s v="Rowlett Bikes"/>
    <s v="Rowlett"/>
    <n v="13"/>
    <n v="2"/>
    <x v="11"/>
    <n v="0.2"/>
    <n v="431.98"/>
    <x v="15"/>
    <n v="1"/>
    <n v="3"/>
    <x v="2"/>
    <x v="2"/>
  </r>
  <r>
    <n v="481"/>
    <n v="481"/>
    <n v="4"/>
    <x v="231"/>
    <d v="2016-10-06T00:00:00"/>
    <n v="3"/>
    <s v="Jayson Rutledge"/>
    <x v="69"/>
    <x v="2"/>
    <s v="Rowlett Bikes"/>
    <s v="Rowlett"/>
    <n v="16"/>
    <n v="2"/>
    <x v="3"/>
    <n v="7.0000000000000007E-2"/>
    <n v="1115.98"/>
    <x v="3"/>
    <n v="1"/>
    <n v="3"/>
    <x v="2"/>
    <x v="2"/>
  </r>
  <r>
    <n v="482"/>
    <n v="513"/>
    <n v="4"/>
    <x v="232"/>
    <d v="2016-10-06T00:00:00"/>
    <n v="2"/>
    <s v="Whitney Cash"/>
    <x v="164"/>
    <x v="1"/>
    <s v="Baldwin Bikes"/>
    <s v="Baldwin"/>
    <n v="13"/>
    <n v="1"/>
    <x v="11"/>
    <n v="0.2"/>
    <n v="215.99"/>
    <x v="15"/>
    <n v="1"/>
    <n v="3"/>
    <x v="2"/>
    <x v="2"/>
  </r>
  <r>
    <n v="482"/>
    <n v="513"/>
    <n v="4"/>
    <x v="232"/>
    <d v="2016-10-06T00:00:00"/>
    <n v="2"/>
    <s v="Whitney Cash"/>
    <x v="164"/>
    <x v="1"/>
    <s v="Baldwin Bikes"/>
    <s v="Baldwin"/>
    <n v="14"/>
    <n v="1"/>
    <x v="11"/>
    <n v="0.1"/>
    <n v="242.99"/>
    <x v="12"/>
    <n v="1"/>
    <n v="3"/>
    <x v="2"/>
    <x v="2"/>
  </r>
  <r>
    <n v="483"/>
    <n v="703"/>
    <n v="4"/>
    <x v="233"/>
    <d v="2016-10-09T00:00:00"/>
    <n v="1"/>
    <s v="Diana Cobb"/>
    <x v="108"/>
    <x v="0"/>
    <s v="Santa Cruz Bikes"/>
    <s v="Santa Cruz"/>
    <n v="17"/>
    <n v="1"/>
    <x v="6"/>
    <n v="7.0000000000000007E-2"/>
    <n v="398.97"/>
    <x v="7"/>
    <n v="4"/>
    <n v="3"/>
    <x v="2"/>
    <x v="4"/>
  </r>
  <r>
    <n v="484"/>
    <n v="421"/>
    <n v="4"/>
    <x v="233"/>
    <d v="2016-10-07T00:00:00"/>
    <n v="2"/>
    <s v="Iola Rasmussen"/>
    <x v="54"/>
    <x v="1"/>
    <s v="Baldwin Bikes"/>
    <s v="Baldwin"/>
    <n v="6"/>
    <n v="1"/>
    <x v="14"/>
    <n v="0.2"/>
    <n v="375.99"/>
    <x v="16"/>
    <n v="8"/>
    <n v="6"/>
    <x v="0"/>
    <x v="1"/>
  </r>
  <r>
    <n v="484"/>
    <n v="421"/>
    <n v="4"/>
    <x v="233"/>
    <d v="2016-10-07T00:00:00"/>
    <n v="2"/>
    <s v="Iola Rasmussen"/>
    <x v="54"/>
    <x v="1"/>
    <s v="Baldwin Bikes"/>
    <s v="Baldwin"/>
    <n v="8"/>
    <n v="2"/>
    <x v="1"/>
    <n v="0.1"/>
    <n v="3239.98"/>
    <x v="1"/>
    <n v="9"/>
    <n v="6"/>
    <x v="0"/>
    <x v="0"/>
  </r>
  <r>
    <n v="484"/>
    <n v="421"/>
    <n v="4"/>
    <x v="233"/>
    <d v="2016-10-07T00:00:00"/>
    <n v="2"/>
    <s v="Iola Rasmussen"/>
    <x v="54"/>
    <x v="1"/>
    <s v="Baldwin Bikes"/>
    <s v="Baldwin"/>
    <n v="9"/>
    <n v="2"/>
    <x v="7"/>
    <n v="0.05"/>
    <n v="5699.98"/>
    <x v="8"/>
    <n v="9"/>
    <n v="5"/>
    <x v="4"/>
    <x v="0"/>
  </r>
  <r>
    <n v="484"/>
    <n v="421"/>
    <n v="4"/>
    <x v="233"/>
    <d v="2016-10-07T00:00:00"/>
    <n v="2"/>
    <s v="Iola Rasmussen"/>
    <x v="54"/>
    <x v="1"/>
    <s v="Baldwin Bikes"/>
    <s v="Baldwin"/>
    <n v="24"/>
    <n v="1"/>
    <x v="8"/>
    <n v="0.05"/>
    <n v="522.49"/>
    <x v="9"/>
    <n v="1"/>
    <n v="2"/>
    <x v="3"/>
    <x v="2"/>
  </r>
  <r>
    <n v="485"/>
    <n v="465"/>
    <n v="4"/>
    <x v="233"/>
    <d v="2016-10-07T00:00:00"/>
    <n v="2"/>
    <s v="Birdie Kramer"/>
    <x v="143"/>
    <x v="1"/>
    <s v="Baldwin Bikes"/>
    <s v="Baldwin"/>
    <n v="13"/>
    <n v="1"/>
    <x v="11"/>
    <n v="0.1"/>
    <n v="242.99"/>
    <x v="15"/>
    <n v="1"/>
    <n v="3"/>
    <x v="2"/>
    <x v="2"/>
  </r>
  <r>
    <n v="485"/>
    <n v="465"/>
    <n v="4"/>
    <x v="233"/>
    <d v="2016-10-07T00:00:00"/>
    <n v="2"/>
    <s v="Birdie Kramer"/>
    <x v="143"/>
    <x v="1"/>
    <s v="Baldwin Bikes"/>
    <s v="Baldwin"/>
    <n v="26"/>
    <n v="2"/>
    <x v="3"/>
    <n v="0.05"/>
    <n v="1139.98"/>
    <x v="3"/>
    <n v="1"/>
    <n v="2"/>
    <x v="3"/>
    <x v="2"/>
  </r>
  <r>
    <n v="486"/>
    <n v="709"/>
    <n v="4"/>
    <x v="233"/>
    <d v="2016-10-09T00:00:00"/>
    <n v="2"/>
    <s v="Vinnie Chan"/>
    <x v="85"/>
    <x v="1"/>
    <s v="Baldwin Bikes"/>
    <s v="Baldwin"/>
    <n v="9"/>
    <n v="1"/>
    <x v="7"/>
    <n v="7.0000000000000007E-2"/>
    <n v="2789.99"/>
    <x v="8"/>
    <n v="9"/>
    <n v="5"/>
    <x v="4"/>
    <x v="0"/>
  </r>
  <r>
    <n v="486"/>
    <n v="709"/>
    <n v="4"/>
    <x v="233"/>
    <d v="2016-10-09T00:00:00"/>
    <n v="2"/>
    <s v="Vinnie Chan"/>
    <x v="85"/>
    <x v="1"/>
    <s v="Baldwin Bikes"/>
    <s v="Baldwin"/>
    <n v="23"/>
    <n v="2"/>
    <x v="15"/>
    <n v="0.05"/>
    <n v="569.98"/>
    <x v="17"/>
    <n v="1"/>
    <n v="1"/>
    <x v="5"/>
    <x v="2"/>
  </r>
  <r>
    <n v="487"/>
    <n v="827"/>
    <n v="4"/>
    <x v="233"/>
    <d v="2016-10-09T00:00:00"/>
    <n v="2"/>
    <s v="George Pickett"/>
    <x v="132"/>
    <x v="1"/>
    <s v="Baldwin Bikes"/>
    <s v="Baldwin"/>
    <n v="6"/>
    <n v="1"/>
    <x v="14"/>
    <n v="0.2"/>
    <n v="375.99"/>
    <x v="16"/>
    <n v="8"/>
    <n v="6"/>
    <x v="0"/>
    <x v="1"/>
  </r>
  <r>
    <n v="488"/>
    <n v="921"/>
    <n v="4"/>
    <x v="233"/>
    <d v="2016-10-08T00:00:00"/>
    <n v="2"/>
    <s v="Evelin Vargas"/>
    <x v="130"/>
    <x v="1"/>
    <s v="Baldwin Bikes"/>
    <s v="Baldwin"/>
    <n v="13"/>
    <n v="2"/>
    <x v="11"/>
    <n v="7.0000000000000007E-2"/>
    <n v="502.18"/>
    <x v="15"/>
    <n v="1"/>
    <n v="3"/>
    <x v="2"/>
    <x v="2"/>
  </r>
  <r>
    <n v="488"/>
    <n v="921"/>
    <n v="4"/>
    <x v="233"/>
    <d v="2016-10-08T00:00:00"/>
    <n v="2"/>
    <s v="Evelin Vargas"/>
    <x v="130"/>
    <x v="1"/>
    <s v="Baldwin Bikes"/>
    <s v="Baldwin"/>
    <n v="22"/>
    <n v="1"/>
    <x v="11"/>
    <n v="0.05"/>
    <n v="256.49"/>
    <x v="12"/>
    <n v="1"/>
    <n v="1"/>
    <x v="5"/>
    <x v="2"/>
  </r>
  <r>
    <n v="488"/>
    <n v="921"/>
    <n v="4"/>
    <x v="233"/>
    <d v="2016-10-08T00:00:00"/>
    <n v="2"/>
    <s v="Evelin Vargas"/>
    <x v="130"/>
    <x v="1"/>
    <s v="Baldwin Bikes"/>
    <s v="Baldwin"/>
    <n v="23"/>
    <n v="2"/>
    <x v="15"/>
    <n v="0.05"/>
    <n v="569.98"/>
    <x v="17"/>
    <n v="1"/>
    <n v="1"/>
    <x v="5"/>
    <x v="2"/>
  </r>
  <r>
    <n v="489"/>
    <n v="899"/>
    <n v="4"/>
    <x v="233"/>
    <d v="2016-10-08T00:00:00"/>
    <n v="3"/>
    <s v="Carisa Carpenter"/>
    <x v="81"/>
    <x v="2"/>
    <s v="Rowlett Bikes"/>
    <s v="Rowlett"/>
    <n v="8"/>
    <n v="2"/>
    <x v="1"/>
    <n v="0.1"/>
    <n v="3239.98"/>
    <x v="1"/>
    <n v="9"/>
    <n v="6"/>
    <x v="0"/>
    <x v="0"/>
  </r>
  <r>
    <n v="490"/>
    <n v="876"/>
    <n v="4"/>
    <x v="234"/>
    <d v="2016-10-09T00:00:00"/>
    <n v="2"/>
    <s v="Onita Macdonald"/>
    <x v="66"/>
    <x v="1"/>
    <s v="Baldwin Bikes"/>
    <s v="Baldwin"/>
    <n v="12"/>
    <n v="1"/>
    <x v="8"/>
    <n v="0.1"/>
    <n v="494.99"/>
    <x v="9"/>
    <n v="1"/>
    <n v="3"/>
    <x v="2"/>
    <x v="2"/>
  </r>
  <r>
    <n v="490"/>
    <n v="876"/>
    <n v="4"/>
    <x v="234"/>
    <d v="2016-10-09T00:00:00"/>
    <n v="2"/>
    <s v="Onita Macdonald"/>
    <x v="66"/>
    <x v="1"/>
    <s v="Baldwin Bikes"/>
    <s v="Baldwin"/>
    <n v="13"/>
    <n v="2"/>
    <x v="11"/>
    <n v="7.0000000000000007E-2"/>
    <n v="502.18"/>
    <x v="15"/>
    <n v="1"/>
    <n v="3"/>
    <x v="2"/>
    <x v="2"/>
  </r>
  <r>
    <n v="490"/>
    <n v="876"/>
    <n v="4"/>
    <x v="234"/>
    <d v="2016-10-09T00:00:00"/>
    <n v="2"/>
    <s v="Onita Macdonald"/>
    <x v="66"/>
    <x v="1"/>
    <s v="Baldwin Bikes"/>
    <s v="Baldwin"/>
    <n v="14"/>
    <n v="1"/>
    <x v="11"/>
    <n v="0.1"/>
    <n v="242.99"/>
    <x v="12"/>
    <n v="1"/>
    <n v="3"/>
    <x v="2"/>
    <x v="2"/>
  </r>
  <r>
    <n v="490"/>
    <n v="876"/>
    <n v="4"/>
    <x v="234"/>
    <d v="2016-10-09T00:00:00"/>
    <n v="2"/>
    <s v="Onita Macdonald"/>
    <x v="66"/>
    <x v="1"/>
    <s v="Baldwin Bikes"/>
    <s v="Baldwin"/>
    <n v="23"/>
    <n v="1"/>
    <x v="15"/>
    <n v="0.05"/>
    <n v="284.99"/>
    <x v="17"/>
    <n v="1"/>
    <n v="1"/>
    <x v="5"/>
    <x v="2"/>
  </r>
  <r>
    <n v="491"/>
    <n v="1048"/>
    <n v="4"/>
    <x v="235"/>
    <d v="2016-10-11T00:00:00"/>
    <n v="1"/>
    <s v="Ji Burt"/>
    <x v="126"/>
    <x v="0"/>
    <s v="Santa Cruz Bikes"/>
    <s v="Santa Cruz"/>
    <n v="9"/>
    <n v="2"/>
    <x v="7"/>
    <n v="0.2"/>
    <n v="4799.9799999999996"/>
    <x v="8"/>
    <n v="9"/>
    <n v="5"/>
    <x v="4"/>
    <x v="0"/>
  </r>
  <r>
    <n v="491"/>
    <n v="1048"/>
    <n v="4"/>
    <x v="235"/>
    <d v="2016-10-11T00:00:00"/>
    <n v="1"/>
    <s v="Ji Burt"/>
    <x v="126"/>
    <x v="0"/>
    <s v="Santa Cruz Bikes"/>
    <s v="Santa Cruz"/>
    <n v="15"/>
    <n v="2"/>
    <x v="10"/>
    <n v="0.05"/>
    <n v="1006.98"/>
    <x v="11"/>
    <n v="1"/>
    <n v="3"/>
    <x v="2"/>
    <x v="2"/>
  </r>
  <r>
    <n v="491"/>
    <n v="1048"/>
    <n v="4"/>
    <x v="235"/>
    <d v="2016-10-11T00:00:00"/>
    <n v="1"/>
    <s v="Ji Burt"/>
    <x v="126"/>
    <x v="0"/>
    <s v="Santa Cruz Bikes"/>
    <s v="Santa Cruz"/>
    <n v="21"/>
    <n v="2"/>
    <x v="11"/>
    <n v="0.05"/>
    <n v="512.98"/>
    <x v="15"/>
    <n v="1"/>
    <n v="1"/>
    <x v="5"/>
    <x v="2"/>
  </r>
  <r>
    <n v="492"/>
    <n v="191"/>
    <n v="4"/>
    <x v="236"/>
    <d v="2016-10-12T00:00:00"/>
    <n v="1"/>
    <s v="Graciela Barber"/>
    <x v="100"/>
    <x v="0"/>
    <s v="Santa Cruz Bikes"/>
    <s v="Santa Cruz"/>
    <n v="6"/>
    <n v="1"/>
    <x v="14"/>
    <n v="0.1"/>
    <n v="422.99"/>
    <x v="16"/>
    <n v="8"/>
    <n v="6"/>
    <x v="0"/>
    <x v="1"/>
  </r>
  <r>
    <n v="492"/>
    <n v="191"/>
    <n v="4"/>
    <x v="236"/>
    <d v="2016-10-12T00:00:00"/>
    <n v="1"/>
    <s v="Graciela Barber"/>
    <x v="100"/>
    <x v="0"/>
    <s v="Santa Cruz Bikes"/>
    <s v="Santa Cruz"/>
    <n v="22"/>
    <n v="2"/>
    <x v="11"/>
    <n v="0.1"/>
    <n v="485.98"/>
    <x v="12"/>
    <n v="1"/>
    <n v="1"/>
    <x v="5"/>
    <x v="2"/>
  </r>
  <r>
    <n v="492"/>
    <n v="191"/>
    <n v="4"/>
    <x v="236"/>
    <d v="2016-10-12T00:00:00"/>
    <n v="1"/>
    <s v="Graciela Barber"/>
    <x v="100"/>
    <x v="0"/>
    <s v="Santa Cruz Bikes"/>
    <s v="Santa Cruz"/>
    <n v="26"/>
    <n v="1"/>
    <x v="3"/>
    <n v="0.05"/>
    <n v="569.99"/>
    <x v="3"/>
    <n v="1"/>
    <n v="2"/>
    <x v="3"/>
    <x v="2"/>
  </r>
  <r>
    <n v="493"/>
    <n v="796"/>
    <n v="4"/>
    <x v="236"/>
    <d v="2016-10-11T00:00:00"/>
    <n v="1"/>
    <s v="Rosalie Coffey"/>
    <x v="67"/>
    <x v="0"/>
    <s v="Santa Cruz Bikes"/>
    <s v="Santa Cruz"/>
    <n v="15"/>
    <n v="1"/>
    <x v="10"/>
    <n v="0.05"/>
    <n v="503.49"/>
    <x v="11"/>
    <n v="1"/>
    <n v="3"/>
    <x v="2"/>
    <x v="2"/>
  </r>
  <r>
    <n v="493"/>
    <n v="796"/>
    <n v="4"/>
    <x v="236"/>
    <d v="2016-10-11T00:00:00"/>
    <n v="1"/>
    <s v="Rosalie Coffey"/>
    <x v="67"/>
    <x v="0"/>
    <s v="Santa Cruz Bikes"/>
    <s v="Santa Cruz"/>
    <n v="18"/>
    <n v="2"/>
    <x v="9"/>
    <n v="0.05"/>
    <n v="853.1"/>
    <x v="10"/>
    <n v="4"/>
    <n v="3"/>
    <x v="2"/>
    <x v="4"/>
  </r>
  <r>
    <n v="493"/>
    <n v="796"/>
    <n v="4"/>
    <x v="236"/>
    <d v="2016-10-11T00:00:00"/>
    <n v="1"/>
    <s v="Rosalie Coffey"/>
    <x v="67"/>
    <x v="0"/>
    <s v="Santa Cruz Bikes"/>
    <s v="Santa Cruz"/>
    <n v="26"/>
    <n v="1"/>
    <x v="3"/>
    <n v="0.05"/>
    <n v="569.99"/>
    <x v="3"/>
    <n v="1"/>
    <n v="2"/>
    <x v="3"/>
    <x v="2"/>
  </r>
  <r>
    <n v="494"/>
    <n v="875"/>
    <n v="4"/>
    <x v="236"/>
    <d v="2016-10-11T00:00:00"/>
    <n v="2"/>
    <s v="Tanesha Sawyer"/>
    <x v="105"/>
    <x v="1"/>
    <s v="Baldwin Bikes"/>
    <s v="Baldwin"/>
    <n v="23"/>
    <n v="1"/>
    <x v="15"/>
    <n v="0.1"/>
    <n v="269.99"/>
    <x v="17"/>
    <n v="1"/>
    <n v="1"/>
    <x v="5"/>
    <x v="2"/>
  </r>
  <r>
    <n v="495"/>
    <n v="712"/>
    <n v="4"/>
    <x v="237"/>
    <d v="2016-10-13T00:00:00"/>
    <n v="1"/>
    <s v="Kecia Olsen"/>
    <x v="152"/>
    <x v="0"/>
    <s v="Santa Cruz Bikes"/>
    <s v="Santa Cruz"/>
    <n v="9"/>
    <n v="1"/>
    <x v="7"/>
    <n v="0.05"/>
    <n v="2849.99"/>
    <x v="8"/>
    <n v="9"/>
    <n v="5"/>
    <x v="4"/>
    <x v="0"/>
  </r>
  <r>
    <n v="495"/>
    <n v="712"/>
    <n v="4"/>
    <x v="237"/>
    <d v="2016-10-13T00:00:00"/>
    <n v="1"/>
    <s v="Kecia Olsen"/>
    <x v="152"/>
    <x v="0"/>
    <s v="Santa Cruz Bikes"/>
    <s v="Santa Cruz"/>
    <n v="22"/>
    <n v="1"/>
    <x v="11"/>
    <n v="0.2"/>
    <n v="215.99"/>
    <x v="12"/>
    <n v="1"/>
    <n v="1"/>
    <x v="5"/>
    <x v="2"/>
  </r>
  <r>
    <n v="496"/>
    <n v="193"/>
    <n v="4"/>
    <x v="237"/>
    <d v="2016-10-11T00:00:00"/>
    <n v="2"/>
    <s v="Ayanna Rhodes"/>
    <x v="122"/>
    <x v="1"/>
    <s v="Baldwin Bikes"/>
    <s v="Baldwin"/>
    <n v="13"/>
    <n v="1"/>
    <x v="11"/>
    <n v="0.1"/>
    <n v="242.99"/>
    <x v="15"/>
    <n v="1"/>
    <n v="3"/>
    <x v="2"/>
    <x v="2"/>
  </r>
  <r>
    <n v="496"/>
    <n v="193"/>
    <n v="4"/>
    <x v="237"/>
    <d v="2016-10-11T00:00:00"/>
    <n v="2"/>
    <s v="Ayanna Rhodes"/>
    <x v="122"/>
    <x v="1"/>
    <s v="Baldwin Bikes"/>
    <s v="Baldwin"/>
    <n v="21"/>
    <n v="2"/>
    <x v="11"/>
    <n v="0.2"/>
    <n v="431.98"/>
    <x v="15"/>
    <n v="1"/>
    <n v="1"/>
    <x v="5"/>
    <x v="2"/>
  </r>
  <r>
    <n v="496"/>
    <n v="193"/>
    <n v="4"/>
    <x v="237"/>
    <d v="2016-10-11T00:00:00"/>
    <n v="2"/>
    <s v="Ayanna Rhodes"/>
    <x v="122"/>
    <x v="1"/>
    <s v="Baldwin Bikes"/>
    <s v="Baldwin"/>
    <n v="23"/>
    <n v="1"/>
    <x v="15"/>
    <n v="0.2"/>
    <n v="239.99"/>
    <x v="17"/>
    <n v="1"/>
    <n v="1"/>
    <x v="5"/>
    <x v="2"/>
  </r>
  <r>
    <n v="497"/>
    <n v="785"/>
    <n v="4"/>
    <x v="237"/>
    <d v="2016-10-11T00:00:00"/>
    <n v="2"/>
    <s v="Kandis Mills"/>
    <x v="164"/>
    <x v="1"/>
    <s v="Baldwin Bikes"/>
    <s v="Baldwin"/>
    <n v="25"/>
    <n v="2"/>
    <x v="17"/>
    <n v="7.0000000000000007E-2"/>
    <n v="929.98"/>
    <x v="19"/>
    <n v="1"/>
    <n v="2"/>
    <x v="3"/>
    <x v="2"/>
  </r>
  <r>
    <n v="498"/>
    <n v="1331"/>
    <n v="4"/>
    <x v="237"/>
    <d v="2016-10-11T00:00:00"/>
    <n v="2"/>
    <s v="Divina Reeves"/>
    <x v="151"/>
    <x v="1"/>
    <s v="Baldwin Bikes"/>
    <s v="Baldwin"/>
    <n v="10"/>
    <n v="1"/>
    <x v="2"/>
    <n v="7.0000000000000007E-2"/>
    <n v="1440.57"/>
    <x v="2"/>
    <n v="8"/>
    <n v="4"/>
    <x v="1"/>
    <x v="1"/>
  </r>
  <r>
    <n v="498"/>
    <n v="1331"/>
    <n v="4"/>
    <x v="237"/>
    <d v="2016-10-11T00:00:00"/>
    <n v="2"/>
    <s v="Divina Reeves"/>
    <x v="151"/>
    <x v="1"/>
    <s v="Baldwin Bikes"/>
    <s v="Baldwin"/>
    <n v="21"/>
    <n v="1"/>
    <x v="11"/>
    <n v="0.1"/>
    <n v="242.99"/>
    <x v="15"/>
    <n v="1"/>
    <n v="1"/>
    <x v="5"/>
    <x v="2"/>
  </r>
  <r>
    <n v="498"/>
    <n v="1331"/>
    <n v="4"/>
    <x v="237"/>
    <d v="2016-10-11T00:00:00"/>
    <n v="2"/>
    <s v="Divina Reeves"/>
    <x v="151"/>
    <x v="1"/>
    <s v="Baldwin Bikes"/>
    <s v="Baldwin"/>
    <n v="24"/>
    <n v="1"/>
    <x v="8"/>
    <n v="7.0000000000000007E-2"/>
    <n v="511.49"/>
    <x v="9"/>
    <n v="1"/>
    <n v="2"/>
    <x v="3"/>
    <x v="2"/>
  </r>
  <r>
    <n v="499"/>
    <n v="260"/>
    <n v="4"/>
    <x v="238"/>
    <d v="2016-10-13T00:00:00"/>
    <n v="1"/>
    <s v="Rodrick Shelton"/>
    <x v="19"/>
    <x v="0"/>
    <s v="Santa Cruz Bikes"/>
    <s v="Santa Cruz"/>
    <n v="11"/>
    <n v="1"/>
    <x v="13"/>
    <n v="0.2"/>
    <n v="1344.79"/>
    <x v="14"/>
    <n v="8"/>
    <n v="4"/>
    <x v="1"/>
    <x v="1"/>
  </r>
  <r>
    <n v="499"/>
    <n v="260"/>
    <n v="4"/>
    <x v="238"/>
    <d v="2016-10-13T00:00:00"/>
    <n v="1"/>
    <s v="Rodrick Shelton"/>
    <x v="19"/>
    <x v="0"/>
    <s v="Santa Cruz Bikes"/>
    <s v="Santa Cruz"/>
    <n v="14"/>
    <n v="2"/>
    <x v="11"/>
    <n v="0.2"/>
    <n v="431.98"/>
    <x v="12"/>
    <n v="1"/>
    <n v="3"/>
    <x v="2"/>
    <x v="2"/>
  </r>
  <r>
    <n v="499"/>
    <n v="260"/>
    <n v="4"/>
    <x v="238"/>
    <d v="2016-10-13T00:00:00"/>
    <n v="1"/>
    <s v="Rodrick Shelton"/>
    <x v="19"/>
    <x v="0"/>
    <s v="Santa Cruz Bikes"/>
    <s v="Santa Cruz"/>
    <n v="15"/>
    <n v="1"/>
    <x v="10"/>
    <n v="7.0000000000000007E-2"/>
    <n v="492.89"/>
    <x v="11"/>
    <n v="1"/>
    <n v="3"/>
    <x v="2"/>
    <x v="2"/>
  </r>
  <r>
    <n v="499"/>
    <n v="260"/>
    <n v="4"/>
    <x v="238"/>
    <d v="2016-10-13T00:00:00"/>
    <n v="1"/>
    <s v="Rodrick Shelton"/>
    <x v="19"/>
    <x v="0"/>
    <s v="Santa Cruz Bikes"/>
    <s v="Santa Cruz"/>
    <n v="20"/>
    <n v="2"/>
    <x v="3"/>
    <n v="0.1"/>
    <n v="1079.98"/>
    <x v="4"/>
    <n v="1"/>
    <n v="3"/>
    <x v="2"/>
    <x v="2"/>
  </r>
  <r>
    <n v="500"/>
    <n v="148"/>
    <n v="4"/>
    <x v="238"/>
    <d v="2016-10-13T00:00:00"/>
    <n v="2"/>
    <s v="Julee Woodard"/>
    <x v="27"/>
    <x v="1"/>
    <s v="Baldwin Bikes"/>
    <s v="Baldwin"/>
    <n v="12"/>
    <n v="2"/>
    <x v="8"/>
    <n v="0.05"/>
    <n v="1044.98"/>
    <x v="9"/>
    <n v="1"/>
    <n v="3"/>
    <x v="2"/>
    <x v="2"/>
  </r>
  <r>
    <n v="500"/>
    <n v="148"/>
    <n v="4"/>
    <x v="238"/>
    <d v="2016-10-13T00:00:00"/>
    <n v="2"/>
    <s v="Julee Woodard"/>
    <x v="27"/>
    <x v="1"/>
    <s v="Baldwin Bikes"/>
    <s v="Baldwin"/>
    <n v="14"/>
    <n v="1"/>
    <x v="11"/>
    <n v="0.2"/>
    <n v="215.99"/>
    <x v="12"/>
    <n v="1"/>
    <n v="3"/>
    <x v="2"/>
    <x v="2"/>
  </r>
  <r>
    <n v="501"/>
    <n v="977"/>
    <n v="4"/>
    <x v="238"/>
    <d v="2016-10-13T00:00:00"/>
    <n v="2"/>
    <s v="Barton Cox"/>
    <x v="101"/>
    <x v="1"/>
    <s v="Baldwin Bikes"/>
    <s v="Baldwin"/>
    <n v="8"/>
    <n v="1"/>
    <x v="1"/>
    <n v="7.0000000000000007E-2"/>
    <n v="1673.99"/>
    <x v="1"/>
    <n v="9"/>
    <n v="6"/>
    <x v="0"/>
    <x v="0"/>
  </r>
  <r>
    <n v="501"/>
    <n v="977"/>
    <n v="4"/>
    <x v="238"/>
    <d v="2016-10-13T00:00:00"/>
    <n v="2"/>
    <s v="Barton Cox"/>
    <x v="101"/>
    <x v="1"/>
    <s v="Baldwin Bikes"/>
    <s v="Baldwin"/>
    <n v="14"/>
    <n v="1"/>
    <x v="11"/>
    <n v="0.1"/>
    <n v="242.99"/>
    <x v="12"/>
    <n v="1"/>
    <n v="3"/>
    <x v="2"/>
    <x v="2"/>
  </r>
  <r>
    <n v="501"/>
    <n v="977"/>
    <n v="4"/>
    <x v="238"/>
    <d v="2016-10-13T00:00:00"/>
    <n v="2"/>
    <s v="Barton Cox"/>
    <x v="101"/>
    <x v="1"/>
    <s v="Baldwin Bikes"/>
    <s v="Baldwin"/>
    <n v="19"/>
    <n v="2"/>
    <x v="9"/>
    <n v="0.05"/>
    <n v="853.1"/>
    <x v="20"/>
    <n v="4"/>
    <n v="3"/>
    <x v="2"/>
    <x v="4"/>
  </r>
  <r>
    <n v="501"/>
    <n v="977"/>
    <n v="4"/>
    <x v="238"/>
    <d v="2016-10-13T00:00:00"/>
    <n v="2"/>
    <s v="Barton Cox"/>
    <x v="101"/>
    <x v="1"/>
    <s v="Baldwin Bikes"/>
    <s v="Baldwin"/>
    <n v="23"/>
    <n v="2"/>
    <x v="15"/>
    <n v="7.0000000000000007E-2"/>
    <n v="557.98"/>
    <x v="17"/>
    <n v="1"/>
    <n v="1"/>
    <x v="5"/>
    <x v="2"/>
  </r>
  <r>
    <n v="502"/>
    <n v="401"/>
    <n v="4"/>
    <x v="239"/>
    <d v="2016-10-13T00:00:00"/>
    <n v="3"/>
    <s v="Shaunda Barnett"/>
    <x v="78"/>
    <x v="2"/>
    <s v="Rowlett Bikes"/>
    <s v="Rowlett"/>
    <n v="13"/>
    <n v="1"/>
    <x v="11"/>
    <n v="0.05"/>
    <n v="256.49"/>
    <x v="15"/>
    <n v="1"/>
    <n v="3"/>
    <x v="2"/>
    <x v="2"/>
  </r>
  <r>
    <n v="503"/>
    <n v="932"/>
    <n v="4"/>
    <x v="240"/>
    <d v="2016-10-14T00:00:00"/>
    <n v="2"/>
    <s v="Yvonne Bean"/>
    <x v="25"/>
    <x v="1"/>
    <s v="Baldwin Bikes"/>
    <s v="Baldwin"/>
    <n v="10"/>
    <n v="1"/>
    <x v="2"/>
    <n v="0.05"/>
    <n v="1471.55"/>
    <x v="2"/>
    <n v="8"/>
    <n v="4"/>
    <x v="1"/>
    <x v="1"/>
  </r>
  <r>
    <n v="503"/>
    <n v="932"/>
    <n v="4"/>
    <x v="240"/>
    <d v="2016-10-14T00:00:00"/>
    <n v="2"/>
    <s v="Yvonne Bean"/>
    <x v="25"/>
    <x v="1"/>
    <s v="Baldwin Bikes"/>
    <s v="Baldwin"/>
    <n v="13"/>
    <n v="2"/>
    <x v="11"/>
    <n v="7.0000000000000007E-2"/>
    <n v="502.18"/>
    <x v="15"/>
    <n v="1"/>
    <n v="3"/>
    <x v="2"/>
    <x v="2"/>
  </r>
  <r>
    <n v="504"/>
    <n v="1381"/>
    <n v="4"/>
    <x v="241"/>
    <d v="2016-10-15T00:00:00"/>
    <n v="1"/>
    <s v="Mercedez Brooks"/>
    <x v="3"/>
    <x v="0"/>
    <s v="Santa Cruz Bikes"/>
    <s v="Santa Cruz"/>
    <n v="2"/>
    <n v="2"/>
    <x v="5"/>
    <n v="0.05"/>
    <n v="1424.98"/>
    <x v="6"/>
    <n v="5"/>
    <n v="6"/>
    <x v="0"/>
    <x v="3"/>
  </r>
  <r>
    <n v="504"/>
    <n v="1381"/>
    <n v="4"/>
    <x v="241"/>
    <d v="2016-10-15T00:00:00"/>
    <n v="1"/>
    <s v="Mercedez Brooks"/>
    <x v="3"/>
    <x v="0"/>
    <s v="Santa Cruz Bikes"/>
    <s v="Santa Cruz"/>
    <n v="24"/>
    <n v="2"/>
    <x v="8"/>
    <n v="0.1"/>
    <n v="989.98"/>
    <x v="9"/>
    <n v="1"/>
    <n v="2"/>
    <x v="3"/>
    <x v="2"/>
  </r>
  <r>
    <n v="505"/>
    <n v="721"/>
    <n v="4"/>
    <x v="241"/>
    <d v="2016-10-17T00:00:00"/>
    <n v="2"/>
    <s v="Erlinda Osborne"/>
    <x v="34"/>
    <x v="1"/>
    <s v="Baldwin Bikes"/>
    <s v="Baldwin"/>
    <n v="26"/>
    <n v="1"/>
    <x v="3"/>
    <n v="0.2"/>
    <n v="479.99"/>
    <x v="3"/>
    <n v="1"/>
    <n v="2"/>
    <x v="3"/>
    <x v="2"/>
  </r>
  <r>
    <n v="506"/>
    <n v="831"/>
    <n v="4"/>
    <x v="241"/>
    <d v="2016-10-16T00:00:00"/>
    <n v="2"/>
    <s v="Lory Berg"/>
    <x v="95"/>
    <x v="1"/>
    <s v="Baldwin Bikes"/>
    <s v="Baldwin"/>
    <n v="7"/>
    <n v="1"/>
    <x v="12"/>
    <n v="7.0000000000000007E-2"/>
    <n v="3719.99"/>
    <x v="13"/>
    <n v="9"/>
    <n v="6"/>
    <x v="0"/>
    <x v="0"/>
  </r>
  <r>
    <n v="506"/>
    <n v="831"/>
    <n v="4"/>
    <x v="241"/>
    <d v="2016-10-16T00:00:00"/>
    <n v="2"/>
    <s v="Lory Berg"/>
    <x v="95"/>
    <x v="1"/>
    <s v="Baldwin Bikes"/>
    <s v="Baldwin"/>
    <n v="25"/>
    <n v="1"/>
    <x v="17"/>
    <n v="0.1"/>
    <n v="449.99"/>
    <x v="19"/>
    <n v="1"/>
    <n v="2"/>
    <x v="3"/>
    <x v="2"/>
  </r>
  <r>
    <n v="507"/>
    <n v="1378"/>
    <n v="4"/>
    <x v="242"/>
    <d v="2016-10-17T00:00:00"/>
    <n v="1"/>
    <s v="Enoch Rosario"/>
    <x v="156"/>
    <x v="0"/>
    <s v="Santa Cruz Bikes"/>
    <s v="Santa Cruz"/>
    <n v="11"/>
    <n v="2"/>
    <x v="13"/>
    <n v="0.05"/>
    <n v="3193.88"/>
    <x v="14"/>
    <n v="8"/>
    <n v="4"/>
    <x v="1"/>
    <x v="1"/>
  </r>
  <r>
    <n v="507"/>
    <n v="1378"/>
    <n v="4"/>
    <x v="242"/>
    <d v="2016-10-17T00:00:00"/>
    <n v="1"/>
    <s v="Enoch Rosario"/>
    <x v="156"/>
    <x v="0"/>
    <s v="Santa Cruz Bikes"/>
    <s v="Santa Cruz"/>
    <n v="13"/>
    <n v="2"/>
    <x v="11"/>
    <n v="7.0000000000000007E-2"/>
    <n v="502.18"/>
    <x v="15"/>
    <n v="1"/>
    <n v="3"/>
    <x v="2"/>
    <x v="2"/>
  </r>
  <r>
    <n v="507"/>
    <n v="1378"/>
    <n v="4"/>
    <x v="242"/>
    <d v="2016-10-17T00:00:00"/>
    <n v="1"/>
    <s v="Enoch Rosario"/>
    <x v="156"/>
    <x v="0"/>
    <s v="Santa Cruz Bikes"/>
    <s v="Santa Cruz"/>
    <n v="20"/>
    <n v="2"/>
    <x v="3"/>
    <n v="0.1"/>
    <n v="1079.98"/>
    <x v="4"/>
    <n v="1"/>
    <n v="3"/>
    <x v="2"/>
    <x v="2"/>
  </r>
  <r>
    <n v="508"/>
    <n v="1359"/>
    <n v="4"/>
    <x v="242"/>
    <d v="2016-10-18T00:00:00"/>
    <n v="2"/>
    <s v="Octavia Donaldson"/>
    <x v="165"/>
    <x v="1"/>
    <s v="Baldwin Bikes"/>
    <s v="Baldwin"/>
    <n v="2"/>
    <n v="2"/>
    <x v="5"/>
    <n v="0.05"/>
    <n v="1424.98"/>
    <x v="6"/>
    <n v="5"/>
    <n v="6"/>
    <x v="0"/>
    <x v="3"/>
  </r>
  <r>
    <n v="508"/>
    <n v="1359"/>
    <n v="4"/>
    <x v="242"/>
    <d v="2016-10-18T00:00:00"/>
    <n v="2"/>
    <s v="Octavia Donaldson"/>
    <x v="165"/>
    <x v="1"/>
    <s v="Baldwin Bikes"/>
    <s v="Baldwin"/>
    <n v="8"/>
    <n v="1"/>
    <x v="1"/>
    <n v="0.05"/>
    <n v="1709.99"/>
    <x v="1"/>
    <n v="9"/>
    <n v="6"/>
    <x v="0"/>
    <x v="0"/>
  </r>
  <r>
    <n v="508"/>
    <n v="1359"/>
    <n v="4"/>
    <x v="242"/>
    <d v="2016-10-18T00:00:00"/>
    <n v="2"/>
    <s v="Octavia Donaldson"/>
    <x v="165"/>
    <x v="1"/>
    <s v="Baldwin Bikes"/>
    <s v="Baldwin"/>
    <n v="10"/>
    <n v="2"/>
    <x v="2"/>
    <n v="0.05"/>
    <n v="2943.1"/>
    <x v="2"/>
    <n v="8"/>
    <n v="4"/>
    <x v="1"/>
    <x v="1"/>
  </r>
  <r>
    <n v="508"/>
    <n v="1359"/>
    <n v="4"/>
    <x v="242"/>
    <d v="2016-10-18T00:00:00"/>
    <n v="2"/>
    <s v="Octavia Donaldson"/>
    <x v="165"/>
    <x v="1"/>
    <s v="Baldwin Bikes"/>
    <s v="Baldwin"/>
    <n v="25"/>
    <n v="1"/>
    <x v="17"/>
    <n v="7.0000000000000007E-2"/>
    <n v="464.99"/>
    <x v="19"/>
    <n v="1"/>
    <n v="2"/>
    <x v="3"/>
    <x v="2"/>
  </r>
  <r>
    <n v="509"/>
    <n v="235"/>
    <n v="4"/>
    <x v="243"/>
    <d v="2016-10-17T00:00:00"/>
    <n v="2"/>
    <s v="Jeromy Elliott"/>
    <x v="141"/>
    <x v="1"/>
    <s v="Baldwin Bikes"/>
    <s v="Baldwin"/>
    <n v="4"/>
    <n v="2"/>
    <x v="0"/>
    <n v="0.05"/>
    <n v="5509.98"/>
    <x v="0"/>
    <n v="9"/>
    <n v="6"/>
    <x v="0"/>
    <x v="0"/>
  </r>
  <r>
    <n v="509"/>
    <n v="235"/>
    <n v="4"/>
    <x v="243"/>
    <d v="2016-10-17T00:00:00"/>
    <n v="2"/>
    <s v="Jeromy Elliott"/>
    <x v="141"/>
    <x v="1"/>
    <s v="Baldwin Bikes"/>
    <s v="Baldwin"/>
    <n v="23"/>
    <n v="2"/>
    <x v="15"/>
    <n v="0.2"/>
    <n v="479.98"/>
    <x v="17"/>
    <n v="1"/>
    <n v="1"/>
    <x v="5"/>
    <x v="2"/>
  </r>
  <r>
    <n v="510"/>
    <n v="586"/>
    <n v="4"/>
    <x v="244"/>
    <d v="2016-10-18T00:00:00"/>
    <n v="2"/>
    <s v="Ulysses Gaines"/>
    <x v="157"/>
    <x v="1"/>
    <s v="Baldwin Bikes"/>
    <s v="Baldwin"/>
    <n v="17"/>
    <n v="1"/>
    <x v="6"/>
    <n v="0.1"/>
    <n v="386.1"/>
    <x v="7"/>
    <n v="4"/>
    <n v="3"/>
    <x v="2"/>
    <x v="4"/>
  </r>
  <r>
    <n v="511"/>
    <n v="377"/>
    <n v="4"/>
    <x v="245"/>
    <d v="2016-10-19T00:00:00"/>
    <n v="2"/>
    <s v="Klara Mosley"/>
    <x v="153"/>
    <x v="1"/>
    <s v="Baldwin Bikes"/>
    <s v="Baldwin"/>
    <n v="13"/>
    <n v="1"/>
    <x v="11"/>
    <n v="0.1"/>
    <n v="242.99"/>
    <x v="15"/>
    <n v="1"/>
    <n v="3"/>
    <x v="2"/>
    <x v="2"/>
  </r>
  <r>
    <n v="511"/>
    <n v="377"/>
    <n v="4"/>
    <x v="245"/>
    <d v="2016-10-19T00:00:00"/>
    <n v="2"/>
    <s v="Klara Mosley"/>
    <x v="153"/>
    <x v="1"/>
    <s v="Baldwin Bikes"/>
    <s v="Baldwin"/>
    <n v="22"/>
    <n v="2"/>
    <x v="11"/>
    <n v="0.05"/>
    <n v="512.98"/>
    <x v="12"/>
    <n v="1"/>
    <n v="1"/>
    <x v="5"/>
    <x v="2"/>
  </r>
  <r>
    <n v="512"/>
    <n v="8"/>
    <n v="4"/>
    <x v="246"/>
    <d v="2016-10-20T00:00:00"/>
    <n v="2"/>
    <s v="Jacquline Duncan"/>
    <x v="111"/>
    <x v="1"/>
    <s v="Baldwin Bikes"/>
    <s v="Baldwin"/>
    <n v="21"/>
    <n v="1"/>
    <x v="11"/>
    <n v="7.0000000000000007E-2"/>
    <n v="251.09"/>
    <x v="15"/>
    <n v="1"/>
    <n v="1"/>
    <x v="5"/>
    <x v="2"/>
  </r>
  <r>
    <n v="513"/>
    <n v="155"/>
    <n v="4"/>
    <x v="246"/>
    <d v="2016-10-21T00:00:00"/>
    <n v="2"/>
    <s v="Lory Page"/>
    <x v="141"/>
    <x v="1"/>
    <s v="Baldwin Bikes"/>
    <s v="Baldwin"/>
    <n v="7"/>
    <n v="1"/>
    <x v="12"/>
    <n v="7.0000000000000007E-2"/>
    <n v="3719.99"/>
    <x v="13"/>
    <n v="9"/>
    <n v="6"/>
    <x v="0"/>
    <x v="0"/>
  </r>
  <r>
    <n v="513"/>
    <n v="155"/>
    <n v="4"/>
    <x v="246"/>
    <d v="2016-10-21T00:00:00"/>
    <n v="2"/>
    <s v="Lory Page"/>
    <x v="141"/>
    <x v="1"/>
    <s v="Baldwin Bikes"/>
    <s v="Baldwin"/>
    <n v="13"/>
    <n v="1"/>
    <x v="11"/>
    <n v="0.2"/>
    <n v="215.99"/>
    <x v="15"/>
    <n v="1"/>
    <n v="3"/>
    <x v="2"/>
    <x v="2"/>
  </r>
  <r>
    <n v="513"/>
    <n v="155"/>
    <n v="4"/>
    <x v="246"/>
    <d v="2016-10-21T00:00:00"/>
    <n v="2"/>
    <s v="Lory Page"/>
    <x v="141"/>
    <x v="1"/>
    <s v="Baldwin Bikes"/>
    <s v="Baldwin"/>
    <n v="23"/>
    <n v="1"/>
    <x v="15"/>
    <n v="7.0000000000000007E-2"/>
    <n v="278.99"/>
    <x v="17"/>
    <n v="1"/>
    <n v="1"/>
    <x v="5"/>
    <x v="2"/>
  </r>
  <r>
    <n v="514"/>
    <n v="927"/>
    <n v="4"/>
    <x v="246"/>
    <d v="2016-10-20T00:00:00"/>
    <n v="2"/>
    <s v="Guillermo Hart"/>
    <x v="89"/>
    <x v="1"/>
    <s v="Baldwin Bikes"/>
    <s v="Baldwin"/>
    <n v="17"/>
    <n v="2"/>
    <x v="6"/>
    <n v="7.0000000000000007E-2"/>
    <n v="797.94"/>
    <x v="7"/>
    <n v="4"/>
    <n v="3"/>
    <x v="2"/>
    <x v="4"/>
  </r>
  <r>
    <n v="514"/>
    <n v="927"/>
    <n v="4"/>
    <x v="246"/>
    <d v="2016-10-20T00:00:00"/>
    <n v="2"/>
    <s v="Guillermo Hart"/>
    <x v="89"/>
    <x v="1"/>
    <s v="Baldwin Bikes"/>
    <s v="Baldwin"/>
    <n v="18"/>
    <n v="2"/>
    <x v="9"/>
    <n v="0.2"/>
    <n v="718.4"/>
    <x v="10"/>
    <n v="4"/>
    <n v="3"/>
    <x v="2"/>
    <x v="4"/>
  </r>
  <r>
    <n v="515"/>
    <n v="986"/>
    <n v="4"/>
    <x v="246"/>
    <d v="2016-10-22T00:00:00"/>
    <n v="2"/>
    <s v="Marcel Lindsay"/>
    <x v="43"/>
    <x v="1"/>
    <s v="Baldwin Bikes"/>
    <s v="Baldwin"/>
    <n v="5"/>
    <n v="1"/>
    <x v="16"/>
    <n v="0.1"/>
    <n v="1188.8900000000001"/>
    <x v="18"/>
    <n v="3"/>
    <n v="6"/>
    <x v="0"/>
    <x v="5"/>
  </r>
  <r>
    <n v="515"/>
    <n v="986"/>
    <n v="4"/>
    <x v="246"/>
    <d v="2016-10-22T00:00:00"/>
    <n v="2"/>
    <s v="Marcel Lindsay"/>
    <x v="43"/>
    <x v="1"/>
    <s v="Baldwin Bikes"/>
    <s v="Baldwin"/>
    <n v="6"/>
    <n v="2"/>
    <x v="14"/>
    <n v="0.2"/>
    <n v="751.98"/>
    <x v="16"/>
    <n v="8"/>
    <n v="6"/>
    <x v="0"/>
    <x v="1"/>
  </r>
  <r>
    <n v="515"/>
    <n v="986"/>
    <n v="4"/>
    <x v="246"/>
    <d v="2016-10-22T00:00:00"/>
    <n v="2"/>
    <s v="Marcel Lindsay"/>
    <x v="43"/>
    <x v="1"/>
    <s v="Baldwin Bikes"/>
    <s v="Baldwin"/>
    <n v="8"/>
    <n v="1"/>
    <x v="1"/>
    <n v="7.0000000000000007E-2"/>
    <n v="1673.99"/>
    <x v="1"/>
    <n v="9"/>
    <n v="6"/>
    <x v="0"/>
    <x v="0"/>
  </r>
  <r>
    <n v="515"/>
    <n v="986"/>
    <n v="4"/>
    <x v="246"/>
    <d v="2016-10-22T00:00:00"/>
    <n v="2"/>
    <s v="Marcel Lindsay"/>
    <x v="43"/>
    <x v="1"/>
    <s v="Baldwin Bikes"/>
    <s v="Baldwin"/>
    <n v="25"/>
    <n v="2"/>
    <x v="17"/>
    <n v="7.0000000000000007E-2"/>
    <n v="929.98"/>
    <x v="19"/>
    <n v="1"/>
    <n v="2"/>
    <x v="3"/>
    <x v="2"/>
  </r>
  <r>
    <n v="516"/>
    <n v="111"/>
    <n v="4"/>
    <x v="247"/>
    <d v="2016-10-24T00:00:00"/>
    <n v="2"/>
    <s v="Shila White"/>
    <x v="28"/>
    <x v="1"/>
    <s v="Baldwin Bikes"/>
    <s v="Baldwin"/>
    <n v="5"/>
    <n v="2"/>
    <x v="16"/>
    <n v="0.1"/>
    <n v="2377.7800000000002"/>
    <x v="18"/>
    <n v="3"/>
    <n v="6"/>
    <x v="0"/>
    <x v="5"/>
  </r>
  <r>
    <n v="516"/>
    <n v="111"/>
    <n v="4"/>
    <x v="247"/>
    <d v="2016-10-24T00:00:00"/>
    <n v="2"/>
    <s v="Shila White"/>
    <x v="28"/>
    <x v="1"/>
    <s v="Baldwin Bikes"/>
    <s v="Baldwin"/>
    <n v="7"/>
    <n v="1"/>
    <x v="12"/>
    <n v="0.05"/>
    <n v="3799.99"/>
    <x v="13"/>
    <n v="9"/>
    <n v="6"/>
    <x v="0"/>
    <x v="0"/>
  </r>
  <r>
    <n v="517"/>
    <n v="613"/>
    <n v="4"/>
    <x v="247"/>
    <d v="2016-10-24T00:00:00"/>
    <n v="2"/>
    <s v="Margene Eaton"/>
    <x v="174"/>
    <x v="1"/>
    <s v="Baldwin Bikes"/>
    <s v="Baldwin"/>
    <n v="21"/>
    <n v="2"/>
    <x v="11"/>
    <n v="7.0000000000000007E-2"/>
    <n v="502.18"/>
    <x v="15"/>
    <n v="1"/>
    <n v="1"/>
    <x v="5"/>
    <x v="2"/>
  </r>
  <r>
    <n v="518"/>
    <n v="1374"/>
    <n v="4"/>
    <x v="248"/>
    <d v="2016-10-25T00:00:00"/>
    <n v="1"/>
    <s v="Juliane Dillard"/>
    <x v="63"/>
    <x v="0"/>
    <s v="Santa Cruz Bikes"/>
    <s v="Santa Cruz"/>
    <n v="5"/>
    <n v="2"/>
    <x v="16"/>
    <n v="0.05"/>
    <n v="2509.88"/>
    <x v="18"/>
    <n v="3"/>
    <n v="6"/>
    <x v="0"/>
    <x v="5"/>
  </r>
  <r>
    <n v="518"/>
    <n v="1374"/>
    <n v="4"/>
    <x v="248"/>
    <d v="2016-10-25T00:00:00"/>
    <n v="1"/>
    <s v="Juliane Dillard"/>
    <x v="63"/>
    <x v="0"/>
    <s v="Santa Cruz Bikes"/>
    <s v="Santa Cruz"/>
    <n v="11"/>
    <n v="2"/>
    <x v="13"/>
    <n v="7.0000000000000007E-2"/>
    <n v="3126.64"/>
    <x v="14"/>
    <n v="8"/>
    <n v="4"/>
    <x v="1"/>
    <x v="1"/>
  </r>
  <r>
    <n v="518"/>
    <n v="1374"/>
    <n v="4"/>
    <x v="248"/>
    <d v="2016-10-25T00:00:00"/>
    <n v="1"/>
    <s v="Juliane Dillard"/>
    <x v="63"/>
    <x v="0"/>
    <s v="Santa Cruz Bikes"/>
    <s v="Santa Cruz"/>
    <n v="15"/>
    <n v="2"/>
    <x v="10"/>
    <n v="0.2"/>
    <n v="847.98"/>
    <x v="11"/>
    <n v="1"/>
    <n v="3"/>
    <x v="2"/>
    <x v="2"/>
  </r>
  <r>
    <n v="518"/>
    <n v="1374"/>
    <n v="4"/>
    <x v="248"/>
    <d v="2016-10-25T00:00:00"/>
    <n v="1"/>
    <s v="Juliane Dillard"/>
    <x v="63"/>
    <x v="0"/>
    <s v="Santa Cruz Bikes"/>
    <s v="Santa Cruz"/>
    <n v="16"/>
    <n v="2"/>
    <x v="3"/>
    <n v="0.2"/>
    <n v="959.98"/>
    <x v="3"/>
    <n v="1"/>
    <n v="3"/>
    <x v="2"/>
    <x v="2"/>
  </r>
  <r>
    <n v="518"/>
    <n v="1374"/>
    <n v="4"/>
    <x v="248"/>
    <d v="2016-10-25T00:00:00"/>
    <n v="1"/>
    <s v="Juliane Dillard"/>
    <x v="63"/>
    <x v="0"/>
    <s v="Santa Cruz Bikes"/>
    <s v="Santa Cruz"/>
    <n v="25"/>
    <n v="2"/>
    <x v="17"/>
    <n v="0.05"/>
    <n v="949.98"/>
    <x v="19"/>
    <n v="1"/>
    <n v="2"/>
    <x v="3"/>
    <x v="2"/>
  </r>
  <r>
    <n v="519"/>
    <n v="54"/>
    <n v="4"/>
    <x v="248"/>
    <d v="2016-10-24T00:00:00"/>
    <n v="2"/>
    <s v="Fran Yang"/>
    <x v="4"/>
    <x v="1"/>
    <s v="Baldwin Bikes"/>
    <s v="Baldwin"/>
    <n v="6"/>
    <n v="1"/>
    <x v="14"/>
    <n v="7.0000000000000007E-2"/>
    <n v="437.09"/>
    <x v="16"/>
    <n v="8"/>
    <n v="6"/>
    <x v="0"/>
    <x v="1"/>
  </r>
  <r>
    <n v="519"/>
    <n v="54"/>
    <n v="4"/>
    <x v="248"/>
    <d v="2016-10-24T00:00:00"/>
    <n v="2"/>
    <s v="Fran Yang"/>
    <x v="4"/>
    <x v="1"/>
    <s v="Baldwin Bikes"/>
    <s v="Baldwin"/>
    <n v="7"/>
    <n v="1"/>
    <x v="12"/>
    <n v="0.05"/>
    <n v="3799.99"/>
    <x v="13"/>
    <n v="9"/>
    <n v="6"/>
    <x v="0"/>
    <x v="0"/>
  </r>
  <r>
    <n v="519"/>
    <n v="54"/>
    <n v="4"/>
    <x v="248"/>
    <d v="2016-10-24T00:00:00"/>
    <n v="2"/>
    <s v="Fran Yang"/>
    <x v="4"/>
    <x v="1"/>
    <s v="Baldwin Bikes"/>
    <s v="Baldwin"/>
    <n v="16"/>
    <n v="1"/>
    <x v="3"/>
    <n v="0.1"/>
    <n v="539.99"/>
    <x v="3"/>
    <n v="1"/>
    <n v="3"/>
    <x v="2"/>
    <x v="2"/>
  </r>
  <r>
    <n v="519"/>
    <n v="54"/>
    <n v="4"/>
    <x v="248"/>
    <d v="2016-10-24T00:00:00"/>
    <n v="2"/>
    <s v="Fran Yang"/>
    <x v="4"/>
    <x v="1"/>
    <s v="Baldwin Bikes"/>
    <s v="Baldwin"/>
    <n v="18"/>
    <n v="2"/>
    <x v="9"/>
    <n v="0.2"/>
    <n v="718.4"/>
    <x v="10"/>
    <n v="4"/>
    <n v="3"/>
    <x v="2"/>
    <x v="4"/>
  </r>
  <r>
    <n v="519"/>
    <n v="54"/>
    <n v="4"/>
    <x v="248"/>
    <d v="2016-10-24T00:00:00"/>
    <n v="2"/>
    <s v="Fran Yang"/>
    <x v="4"/>
    <x v="1"/>
    <s v="Baldwin Bikes"/>
    <s v="Baldwin"/>
    <n v="23"/>
    <n v="2"/>
    <x v="15"/>
    <n v="0.05"/>
    <n v="569.98"/>
    <x v="17"/>
    <n v="1"/>
    <n v="1"/>
    <x v="5"/>
    <x v="2"/>
  </r>
  <r>
    <n v="520"/>
    <n v="639"/>
    <n v="4"/>
    <x v="249"/>
    <d v="2016-10-24T00:00:00"/>
    <n v="2"/>
    <s v="Ronald Parsons"/>
    <x v="119"/>
    <x v="1"/>
    <s v="Baldwin Bikes"/>
    <s v="Baldwin"/>
    <n v="10"/>
    <n v="1"/>
    <x v="2"/>
    <n v="7.0000000000000007E-2"/>
    <n v="1440.57"/>
    <x v="2"/>
    <n v="8"/>
    <n v="4"/>
    <x v="1"/>
    <x v="1"/>
  </r>
  <r>
    <n v="520"/>
    <n v="639"/>
    <n v="4"/>
    <x v="249"/>
    <d v="2016-10-24T00:00:00"/>
    <n v="2"/>
    <s v="Ronald Parsons"/>
    <x v="119"/>
    <x v="1"/>
    <s v="Baldwin Bikes"/>
    <s v="Baldwin"/>
    <n v="24"/>
    <n v="1"/>
    <x v="8"/>
    <n v="0.2"/>
    <n v="439.99"/>
    <x v="9"/>
    <n v="1"/>
    <n v="2"/>
    <x v="3"/>
    <x v="2"/>
  </r>
  <r>
    <n v="520"/>
    <n v="639"/>
    <n v="4"/>
    <x v="249"/>
    <d v="2016-10-24T00:00:00"/>
    <n v="2"/>
    <s v="Ronald Parsons"/>
    <x v="119"/>
    <x v="1"/>
    <s v="Baldwin Bikes"/>
    <s v="Baldwin"/>
    <n v="26"/>
    <n v="1"/>
    <x v="3"/>
    <n v="0.1"/>
    <n v="539.99"/>
    <x v="3"/>
    <n v="1"/>
    <n v="2"/>
    <x v="3"/>
    <x v="2"/>
  </r>
  <r>
    <n v="521"/>
    <n v="664"/>
    <n v="4"/>
    <x v="249"/>
    <d v="2016-10-25T00:00:00"/>
    <n v="2"/>
    <s v="Augustus Schmidt"/>
    <x v="171"/>
    <x v="1"/>
    <s v="Baldwin Bikes"/>
    <s v="Baldwin"/>
    <n v="5"/>
    <n v="1"/>
    <x v="16"/>
    <n v="0.2"/>
    <n v="1056.79"/>
    <x v="18"/>
    <n v="3"/>
    <n v="6"/>
    <x v="0"/>
    <x v="5"/>
  </r>
  <r>
    <n v="521"/>
    <n v="664"/>
    <n v="4"/>
    <x v="249"/>
    <d v="2016-10-25T00:00:00"/>
    <n v="2"/>
    <s v="Augustus Schmidt"/>
    <x v="171"/>
    <x v="1"/>
    <s v="Baldwin Bikes"/>
    <s v="Baldwin"/>
    <n v="14"/>
    <n v="1"/>
    <x v="11"/>
    <n v="0.2"/>
    <n v="215.99"/>
    <x v="12"/>
    <n v="1"/>
    <n v="3"/>
    <x v="2"/>
    <x v="2"/>
  </r>
  <r>
    <n v="522"/>
    <n v="724"/>
    <n v="4"/>
    <x v="249"/>
    <d v="2016-10-24T00:00:00"/>
    <n v="2"/>
    <s v="Lois Steele"/>
    <x v="43"/>
    <x v="1"/>
    <s v="Baldwin Bikes"/>
    <s v="Baldwin"/>
    <n v="4"/>
    <n v="2"/>
    <x v="0"/>
    <n v="7.0000000000000007E-2"/>
    <n v="5393.98"/>
    <x v="0"/>
    <n v="9"/>
    <n v="6"/>
    <x v="0"/>
    <x v="0"/>
  </r>
  <r>
    <n v="522"/>
    <n v="724"/>
    <n v="4"/>
    <x v="249"/>
    <d v="2016-10-24T00:00:00"/>
    <n v="2"/>
    <s v="Lois Steele"/>
    <x v="43"/>
    <x v="1"/>
    <s v="Baldwin Bikes"/>
    <s v="Baldwin"/>
    <n v="21"/>
    <n v="1"/>
    <x v="11"/>
    <n v="0.05"/>
    <n v="256.49"/>
    <x v="15"/>
    <n v="1"/>
    <n v="1"/>
    <x v="5"/>
    <x v="2"/>
  </r>
  <r>
    <n v="522"/>
    <n v="724"/>
    <n v="4"/>
    <x v="249"/>
    <d v="2016-10-24T00:00:00"/>
    <n v="2"/>
    <s v="Lois Steele"/>
    <x v="43"/>
    <x v="1"/>
    <s v="Baldwin Bikes"/>
    <s v="Baldwin"/>
    <n v="22"/>
    <n v="2"/>
    <x v="11"/>
    <n v="7.0000000000000007E-2"/>
    <n v="502.18"/>
    <x v="12"/>
    <n v="1"/>
    <n v="1"/>
    <x v="5"/>
    <x v="2"/>
  </r>
  <r>
    <n v="523"/>
    <n v="1056"/>
    <n v="4"/>
    <x v="250"/>
    <d v="2016-10-27T00:00:00"/>
    <n v="2"/>
    <s v="Rebbecca Espinoza"/>
    <x v="20"/>
    <x v="1"/>
    <s v="Baldwin Bikes"/>
    <s v="Baldwin"/>
    <n v="5"/>
    <n v="2"/>
    <x v="16"/>
    <n v="0.1"/>
    <n v="2377.7800000000002"/>
    <x v="18"/>
    <n v="3"/>
    <n v="6"/>
    <x v="0"/>
    <x v="5"/>
  </r>
  <r>
    <n v="523"/>
    <n v="1056"/>
    <n v="4"/>
    <x v="250"/>
    <d v="2016-10-27T00:00:00"/>
    <n v="2"/>
    <s v="Rebbecca Espinoza"/>
    <x v="20"/>
    <x v="1"/>
    <s v="Baldwin Bikes"/>
    <s v="Baldwin"/>
    <n v="12"/>
    <n v="1"/>
    <x v="8"/>
    <n v="0.2"/>
    <n v="439.99"/>
    <x v="9"/>
    <n v="1"/>
    <n v="3"/>
    <x v="2"/>
    <x v="2"/>
  </r>
  <r>
    <n v="523"/>
    <n v="1056"/>
    <n v="4"/>
    <x v="250"/>
    <d v="2016-10-27T00:00:00"/>
    <n v="2"/>
    <s v="Rebbecca Espinoza"/>
    <x v="20"/>
    <x v="1"/>
    <s v="Baldwin Bikes"/>
    <s v="Baldwin"/>
    <n v="16"/>
    <n v="2"/>
    <x v="3"/>
    <n v="7.0000000000000007E-2"/>
    <n v="1115.98"/>
    <x v="3"/>
    <n v="1"/>
    <n v="3"/>
    <x v="2"/>
    <x v="2"/>
  </r>
  <r>
    <n v="523"/>
    <n v="1056"/>
    <n v="4"/>
    <x v="250"/>
    <d v="2016-10-27T00:00:00"/>
    <n v="2"/>
    <s v="Rebbecca Espinoza"/>
    <x v="20"/>
    <x v="1"/>
    <s v="Baldwin Bikes"/>
    <s v="Baldwin"/>
    <n v="20"/>
    <n v="1"/>
    <x v="3"/>
    <n v="0.05"/>
    <n v="569.99"/>
    <x v="4"/>
    <n v="1"/>
    <n v="3"/>
    <x v="2"/>
    <x v="2"/>
  </r>
  <r>
    <n v="524"/>
    <n v="569"/>
    <n v="4"/>
    <x v="251"/>
    <d v="2016-10-27T00:00:00"/>
    <n v="1"/>
    <s v="Lucas Estes"/>
    <x v="65"/>
    <x v="0"/>
    <s v="Santa Cruz Bikes"/>
    <s v="Santa Cruz"/>
    <n v="2"/>
    <n v="1"/>
    <x v="5"/>
    <n v="0.05"/>
    <n v="712.49"/>
    <x v="6"/>
    <n v="5"/>
    <n v="6"/>
    <x v="0"/>
    <x v="3"/>
  </r>
  <r>
    <n v="524"/>
    <n v="569"/>
    <n v="4"/>
    <x v="251"/>
    <d v="2016-10-27T00:00:00"/>
    <n v="1"/>
    <s v="Lucas Estes"/>
    <x v="65"/>
    <x v="0"/>
    <s v="Santa Cruz Bikes"/>
    <s v="Santa Cruz"/>
    <n v="3"/>
    <n v="2"/>
    <x v="4"/>
    <n v="7.0000000000000007E-2"/>
    <n v="1859.98"/>
    <x v="5"/>
    <n v="8"/>
    <n v="6"/>
    <x v="0"/>
    <x v="1"/>
  </r>
  <r>
    <n v="524"/>
    <n v="569"/>
    <n v="4"/>
    <x v="251"/>
    <d v="2016-10-27T00:00:00"/>
    <n v="1"/>
    <s v="Lucas Estes"/>
    <x v="65"/>
    <x v="0"/>
    <s v="Santa Cruz Bikes"/>
    <s v="Santa Cruz"/>
    <n v="9"/>
    <n v="1"/>
    <x v="7"/>
    <n v="0.2"/>
    <n v="2399.9899999999998"/>
    <x v="8"/>
    <n v="9"/>
    <n v="5"/>
    <x v="4"/>
    <x v="0"/>
  </r>
  <r>
    <n v="524"/>
    <n v="569"/>
    <n v="4"/>
    <x v="251"/>
    <d v="2016-10-27T00:00:00"/>
    <n v="1"/>
    <s v="Lucas Estes"/>
    <x v="65"/>
    <x v="0"/>
    <s v="Santa Cruz Bikes"/>
    <s v="Santa Cruz"/>
    <n v="11"/>
    <n v="1"/>
    <x v="13"/>
    <n v="7.0000000000000007E-2"/>
    <n v="1563.32"/>
    <x v="14"/>
    <n v="8"/>
    <n v="4"/>
    <x v="1"/>
    <x v="1"/>
  </r>
  <r>
    <n v="524"/>
    <n v="569"/>
    <n v="4"/>
    <x v="251"/>
    <d v="2016-10-27T00:00:00"/>
    <n v="1"/>
    <s v="Lucas Estes"/>
    <x v="65"/>
    <x v="0"/>
    <s v="Santa Cruz Bikes"/>
    <s v="Santa Cruz"/>
    <n v="26"/>
    <n v="1"/>
    <x v="3"/>
    <n v="0.05"/>
    <n v="569.99"/>
    <x v="3"/>
    <n v="1"/>
    <n v="2"/>
    <x v="3"/>
    <x v="2"/>
  </r>
  <r>
    <n v="525"/>
    <n v="1315"/>
    <n v="4"/>
    <x v="252"/>
    <d v="2016-10-29T00:00:00"/>
    <n v="1"/>
    <s v="Omega Johnston"/>
    <x v="19"/>
    <x v="0"/>
    <s v="Santa Cruz Bikes"/>
    <s v="Santa Cruz"/>
    <n v="6"/>
    <n v="2"/>
    <x v="14"/>
    <n v="7.0000000000000007E-2"/>
    <n v="874.18"/>
    <x v="16"/>
    <n v="8"/>
    <n v="6"/>
    <x v="0"/>
    <x v="1"/>
  </r>
  <r>
    <n v="525"/>
    <n v="1315"/>
    <n v="4"/>
    <x v="252"/>
    <d v="2016-10-29T00:00:00"/>
    <n v="1"/>
    <s v="Omega Johnston"/>
    <x v="19"/>
    <x v="0"/>
    <s v="Santa Cruz Bikes"/>
    <s v="Santa Cruz"/>
    <n v="9"/>
    <n v="2"/>
    <x v="7"/>
    <n v="7.0000000000000007E-2"/>
    <n v="5579.98"/>
    <x v="8"/>
    <n v="9"/>
    <n v="5"/>
    <x v="4"/>
    <x v="0"/>
  </r>
  <r>
    <n v="525"/>
    <n v="1315"/>
    <n v="4"/>
    <x v="252"/>
    <d v="2016-10-29T00:00:00"/>
    <n v="1"/>
    <s v="Omega Johnston"/>
    <x v="19"/>
    <x v="0"/>
    <s v="Santa Cruz Bikes"/>
    <s v="Santa Cruz"/>
    <n v="10"/>
    <n v="1"/>
    <x v="2"/>
    <n v="0.1"/>
    <n v="1394.1"/>
    <x v="2"/>
    <n v="8"/>
    <n v="4"/>
    <x v="1"/>
    <x v="1"/>
  </r>
  <r>
    <n v="526"/>
    <n v="1096"/>
    <n v="4"/>
    <x v="252"/>
    <d v="2016-10-28T00:00:00"/>
    <n v="2"/>
    <s v="Tonda Webb"/>
    <x v="5"/>
    <x v="1"/>
    <s v="Baldwin Bikes"/>
    <s v="Baldwin"/>
    <n v="3"/>
    <n v="2"/>
    <x v="4"/>
    <n v="0.1"/>
    <n v="1799.98"/>
    <x v="5"/>
    <n v="8"/>
    <n v="6"/>
    <x v="0"/>
    <x v="1"/>
  </r>
  <r>
    <n v="526"/>
    <n v="1096"/>
    <n v="4"/>
    <x v="252"/>
    <d v="2016-10-28T00:00:00"/>
    <n v="2"/>
    <s v="Tonda Webb"/>
    <x v="5"/>
    <x v="1"/>
    <s v="Baldwin Bikes"/>
    <s v="Baldwin"/>
    <n v="8"/>
    <n v="1"/>
    <x v="1"/>
    <n v="0.1"/>
    <n v="1619.99"/>
    <x v="1"/>
    <n v="9"/>
    <n v="6"/>
    <x v="0"/>
    <x v="0"/>
  </r>
  <r>
    <n v="526"/>
    <n v="1096"/>
    <n v="4"/>
    <x v="252"/>
    <d v="2016-10-28T00:00:00"/>
    <n v="2"/>
    <s v="Tonda Webb"/>
    <x v="5"/>
    <x v="1"/>
    <s v="Baldwin Bikes"/>
    <s v="Baldwin"/>
    <n v="15"/>
    <n v="1"/>
    <x v="10"/>
    <n v="7.0000000000000007E-2"/>
    <n v="492.89"/>
    <x v="11"/>
    <n v="1"/>
    <n v="3"/>
    <x v="2"/>
    <x v="2"/>
  </r>
  <r>
    <n v="526"/>
    <n v="1096"/>
    <n v="4"/>
    <x v="252"/>
    <d v="2016-10-28T00:00:00"/>
    <n v="2"/>
    <s v="Tonda Webb"/>
    <x v="5"/>
    <x v="1"/>
    <s v="Baldwin Bikes"/>
    <s v="Baldwin"/>
    <n v="21"/>
    <n v="1"/>
    <x v="11"/>
    <n v="0.05"/>
    <n v="256.49"/>
    <x v="15"/>
    <n v="1"/>
    <n v="1"/>
    <x v="5"/>
    <x v="2"/>
  </r>
  <r>
    <n v="527"/>
    <n v="506"/>
    <n v="4"/>
    <x v="253"/>
    <d v="2016-10-28T00:00:00"/>
    <n v="1"/>
    <s v="Irving Pitts"/>
    <x v="13"/>
    <x v="0"/>
    <s v="Santa Cruz Bikes"/>
    <s v="Santa Cruz"/>
    <n v="4"/>
    <n v="1"/>
    <x v="0"/>
    <n v="0.2"/>
    <n v="2319.9899999999998"/>
    <x v="0"/>
    <n v="9"/>
    <n v="6"/>
    <x v="0"/>
    <x v="0"/>
  </r>
  <r>
    <n v="527"/>
    <n v="506"/>
    <n v="4"/>
    <x v="253"/>
    <d v="2016-10-28T00:00:00"/>
    <n v="1"/>
    <s v="Irving Pitts"/>
    <x v="13"/>
    <x v="0"/>
    <s v="Santa Cruz Bikes"/>
    <s v="Santa Cruz"/>
    <n v="9"/>
    <n v="2"/>
    <x v="7"/>
    <n v="0.2"/>
    <n v="4799.9799999999996"/>
    <x v="8"/>
    <n v="9"/>
    <n v="5"/>
    <x v="4"/>
    <x v="0"/>
  </r>
  <r>
    <n v="527"/>
    <n v="506"/>
    <n v="4"/>
    <x v="253"/>
    <d v="2016-10-28T00:00:00"/>
    <n v="1"/>
    <s v="Irving Pitts"/>
    <x v="13"/>
    <x v="0"/>
    <s v="Santa Cruz Bikes"/>
    <s v="Santa Cruz"/>
    <n v="18"/>
    <n v="2"/>
    <x v="9"/>
    <n v="7.0000000000000007E-2"/>
    <n v="835.14"/>
    <x v="10"/>
    <n v="4"/>
    <n v="3"/>
    <x v="2"/>
    <x v="4"/>
  </r>
  <r>
    <n v="527"/>
    <n v="506"/>
    <n v="4"/>
    <x v="253"/>
    <d v="2016-10-28T00:00:00"/>
    <n v="1"/>
    <s v="Irving Pitts"/>
    <x v="13"/>
    <x v="0"/>
    <s v="Santa Cruz Bikes"/>
    <s v="Santa Cruz"/>
    <n v="19"/>
    <n v="1"/>
    <x v="9"/>
    <n v="0.1"/>
    <n v="404.1"/>
    <x v="20"/>
    <n v="4"/>
    <n v="3"/>
    <x v="2"/>
    <x v="4"/>
  </r>
  <r>
    <n v="528"/>
    <n v="676"/>
    <n v="4"/>
    <x v="254"/>
    <d v="2016-10-31T00:00:00"/>
    <n v="2"/>
    <s v="Gayle Wilkinson"/>
    <x v="73"/>
    <x v="1"/>
    <s v="Baldwin Bikes"/>
    <s v="Baldwin"/>
    <n v="21"/>
    <n v="2"/>
    <x v="11"/>
    <n v="0.05"/>
    <n v="512.98"/>
    <x v="15"/>
    <n v="1"/>
    <n v="1"/>
    <x v="5"/>
    <x v="2"/>
  </r>
  <r>
    <n v="529"/>
    <n v="753"/>
    <n v="4"/>
    <x v="254"/>
    <d v="2016-10-31T00:00:00"/>
    <n v="2"/>
    <s v="Mandi Gibbs"/>
    <x v="86"/>
    <x v="1"/>
    <s v="Baldwin Bikes"/>
    <s v="Baldwin"/>
    <n v="12"/>
    <n v="2"/>
    <x v="8"/>
    <n v="7.0000000000000007E-2"/>
    <n v="1022.98"/>
    <x v="9"/>
    <n v="1"/>
    <n v="3"/>
    <x v="2"/>
    <x v="2"/>
  </r>
  <r>
    <n v="530"/>
    <n v="773"/>
    <n v="4"/>
    <x v="254"/>
    <d v="2016-10-31T00:00:00"/>
    <n v="2"/>
    <s v="Yolando Wade"/>
    <x v="118"/>
    <x v="1"/>
    <s v="Baldwin Bikes"/>
    <s v="Baldwin"/>
    <n v="2"/>
    <n v="2"/>
    <x v="5"/>
    <n v="0.05"/>
    <n v="1424.98"/>
    <x v="6"/>
    <n v="5"/>
    <n v="6"/>
    <x v="0"/>
    <x v="3"/>
  </r>
  <r>
    <n v="530"/>
    <n v="773"/>
    <n v="4"/>
    <x v="254"/>
    <d v="2016-10-31T00:00:00"/>
    <n v="2"/>
    <s v="Yolando Wade"/>
    <x v="118"/>
    <x v="1"/>
    <s v="Baldwin Bikes"/>
    <s v="Baldwin"/>
    <n v="4"/>
    <n v="1"/>
    <x v="0"/>
    <n v="7.0000000000000007E-2"/>
    <n v="2696.99"/>
    <x v="0"/>
    <n v="9"/>
    <n v="6"/>
    <x v="0"/>
    <x v="0"/>
  </r>
  <r>
    <n v="530"/>
    <n v="773"/>
    <n v="4"/>
    <x v="254"/>
    <d v="2016-10-31T00:00:00"/>
    <n v="2"/>
    <s v="Yolando Wade"/>
    <x v="118"/>
    <x v="1"/>
    <s v="Baldwin Bikes"/>
    <s v="Baldwin"/>
    <n v="6"/>
    <n v="2"/>
    <x v="14"/>
    <n v="0.2"/>
    <n v="751.98"/>
    <x v="16"/>
    <n v="8"/>
    <n v="6"/>
    <x v="0"/>
    <x v="1"/>
  </r>
  <r>
    <n v="531"/>
    <n v="116"/>
    <n v="4"/>
    <x v="254"/>
    <d v="2016-10-30T00:00:00"/>
    <n v="3"/>
    <s v="Merlene Vinson"/>
    <x v="94"/>
    <x v="2"/>
    <s v="Rowlett Bikes"/>
    <s v="Rowlett"/>
    <n v="6"/>
    <n v="1"/>
    <x v="14"/>
    <n v="0.2"/>
    <n v="375.99"/>
    <x v="16"/>
    <n v="8"/>
    <n v="6"/>
    <x v="0"/>
    <x v="1"/>
  </r>
  <r>
    <n v="531"/>
    <n v="116"/>
    <n v="4"/>
    <x v="254"/>
    <d v="2016-10-30T00:00:00"/>
    <n v="3"/>
    <s v="Merlene Vinson"/>
    <x v="94"/>
    <x v="2"/>
    <s v="Rowlett Bikes"/>
    <s v="Rowlett"/>
    <n v="12"/>
    <n v="2"/>
    <x v="8"/>
    <n v="0.2"/>
    <n v="879.98"/>
    <x v="9"/>
    <n v="1"/>
    <n v="3"/>
    <x v="2"/>
    <x v="2"/>
  </r>
  <r>
    <n v="531"/>
    <n v="116"/>
    <n v="4"/>
    <x v="254"/>
    <d v="2016-10-30T00:00:00"/>
    <n v="3"/>
    <s v="Merlene Vinson"/>
    <x v="94"/>
    <x v="2"/>
    <s v="Rowlett Bikes"/>
    <s v="Rowlett"/>
    <n v="25"/>
    <n v="1"/>
    <x v="17"/>
    <n v="7.0000000000000007E-2"/>
    <n v="464.99"/>
    <x v="19"/>
    <n v="1"/>
    <n v="2"/>
    <x v="3"/>
    <x v="2"/>
  </r>
  <r>
    <n v="532"/>
    <n v="817"/>
    <n v="4"/>
    <x v="255"/>
    <d v="2016-10-30T00:00:00"/>
    <n v="2"/>
    <s v="Zelda Pratt"/>
    <x v="79"/>
    <x v="1"/>
    <s v="Baldwin Bikes"/>
    <s v="Baldwin"/>
    <n v="12"/>
    <n v="1"/>
    <x v="8"/>
    <n v="0.1"/>
    <n v="494.99"/>
    <x v="9"/>
    <n v="1"/>
    <n v="3"/>
    <x v="2"/>
    <x v="2"/>
  </r>
  <r>
    <n v="532"/>
    <n v="817"/>
    <n v="4"/>
    <x v="255"/>
    <d v="2016-10-30T00:00:00"/>
    <n v="2"/>
    <s v="Zelda Pratt"/>
    <x v="79"/>
    <x v="1"/>
    <s v="Baldwin Bikes"/>
    <s v="Baldwin"/>
    <n v="16"/>
    <n v="2"/>
    <x v="3"/>
    <n v="0.2"/>
    <n v="959.98"/>
    <x v="3"/>
    <n v="1"/>
    <n v="3"/>
    <x v="2"/>
    <x v="2"/>
  </r>
  <r>
    <n v="532"/>
    <n v="817"/>
    <n v="4"/>
    <x v="255"/>
    <d v="2016-10-30T00:00:00"/>
    <n v="2"/>
    <s v="Zelda Pratt"/>
    <x v="79"/>
    <x v="1"/>
    <s v="Baldwin Bikes"/>
    <s v="Baldwin"/>
    <n v="17"/>
    <n v="2"/>
    <x v="6"/>
    <n v="7.0000000000000007E-2"/>
    <n v="797.94"/>
    <x v="7"/>
    <n v="4"/>
    <n v="3"/>
    <x v="2"/>
    <x v="4"/>
  </r>
  <r>
    <n v="533"/>
    <n v="1334"/>
    <n v="4"/>
    <x v="255"/>
    <d v="2016-11-01T00:00:00"/>
    <n v="2"/>
    <s v="Ashleigh Finch"/>
    <x v="151"/>
    <x v="1"/>
    <s v="Baldwin Bikes"/>
    <s v="Baldwin"/>
    <n v="4"/>
    <n v="1"/>
    <x v="0"/>
    <n v="0.2"/>
    <n v="2319.9899999999998"/>
    <x v="0"/>
    <n v="9"/>
    <n v="6"/>
    <x v="0"/>
    <x v="0"/>
  </r>
  <r>
    <n v="533"/>
    <n v="1334"/>
    <n v="4"/>
    <x v="255"/>
    <d v="2016-11-01T00:00:00"/>
    <n v="2"/>
    <s v="Ashleigh Finch"/>
    <x v="151"/>
    <x v="1"/>
    <s v="Baldwin Bikes"/>
    <s v="Baldwin"/>
    <n v="10"/>
    <n v="1"/>
    <x v="2"/>
    <n v="0.2"/>
    <n v="1239.2"/>
    <x v="2"/>
    <n v="8"/>
    <n v="4"/>
    <x v="1"/>
    <x v="1"/>
  </r>
  <r>
    <n v="533"/>
    <n v="1334"/>
    <n v="4"/>
    <x v="255"/>
    <d v="2016-11-01T00:00:00"/>
    <n v="2"/>
    <s v="Ashleigh Finch"/>
    <x v="151"/>
    <x v="1"/>
    <s v="Baldwin Bikes"/>
    <s v="Baldwin"/>
    <n v="12"/>
    <n v="2"/>
    <x v="8"/>
    <n v="0.1"/>
    <n v="989.98"/>
    <x v="9"/>
    <n v="1"/>
    <n v="3"/>
    <x v="2"/>
    <x v="2"/>
  </r>
  <r>
    <n v="533"/>
    <n v="1334"/>
    <n v="4"/>
    <x v="255"/>
    <d v="2016-11-01T00:00:00"/>
    <n v="2"/>
    <s v="Ashleigh Finch"/>
    <x v="151"/>
    <x v="1"/>
    <s v="Baldwin Bikes"/>
    <s v="Baldwin"/>
    <n v="25"/>
    <n v="1"/>
    <x v="17"/>
    <n v="0.05"/>
    <n v="474.99"/>
    <x v="19"/>
    <n v="1"/>
    <n v="2"/>
    <x v="3"/>
    <x v="2"/>
  </r>
  <r>
    <n v="534"/>
    <n v="1406"/>
    <n v="4"/>
    <x v="255"/>
    <d v="2016-10-31T00:00:00"/>
    <n v="2"/>
    <s v="Farrah Orr"/>
    <x v="90"/>
    <x v="1"/>
    <s v="Baldwin Bikes"/>
    <s v="Baldwin"/>
    <n v="2"/>
    <n v="1"/>
    <x v="5"/>
    <n v="7.0000000000000007E-2"/>
    <n v="697.49"/>
    <x v="6"/>
    <n v="5"/>
    <n v="6"/>
    <x v="0"/>
    <x v="3"/>
  </r>
  <r>
    <n v="534"/>
    <n v="1406"/>
    <n v="4"/>
    <x v="255"/>
    <d v="2016-10-31T00:00:00"/>
    <n v="2"/>
    <s v="Farrah Orr"/>
    <x v="90"/>
    <x v="1"/>
    <s v="Baldwin Bikes"/>
    <s v="Baldwin"/>
    <n v="9"/>
    <n v="2"/>
    <x v="7"/>
    <n v="0.05"/>
    <n v="5699.98"/>
    <x v="8"/>
    <n v="9"/>
    <n v="5"/>
    <x v="4"/>
    <x v="0"/>
  </r>
  <r>
    <n v="534"/>
    <n v="1406"/>
    <n v="4"/>
    <x v="255"/>
    <d v="2016-10-31T00:00:00"/>
    <n v="2"/>
    <s v="Farrah Orr"/>
    <x v="90"/>
    <x v="1"/>
    <s v="Baldwin Bikes"/>
    <s v="Baldwin"/>
    <n v="21"/>
    <n v="2"/>
    <x v="11"/>
    <n v="0.05"/>
    <n v="512.98"/>
    <x v="15"/>
    <n v="1"/>
    <n v="1"/>
    <x v="5"/>
    <x v="2"/>
  </r>
  <r>
    <n v="534"/>
    <n v="1406"/>
    <n v="4"/>
    <x v="255"/>
    <d v="2016-10-31T00:00:00"/>
    <n v="2"/>
    <s v="Farrah Orr"/>
    <x v="90"/>
    <x v="1"/>
    <s v="Baldwin Bikes"/>
    <s v="Baldwin"/>
    <n v="24"/>
    <n v="2"/>
    <x v="8"/>
    <n v="0.1"/>
    <n v="989.98"/>
    <x v="9"/>
    <n v="1"/>
    <n v="2"/>
    <x v="3"/>
    <x v="2"/>
  </r>
  <r>
    <n v="535"/>
    <n v="835"/>
    <n v="4"/>
    <x v="255"/>
    <d v="2016-11-01T00:00:00"/>
    <n v="3"/>
    <s v="Roseanne Maynard"/>
    <x v="94"/>
    <x v="2"/>
    <s v="Rowlett Bikes"/>
    <s v="Rowlett"/>
    <n v="15"/>
    <n v="1"/>
    <x v="10"/>
    <n v="0.1"/>
    <n v="476.99"/>
    <x v="11"/>
    <n v="1"/>
    <n v="3"/>
    <x v="2"/>
    <x v="2"/>
  </r>
  <r>
    <n v="535"/>
    <n v="835"/>
    <n v="4"/>
    <x v="255"/>
    <d v="2016-11-01T00:00:00"/>
    <n v="3"/>
    <s v="Roseanne Maynard"/>
    <x v="94"/>
    <x v="2"/>
    <s v="Rowlett Bikes"/>
    <s v="Rowlett"/>
    <n v="22"/>
    <n v="2"/>
    <x v="11"/>
    <n v="0.1"/>
    <n v="485.98"/>
    <x v="12"/>
    <n v="1"/>
    <n v="1"/>
    <x v="5"/>
    <x v="2"/>
  </r>
  <r>
    <n v="535"/>
    <n v="835"/>
    <n v="4"/>
    <x v="255"/>
    <d v="2016-11-01T00:00:00"/>
    <n v="3"/>
    <s v="Roseanne Maynard"/>
    <x v="94"/>
    <x v="2"/>
    <s v="Rowlett Bikes"/>
    <s v="Rowlett"/>
    <n v="24"/>
    <n v="1"/>
    <x v="8"/>
    <n v="0.05"/>
    <n v="522.49"/>
    <x v="9"/>
    <n v="1"/>
    <n v="2"/>
    <x v="3"/>
    <x v="2"/>
  </r>
  <r>
    <n v="536"/>
    <n v="759"/>
    <n v="4"/>
    <x v="256"/>
    <d v="2016-11-01T00:00:00"/>
    <n v="1"/>
    <s v="Cira Downs"/>
    <x v="110"/>
    <x v="0"/>
    <s v="Santa Cruz Bikes"/>
    <s v="Santa Cruz"/>
    <n v="2"/>
    <n v="1"/>
    <x v="5"/>
    <n v="0.1"/>
    <n v="674.99"/>
    <x v="6"/>
    <n v="5"/>
    <n v="6"/>
    <x v="0"/>
    <x v="3"/>
  </r>
  <r>
    <n v="536"/>
    <n v="759"/>
    <n v="4"/>
    <x v="256"/>
    <d v="2016-11-01T00:00:00"/>
    <n v="1"/>
    <s v="Cira Downs"/>
    <x v="110"/>
    <x v="0"/>
    <s v="Santa Cruz Bikes"/>
    <s v="Santa Cruz"/>
    <n v="12"/>
    <n v="2"/>
    <x v="8"/>
    <n v="0.05"/>
    <n v="1044.98"/>
    <x v="9"/>
    <n v="1"/>
    <n v="3"/>
    <x v="2"/>
    <x v="2"/>
  </r>
  <r>
    <n v="536"/>
    <n v="759"/>
    <n v="4"/>
    <x v="256"/>
    <d v="2016-11-01T00:00:00"/>
    <n v="1"/>
    <s v="Cira Downs"/>
    <x v="110"/>
    <x v="0"/>
    <s v="Santa Cruz Bikes"/>
    <s v="Santa Cruz"/>
    <n v="14"/>
    <n v="1"/>
    <x v="11"/>
    <n v="7.0000000000000007E-2"/>
    <n v="251.09"/>
    <x v="12"/>
    <n v="1"/>
    <n v="3"/>
    <x v="2"/>
    <x v="2"/>
  </r>
  <r>
    <n v="536"/>
    <n v="759"/>
    <n v="4"/>
    <x v="256"/>
    <d v="2016-11-01T00:00:00"/>
    <n v="1"/>
    <s v="Cira Downs"/>
    <x v="110"/>
    <x v="0"/>
    <s v="Santa Cruz Bikes"/>
    <s v="Santa Cruz"/>
    <n v="22"/>
    <n v="1"/>
    <x v="11"/>
    <n v="0.1"/>
    <n v="242.99"/>
    <x v="12"/>
    <n v="1"/>
    <n v="1"/>
    <x v="5"/>
    <x v="2"/>
  </r>
  <r>
    <n v="537"/>
    <n v="1353"/>
    <n v="4"/>
    <x v="256"/>
    <d v="2016-11-03T00:00:00"/>
    <n v="1"/>
    <s v="Agatha Daniels"/>
    <x v="168"/>
    <x v="0"/>
    <s v="Santa Cruz Bikes"/>
    <s v="Santa Cruz"/>
    <n v="10"/>
    <n v="1"/>
    <x v="2"/>
    <n v="0.05"/>
    <n v="1471.55"/>
    <x v="2"/>
    <n v="8"/>
    <n v="4"/>
    <x v="1"/>
    <x v="1"/>
  </r>
  <r>
    <n v="537"/>
    <n v="1353"/>
    <n v="4"/>
    <x v="256"/>
    <d v="2016-11-03T00:00:00"/>
    <n v="1"/>
    <s v="Agatha Daniels"/>
    <x v="168"/>
    <x v="0"/>
    <s v="Santa Cruz Bikes"/>
    <s v="Santa Cruz"/>
    <n v="17"/>
    <n v="2"/>
    <x v="6"/>
    <n v="0.1"/>
    <n v="772.2"/>
    <x v="7"/>
    <n v="4"/>
    <n v="3"/>
    <x v="2"/>
    <x v="4"/>
  </r>
  <r>
    <n v="537"/>
    <n v="1353"/>
    <n v="4"/>
    <x v="256"/>
    <d v="2016-11-03T00:00:00"/>
    <n v="1"/>
    <s v="Agatha Daniels"/>
    <x v="168"/>
    <x v="0"/>
    <s v="Santa Cruz Bikes"/>
    <s v="Santa Cruz"/>
    <n v="25"/>
    <n v="2"/>
    <x v="17"/>
    <n v="0.2"/>
    <n v="799.98"/>
    <x v="19"/>
    <n v="1"/>
    <n v="2"/>
    <x v="3"/>
    <x v="2"/>
  </r>
  <r>
    <n v="537"/>
    <n v="1353"/>
    <n v="4"/>
    <x v="256"/>
    <d v="2016-11-03T00:00:00"/>
    <n v="1"/>
    <s v="Agatha Daniels"/>
    <x v="168"/>
    <x v="0"/>
    <s v="Santa Cruz Bikes"/>
    <s v="Santa Cruz"/>
    <n v="26"/>
    <n v="1"/>
    <x v="3"/>
    <n v="0.05"/>
    <n v="569.99"/>
    <x v="3"/>
    <n v="1"/>
    <n v="2"/>
    <x v="3"/>
    <x v="2"/>
  </r>
  <r>
    <n v="538"/>
    <n v="341"/>
    <n v="4"/>
    <x v="257"/>
    <d v="2016-11-05T00:00:00"/>
    <n v="2"/>
    <s v="Delana Scott"/>
    <x v="20"/>
    <x v="1"/>
    <s v="Baldwin Bikes"/>
    <s v="Baldwin"/>
    <n v="2"/>
    <n v="2"/>
    <x v="5"/>
    <n v="0.2"/>
    <n v="1199.98"/>
    <x v="6"/>
    <n v="5"/>
    <n v="6"/>
    <x v="0"/>
    <x v="3"/>
  </r>
  <r>
    <n v="539"/>
    <n v="1144"/>
    <n v="4"/>
    <x v="257"/>
    <d v="2016-11-03T00:00:00"/>
    <n v="2"/>
    <s v="Jewel Sparks"/>
    <x v="172"/>
    <x v="1"/>
    <s v="Baldwin Bikes"/>
    <s v="Baldwin"/>
    <n v="9"/>
    <n v="2"/>
    <x v="7"/>
    <n v="0.1"/>
    <n v="5399.98"/>
    <x v="8"/>
    <n v="9"/>
    <n v="5"/>
    <x v="4"/>
    <x v="0"/>
  </r>
  <r>
    <n v="539"/>
    <n v="1144"/>
    <n v="4"/>
    <x v="257"/>
    <d v="2016-11-03T00:00:00"/>
    <n v="2"/>
    <s v="Jewel Sparks"/>
    <x v="172"/>
    <x v="1"/>
    <s v="Baldwin Bikes"/>
    <s v="Baldwin"/>
    <n v="21"/>
    <n v="2"/>
    <x v="11"/>
    <n v="7.0000000000000007E-2"/>
    <n v="502.18"/>
    <x v="15"/>
    <n v="1"/>
    <n v="1"/>
    <x v="5"/>
    <x v="2"/>
  </r>
  <r>
    <n v="539"/>
    <n v="1144"/>
    <n v="4"/>
    <x v="257"/>
    <d v="2016-11-03T00:00:00"/>
    <n v="2"/>
    <s v="Jewel Sparks"/>
    <x v="172"/>
    <x v="1"/>
    <s v="Baldwin Bikes"/>
    <s v="Baldwin"/>
    <n v="23"/>
    <n v="1"/>
    <x v="15"/>
    <n v="0.05"/>
    <n v="284.99"/>
    <x v="17"/>
    <n v="1"/>
    <n v="1"/>
    <x v="5"/>
    <x v="2"/>
  </r>
  <r>
    <n v="540"/>
    <n v="1429"/>
    <n v="4"/>
    <x v="258"/>
    <d v="2016-11-06T00:00:00"/>
    <n v="1"/>
    <s v="Lorrie Justice"/>
    <x v="16"/>
    <x v="0"/>
    <s v="Santa Cruz Bikes"/>
    <s v="Santa Cruz"/>
    <n v="19"/>
    <n v="1"/>
    <x v="9"/>
    <n v="0.1"/>
    <n v="404.1"/>
    <x v="20"/>
    <n v="4"/>
    <n v="3"/>
    <x v="2"/>
    <x v="4"/>
  </r>
  <r>
    <n v="540"/>
    <n v="1429"/>
    <n v="4"/>
    <x v="258"/>
    <d v="2016-11-06T00:00:00"/>
    <n v="1"/>
    <s v="Lorrie Justice"/>
    <x v="16"/>
    <x v="0"/>
    <s v="Santa Cruz Bikes"/>
    <s v="Santa Cruz"/>
    <n v="23"/>
    <n v="2"/>
    <x v="15"/>
    <n v="7.0000000000000007E-2"/>
    <n v="557.98"/>
    <x v="17"/>
    <n v="1"/>
    <n v="1"/>
    <x v="5"/>
    <x v="2"/>
  </r>
  <r>
    <n v="540"/>
    <n v="1429"/>
    <n v="4"/>
    <x v="258"/>
    <d v="2016-11-06T00:00:00"/>
    <n v="1"/>
    <s v="Lorrie Justice"/>
    <x v="16"/>
    <x v="0"/>
    <s v="Santa Cruz Bikes"/>
    <s v="Santa Cruz"/>
    <n v="26"/>
    <n v="2"/>
    <x v="3"/>
    <n v="0.1"/>
    <n v="1079.98"/>
    <x v="3"/>
    <n v="1"/>
    <n v="2"/>
    <x v="3"/>
    <x v="2"/>
  </r>
  <r>
    <n v="541"/>
    <n v="1228"/>
    <n v="4"/>
    <x v="259"/>
    <d v="2016-11-07T00:00:00"/>
    <n v="1"/>
    <s v="Zulema Clemons"/>
    <x v="110"/>
    <x v="0"/>
    <s v="Santa Cruz Bikes"/>
    <s v="Santa Cruz"/>
    <n v="22"/>
    <n v="2"/>
    <x v="11"/>
    <n v="0.05"/>
    <n v="512.98"/>
    <x v="12"/>
    <n v="1"/>
    <n v="1"/>
    <x v="5"/>
    <x v="2"/>
  </r>
  <r>
    <n v="542"/>
    <n v="313"/>
    <n v="4"/>
    <x v="259"/>
    <d v="2016-11-05T00:00:00"/>
    <n v="2"/>
    <s v="Melani Jarvis"/>
    <x v="119"/>
    <x v="1"/>
    <s v="Baldwin Bikes"/>
    <s v="Baldwin"/>
    <n v="9"/>
    <n v="1"/>
    <x v="7"/>
    <n v="0.1"/>
    <n v="2699.99"/>
    <x v="8"/>
    <n v="9"/>
    <n v="5"/>
    <x v="4"/>
    <x v="0"/>
  </r>
  <r>
    <n v="542"/>
    <n v="313"/>
    <n v="4"/>
    <x v="259"/>
    <d v="2016-11-05T00:00:00"/>
    <n v="2"/>
    <s v="Melani Jarvis"/>
    <x v="119"/>
    <x v="1"/>
    <s v="Baldwin Bikes"/>
    <s v="Baldwin"/>
    <n v="16"/>
    <n v="2"/>
    <x v="3"/>
    <n v="0.2"/>
    <n v="959.98"/>
    <x v="3"/>
    <n v="1"/>
    <n v="3"/>
    <x v="2"/>
    <x v="2"/>
  </r>
  <r>
    <n v="542"/>
    <n v="313"/>
    <n v="4"/>
    <x v="259"/>
    <d v="2016-11-05T00:00:00"/>
    <n v="2"/>
    <s v="Melani Jarvis"/>
    <x v="119"/>
    <x v="1"/>
    <s v="Baldwin Bikes"/>
    <s v="Baldwin"/>
    <n v="19"/>
    <n v="2"/>
    <x v="9"/>
    <n v="0.2"/>
    <n v="718.4"/>
    <x v="20"/>
    <n v="4"/>
    <n v="3"/>
    <x v="2"/>
    <x v="4"/>
  </r>
  <r>
    <n v="542"/>
    <n v="313"/>
    <n v="4"/>
    <x v="259"/>
    <d v="2016-11-05T00:00:00"/>
    <n v="2"/>
    <s v="Melani Jarvis"/>
    <x v="119"/>
    <x v="1"/>
    <s v="Baldwin Bikes"/>
    <s v="Baldwin"/>
    <n v="20"/>
    <n v="1"/>
    <x v="3"/>
    <n v="0.1"/>
    <n v="539.99"/>
    <x v="4"/>
    <n v="1"/>
    <n v="3"/>
    <x v="2"/>
    <x v="2"/>
  </r>
  <r>
    <n v="543"/>
    <n v="62"/>
    <n v="4"/>
    <x v="260"/>
    <d v="2016-11-08T00:00:00"/>
    <n v="2"/>
    <s v="Alica Hunter"/>
    <x v="86"/>
    <x v="1"/>
    <s v="Baldwin Bikes"/>
    <s v="Baldwin"/>
    <n v="18"/>
    <n v="1"/>
    <x v="9"/>
    <n v="0.2"/>
    <n v="359.2"/>
    <x v="10"/>
    <n v="4"/>
    <n v="3"/>
    <x v="2"/>
    <x v="4"/>
  </r>
  <r>
    <n v="543"/>
    <n v="62"/>
    <n v="4"/>
    <x v="260"/>
    <d v="2016-11-08T00:00:00"/>
    <n v="2"/>
    <s v="Alica Hunter"/>
    <x v="86"/>
    <x v="1"/>
    <s v="Baldwin Bikes"/>
    <s v="Baldwin"/>
    <n v="25"/>
    <n v="1"/>
    <x v="17"/>
    <n v="0.2"/>
    <n v="399.99"/>
    <x v="19"/>
    <n v="1"/>
    <n v="2"/>
    <x v="3"/>
    <x v="2"/>
  </r>
  <r>
    <n v="543"/>
    <n v="62"/>
    <n v="4"/>
    <x v="260"/>
    <d v="2016-11-08T00:00:00"/>
    <n v="2"/>
    <s v="Alica Hunter"/>
    <x v="86"/>
    <x v="1"/>
    <s v="Baldwin Bikes"/>
    <s v="Baldwin"/>
    <n v="26"/>
    <n v="2"/>
    <x v="3"/>
    <n v="0.05"/>
    <n v="1139.98"/>
    <x v="3"/>
    <n v="1"/>
    <n v="2"/>
    <x v="3"/>
    <x v="2"/>
  </r>
  <r>
    <n v="544"/>
    <n v="321"/>
    <n v="4"/>
    <x v="260"/>
    <d v="2016-11-08T00:00:00"/>
    <n v="2"/>
    <s v="Chere Hardin"/>
    <x v="68"/>
    <x v="1"/>
    <s v="Baldwin Bikes"/>
    <s v="Baldwin"/>
    <n v="12"/>
    <n v="1"/>
    <x v="8"/>
    <n v="0.05"/>
    <n v="522.49"/>
    <x v="9"/>
    <n v="1"/>
    <n v="3"/>
    <x v="2"/>
    <x v="2"/>
  </r>
  <r>
    <n v="544"/>
    <n v="321"/>
    <n v="4"/>
    <x v="260"/>
    <d v="2016-11-08T00:00:00"/>
    <n v="2"/>
    <s v="Chere Hardin"/>
    <x v="68"/>
    <x v="1"/>
    <s v="Baldwin Bikes"/>
    <s v="Baldwin"/>
    <n v="17"/>
    <n v="1"/>
    <x v="6"/>
    <n v="0.1"/>
    <n v="386.1"/>
    <x v="7"/>
    <n v="4"/>
    <n v="3"/>
    <x v="2"/>
    <x v="4"/>
  </r>
  <r>
    <n v="544"/>
    <n v="321"/>
    <n v="4"/>
    <x v="260"/>
    <d v="2016-11-08T00:00:00"/>
    <n v="2"/>
    <s v="Chere Hardin"/>
    <x v="68"/>
    <x v="1"/>
    <s v="Baldwin Bikes"/>
    <s v="Baldwin"/>
    <n v="21"/>
    <n v="1"/>
    <x v="11"/>
    <n v="0.05"/>
    <n v="256.49"/>
    <x v="15"/>
    <n v="1"/>
    <n v="1"/>
    <x v="5"/>
    <x v="2"/>
  </r>
  <r>
    <n v="545"/>
    <n v="1108"/>
    <n v="4"/>
    <x v="261"/>
    <d v="2016-11-09T00:00:00"/>
    <n v="3"/>
    <s v="Bao Wade"/>
    <x v="97"/>
    <x v="2"/>
    <s v="Rowlett Bikes"/>
    <s v="Rowlett"/>
    <n v="6"/>
    <n v="1"/>
    <x v="14"/>
    <n v="7.0000000000000007E-2"/>
    <n v="437.09"/>
    <x v="16"/>
    <n v="8"/>
    <n v="6"/>
    <x v="0"/>
    <x v="1"/>
  </r>
  <r>
    <n v="545"/>
    <n v="1108"/>
    <n v="4"/>
    <x v="261"/>
    <d v="2016-11-09T00:00:00"/>
    <n v="3"/>
    <s v="Bao Wade"/>
    <x v="97"/>
    <x v="2"/>
    <s v="Rowlett Bikes"/>
    <s v="Rowlett"/>
    <n v="20"/>
    <n v="2"/>
    <x v="3"/>
    <n v="7.0000000000000007E-2"/>
    <n v="1115.98"/>
    <x v="4"/>
    <n v="1"/>
    <n v="3"/>
    <x v="2"/>
    <x v="2"/>
  </r>
  <r>
    <n v="545"/>
    <n v="1108"/>
    <n v="4"/>
    <x v="261"/>
    <d v="2016-11-09T00:00:00"/>
    <n v="3"/>
    <s v="Bao Wade"/>
    <x v="97"/>
    <x v="2"/>
    <s v="Rowlett Bikes"/>
    <s v="Rowlett"/>
    <n v="24"/>
    <n v="1"/>
    <x v="8"/>
    <n v="0.2"/>
    <n v="439.99"/>
    <x v="9"/>
    <n v="1"/>
    <n v="2"/>
    <x v="3"/>
    <x v="2"/>
  </r>
  <r>
    <n v="545"/>
    <n v="1108"/>
    <n v="4"/>
    <x v="261"/>
    <d v="2016-11-09T00:00:00"/>
    <n v="3"/>
    <s v="Bao Wade"/>
    <x v="97"/>
    <x v="2"/>
    <s v="Rowlett Bikes"/>
    <s v="Rowlett"/>
    <n v="25"/>
    <n v="2"/>
    <x v="17"/>
    <n v="0.2"/>
    <n v="799.98"/>
    <x v="19"/>
    <n v="1"/>
    <n v="2"/>
    <x v="3"/>
    <x v="2"/>
  </r>
  <r>
    <n v="546"/>
    <n v="470"/>
    <n v="4"/>
    <x v="262"/>
    <d v="2016-11-10T00:00:00"/>
    <n v="2"/>
    <s v="Loise Walker"/>
    <x v="44"/>
    <x v="1"/>
    <s v="Baldwin Bikes"/>
    <s v="Baldwin"/>
    <n v="8"/>
    <n v="1"/>
    <x v="1"/>
    <n v="0.1"/>
    <n v="1619.99"/>
    <x v="1"/>
    <n v="9"/>
    <n v="6"/>
    <x v="0"/>
    <x v="0"/>
  </r>
  <r>
    <n v="546"/>
    <n v="470"/>
    <n v="4"/>
    <x v="262"/>
    <d v="2016-11-10T00:00:00"/>
    <n v="2"/>
    <s v="Loise Walker"/>
    <x v="44"/>
    <x v="1"/>
    <s v="Baldwin Bikes"/>
    <s v="Baldwin"/>
    <n v="17"/>
    <n v="2"/>
    <x v="6"/>
    <n v="0.05"/>
    <n v="815.1"/>
    <x v="7"/>
    <n v="4"/>
    <n v="3"/>
    <x v="2"/>
    <x v="4"/>
  </r>
  <r>
    <n v="546"/>
    <n v="470"/>
    <n v="4"/>
    <x v="262"/>
    <d v="2016-11-10T00:00:00"/>
    <n v="2"/>
    <s v="Loise Walker"/>
    <x v="44"/>
    <x v="1"/>
    <s v="Baldwin Bikes"/>
    <s v="Baldwin"/>
    <n v="18"/>
    <n v="2"/>
    <x v="9"/>
    <n v="7.0000000000000007E-2"/>
    <n v="835.14"/>
    <x v="10"/>
    <n v="4"/>
    <n v="3"/>
    <x v="2"/>
    <x v="4"/>
  </r>
  <r>
    <n v="547"/>
    <n v="20"/>
    <n v="4"/>
    <x v="262"/>
    <d v="2016-11-10T00:00:00"/>
    <n v="3"/>
    <s v="Aleta Shepard"/>
    <x v="58"/>
    <x v="2"/>
    <s v="Rowlett Bikes"/>
    <s v="Rowlett"/>
    <n v="5"/>
    <n v="1"/>
    <x v="16"/>
    <n v="0.1"/>
    <n v="1188.8900000000001"/>
    <x v="18"/>
    <n v="3"/>
    <n v="6"/>
    <x v="0"/>
    <x v="5"/>
  </r>
  <r>
    <n v="547"/>
    <n v="20"/>
    <n v="4"/>
    <x v="262"/>
    <d v="2016-11-10T00:00:00"/>
    <n v="3"/>
    <s v="Aleta Shepard"/>
    <x v="58"/>
    <x v="2"/>
    <s v="Rowlett Bikes"/>
    <s v="Rowlett"/>
    <n v="9"/>
    <n v="1"/>
    <x v="7"/>
    <n v="0.2"/>
    <n v="2399.9899999999998"/>
    <x v="8"/>
    <n v="9"/>
    <n v="5"/>
    <x v="4"/>
    <x v="0"/>
  </r>
  <r>
    <n v="547"/>
    <n v="20"/>
    <n v="4"/>
    <x v="262"/>
    <d v="2016-11-10T00:00:00"/>
    <n v="3"/>
    <s v="Aleta Shepard"/>
    <x v="58"/>
    <x v="2"/>
    <s v="Rowlett Bikes"/>
    <s v="Rowlett"/>
    <n v="11"/>
    <n v="2"/>
    <x v="13"/>
    <n v="0.05"/>
    <n v="3193.88"/>
    <x v="14"/>
    <n v="8"/>
    <n v="4"/>
    <x v="1"/>
    <x v="1"/>
  </r>
  <r>
    <n v="548"/>
    <n v="739"/>
    <n v="4"/>
    <x v="263"/>
    <d v="2016-11-13T00:00:00"/>
    <n v="2"/>
    <s v="Bobbi Banks"/>
    <x v="60"/>
    <x v="1"/>
    <s v="Baldwin Bikes"/>
    <s v="Baldwin"/>
    <n v="8"/>
    <n v="1"/>
    <x v="1"/>
    <n v="0.1"/>
    <n v="1619.99"/>
    <x v="1"/>
    <n v="9"/>
    <n v="6"/>
    <x v="0"/>
    <x v="0"/>
  </r>
  <r>
    <n v="548"/>
    <n v="739"/>
    <n v="4"/>
    <x v="263"/>
    <d v="2016-11-13T00:00:00"/>
    <n v="2"/>
    <s v="Bobbi Banks"/>
    <x v="60"/>
    <x v="1"/>
    <s v="Baldwin Bikes"/>
    <s v="Baldwin"/>
    <n v="11"/>
    <n v="2"/>
    <x v="13"/>
    <n v="7.0000000000000007E-2"/>
    <n v="3126.64"/>
    <x v="14"/>
    <n v="8"/>
    <n v="4"/>
    <x v="1"/>
    <x v="1"/>
  </r>
  <r>
    <n v="549"/>
    <n v="64"/>
    <n v="3"/>
    <x v="264"/>
    <m/>
    <n v="3"/>
    <s v="Bobbie Foster"/>
    <x v="97"/>
    <x v="2"/>
    <s v="Rowlett Bikes"/>
    <s v="Rowlett"/>
    <n v="3"/>
    <n v="1"/>
    <x v="4"/>
    <n v="7.0000000000000007E-2"/>
    <n v="929.99"/>
    <x v="5"/>
    <n v="8"/>
    <n v="6"/>
    <x v="0"/>
    <x v="1"/>
  </r>
  <r>
    <n v="549"/>
    <n v="64"/>
    <n v="3"/>
    <x v="264"/>
    <m/>
    <n v="3"/>
    <s v="Bobbie Foster"/>
    <x v="97"/>
    <x v="2"/>
    <s v="Rowlett Bikes"/>
    <s v="Rowlett"/>
    <n v="7"/>
    <n v="1"/>
    <x v="12"/>
    <n v="0.05"/>
    <n v="3799.99"/>
    <x v="13"/>
    <n v="9"/>
    <n v="6"/>
    <x v="0"/>
    <x v="0"/>
  </r>
  <r>
    <n v="549"/>
    <n v="64"/>
    <n v="3"/>
    <x v="264"/>
    <m/>
    <n v="3"/>
    <s v="Bobbie Foster"/>
    <x v="97"/>
    <x v="2"/>
    <s v="Rowlett Bikes"/>
    <s v="Rowlett"/>
    <n v="13"/>
    <n v="2"/>
    <x v="11"/>
    <n v="0.1"/>
    <n v="485.98"/>
    <x v="15"/>
    <n v="1"/>
    <n v="3"/>
    <x v="2"/>
    <x v="2"/>
  </r>
  <r>
    <n v="549"/>
    <n v="64"/>
    <n v="3"/>
    <x v="264"/>
    <m/>
    <n v="3"/>
    <s v="Bobbie Foster"/>
    <x v="97"/>
    <x v="2"/>
    <s v="Rowlett Bikes"/>
    <s v="Rowlett"/>
    <n v="15"/>
    <n v="1"/>
    <x v="10"/>
    <n v="7.0000000000000007E-2"/>
    <n v="492.89"/>
    <x v="11"/>
    <n v="1"/>
    <n v="3"/>
    <x v="2"/>
    <x v="2"/>
  </r>
  <r>
    <n v="549"/>
    <n v="64"/>
    <n v="3"/>
    <x v="264"/>
    <m/>
    <n v="3"/>
    <s v="Bobbie Foster"/>
    <x v="97"/>
    <x v="2"/>
    <s v="Rowlett Bikes"/>
    <s v="Rowlett"/>
    <n v="16"/>
    <n v="1"/>
    <x v="3"/>
    <n v="0.05"/>
    <n v="569.99"/>
    <x v="3"/>
    <n v="1"/>
    <n v="3"/>
    <x v="2"/>
    <x v="2"/>
  </r>
  <r>
    <n v="550"/>
    <n v="892"/>
    <n v="4"/>
    <x v="264"/>
    <d v="2016-11-15T00:00:00"/>
    <n v="2"/>
    <s v="Alissa Craft"/>
    <x v="43"/>
    <x v="1"/>
    <s v="Baldwin Bikes"/>
    <s v="Baldwin"/>
    <n v="4"/>
    <n v="1"/>
    <x v="0"/>
    <n v="0.05"/>
    <n v="2754.99"/>
    <x v="0"/>
    <n v="9"/>
    <n v="6"/>
    <x v="0"/>
    <x v="0"/>
  </r>
  <r>
    <n v="551"/>
    <n v="1169"/>
    <n v="4"/>
    <x v="264"/>
    <d v="2016-11-13T00:00:00"/>
    <n v="2"/>
    <s v="Beatris Joyner"/>
    <x v="147"/>
    <x v="1"/>
    <s v="Baldwin Bikes"/>
    <s v="Baldwin"/>
    <n v="11"/>
    <n v="2"/>
    <x v="13"/>
    <n v="0.2"/>
    <n v="2689.58"/>
    <x v="14"/>
    <n v="8"/>
    <n v="4"/>
    <x v="1"/>
    <x v="1"/>
  </r>
  <r>
    <n v="551"/>
    <n v="1169"/>
    <n v="4"/>
    <x v="264"/>
    <d v="2016-11-13T00:00:00"/>
    <n v="2"/>
    <s v="Beatris Joyner"/>
    <x v="147"/>
    <x v="1"/>
    <s v="Baldwin Bikes"/>
    <s v="Baldwin"/>
    <n v="15"/>
    <n v="2"/>
    <x v="10"/>
    <n v="0.2"/>
    <n v="847.98"/>
    <x v="11"/>
    <n v="1"/>
    <n v="3"/>
    <x v="2"/>
    <x v="2"/>
  </r>
  <r>
    <n v="551"/>
    <n v="1169"/>
    <n v="4"/>
    <x v="264"/>
    <d v="2016-11-13T00:00:00"/>
    <n v="2"/>
    <s v="Beatris Joyner"/>
    <x v="147"/>
    <x v="1"/>
    <s v="Baldwin Bikes"/>
    <s v="Baldwin"/>
    <n v="16"/>
    <n v="1"/>
    <x v="3"/>
    <n v="0.05"/>
    <n v="569.99"/>
    <x v="3"/>
    <n v="1"/>
    <n v="3"/>
    <x v="2"/>
    <x v="2"/>
  </r>
  <r>
    <n v="551"/>
    <n v="1169"/>
    <n v="4"/>
    <x v="264"/>
    <d v="2016-11-13T00:00:00"/>
    <n v="2"/>
    <s v="Beatris Joyner"/>
    <x v="147"/>
    <x v="1"/>
    <s v="Baldwin Bikes"/>
    <s v="Baldwin"/>
    <n v="26"/>
    <n v="1"/>
    <x v="3"/>
    <n v="7.0000000000000007E-2"/>
    <n v="557.99"/>
    <x v="3"/>
    <n v="1"/>
    <n v="2"/>
    <x v="3"/>
    <x v="2"/>
  </r>
  <r>
    <n v="552"/>
    <n v="1282"/>
    <n v="4"/>
    <x v="264"/>
    <d v="2016-11-13T00:00:00"/>
    <n v="2"/>
    <s v="Alexis Mack"/>
    <x v="120"/>
    <x v="1"/>
    <s v="Baldwin Bikes"/>
    <s v="Baldwin"/>
    <n v="2"/>
    <n v="1"/>
    <x v="5"/>
    <n v="0.2"/>
    <n v="599.99"/>
    <x v="6"/>
    <n v="5"/>
    <n v="6"/>
    <x v="0"/>
    <x v="3"/>
  </r>
  <r>
    <n v="552"/>
    <n v="1282"/>
    <n v="4"/>
    <x v="264"/>
    <d v="2016-11-13T00:00:00"/>
    <n v="2"/>
    <s v="Alexis Mack"/>
    <x v="120"/>
    <x v="1"/>
    <s v="Baldwin Bikes"/>
    <s v="Baldwin"/>
    <n v="18"/>
    <n v="1"/>
    <x v="9"/>
    <n v="0.1"/>
    <n v="404.1"/>
    <x v="10"/>
    <n v="4"/>
    <n v="3"/>
    <x v="2"/>
    <x v="4"/>
  </r>
  <r>
    <n v="552"/>
    <n v="1282"/>
    <n v="4"/>
    <x v="264"/>
    <d v="2016-11-13T00:00:00"/>
    <n v="2"/>
    <s v="Alexis Mack"/>
    <x v="120"/>
    <x v="1"/>
    <s v="Baldwin Bikes"/>
    <s v="Baldwin"/>
    <n v="19"/>
    <n v="2"/>
    <x v="9"/>
    <n v="0.2"/>
    <n v="718.4"/>
    <x v="20"/>
    <n v="4"/>
    <n v="3"/>
    <x v="2"/>
    <x v="4"/>
  </r>
  <r>
    <n v="552"/>
    <n v="1282"/>
    <n v="4"/>
    <x v="264"/>
    <d v="2016-11-13T00:00:00"/>
    <n v="2"/>
    <s v="Alexis Mack"/>
    <x v="120"/>
    <x v="1"/>
    <s v="Baldwin Bikes"/>
    <s v="Baldwin"/>
    <n v="23"/>
    <n v="1"/>
    <x v="15"/>
    <n v="0.2"/>
    <n v="239.99"/>
    <x v="17"/>
    <n v="1"/>
    <n v="1"/>
    <x v="5"/>
    <x v="2"/>
  </r>
  <r>
    <n v="552"/>
    <n v="1282"/>
    <n v="4"/>
    <x v="264"/>
    <d v="2016-11-13T00:00:00"/>
    <n v="2"/>
    <s v="Alexis Mack"/>
    <x v="120"/>
    <x v="1"/>
    <s v="Baldwin Bikes"/>
    <s v="Baldwin"/>
    <n v="24"/>
    <n v="1"/>
    <x v="8"/>
    <n v="0.2"/>
    <n v="439.99"/>
    <x v="9"/>
    <n v="1"/>
    <n v="2"/>
    <x v="3"/>
    <x v="2"/>
  </r>
  <r>
    <n v="553"/>
    <n v="913"/>
    <n v="4"/>
    <x v="264"/>
    <d v="2016-11-15T00:00:00"/>
    <n v="3"/>
    <s v="Liliana Kerr"/>
    <x v="97"/>
    <x v="2"/>
    <s v="Rowlett Bikes"/>
    <s v="Rowlett"/>
    <n v="12"/>
    <n v="1"/>
    <x v="8"/>
    <n v="7.0000000000000007E-2"/>
    <n v="511.49"/>
    <x v="9"/>
    <n v="1"/>
    <n v="3"/>
    <x v="2"/>
    <x v="2"/>
  </r>
  <r>
    <n v="553"/>
    <n v="913"/>
    <n v="4"/>
    <x v="264"/>
    <d v="2016-11-15T00:00:00"/>
    <n v="3"/>
    <s v="Liliana Kerr"/>
    <x v="97"/>
    <x v="2"/>
    <s v="Rowlett Bikes"/>
    <s v="Rowlett"/>
    <n v="18"/>
    <n v="2"/>
    <x v="9"/>
    <n v="7.0000000000000007E-2"/>
    <n v="835.14"/>
    <x v="10"/>
    <n v="4"/>
    <n v="3"/>
    <x v="2"/>
    <x v="4"/>
  </r>
  <r>
    <n v="553"/>
    <n v="913"/>
    <n v="4"/>
    <x v="264"/>
    <d v="2016-11-15T00:00:00"/>
    <n v="3"/>
    <s v="Liliana Kerr"/>
    <x v="97"/>
    <x v="2"/>
    <s v="Rowlett Bikes"/>
    <s v="Rowlett"/>
    <n v="24"/>
    <n v="1"/>
    <x v="8"/>
    <n v="0.1"/>
    <n v="494.99"/>
    <x v="9"/>
    <n v="1"/>
    <n v="2"/>
    <x v="3"/>
    <x v="2"/>
  </r>
  <r>
    <n v="554"/>
    <n v="104"/>
    <n v="4"/>
    <x v="265"/>
    <d v="2016-11-16T00:00:00"/>
    <n v="1"/>
    <s v="Katharina Bates"/>
    <x v="21"/>
    <x v="0"/>
    <s v="Santa Cruz Bikes"/>
    <s v="Santa Cruz"/>
    <n v="3"/>
    <n v="2"/>
    <x v="4"/>
    <n v="7.0000000000000007E-2"/>
    <n v="1859.98"/>
    <x v="5"/>
    <n v="8"/>
    <n v="6"/>
    <x v="0"/>
    <x v="1"/>
  </r>
  <r>
    <n v="554"/>
    <n v="104"/>
    <n v="4"/>
    <x v="265"/>
    <d v="2016-11-16T00:00:00"/>
    <n v="1"/>
    <s v="Katharina Bates"/>
    <x v="21"/>
    <x v="0"/>
    <s v="Santa Cruz Bikes"/>
    <s v="Santa Cruz"/>
    <n v="4"/>
    <n v="2"/>
    <x v="0"/>
    <n v="0.2"/>
    <n v="4639.9799999999996"/>
    <x v="0"/>
    <n v="9"/>
    <n v="6"/>
    <x v="0"/>
    <x v="0"/>
  </r>
  <r>
    <n v="554"/>
    <n v="104"/>
    <n v="4"/>
    <x v="265"/>
    <d v="2016-11-16T00:00:00"/>
    <n v="1"/>
    <s v="Katharina Bates"/>
    <x v="21"/>
    <x v="0"/>
    <s v="Santa Cruz Bikes"/>
    <s v="Santa Cruz"/>
    <n v="22"/>
    <n v="1"/>
    <x v="11"/>
    <n v="0.05"/>
    <n v="256.49"/>
    <x v="12"/>
    <n v="1"/>
    <n v="1"/>
    <x v="5"/>
    <x v="2"/>
  </r>
  <r>
    <n v="555"/>
    <n v="212"/>
    <n v="4"/>
    <x v="265"/>
    <d v="2016-11-16T00:00:00"/>
    <n v="2"/>
    <s v="Buford Bridges"/>
    <x v="143"/>
    <x v="1"/>
    <s v="Baldwin Bikes"/>
    <s v="Baldwin"/>
    <n v="7"/>
    <n v="1"/>
    <x v="12"/>
    <n v="0.1"/>
    <n v="3599.99"/>
    <x v="13"/>
    <n v="9"/>
    <n v="6"/>
    <x v="0"/>
    <x v="0"/>
  </r>
  <r>
    <n v="555"/>
    <n v="212"/>
    <n v="4"/>
    <x v="265"/>
    <d v="2016-11-16T00:00:00"/>
    <n v="2"/>
    <s v="Buford Bridges"/>
    <x v="143"/>
    <x v="1"/>
    <s v="Baldwin Bikes"/>
    <s v="Baldwin"/>
    <n v="8"/>
    <n v="1"/>
    <x v="1"/>
    <n v="0.2"/>
    <n v="1439.99"/>
    <x v="1"/>
    <n v="9"/>
    <n v="6"/>
    <x v="0"/>
    <x v="0"/>
  </r>
  <r>
    <n v="555"/>
    <n v="212"/>
    <n v="4"/>
    <x v="265"/>
    <d v="2016-11-16T00:00:00"/>
    <n v="2"/>
    <s v="Buford Bridges"/>
    <x v="143"/>
    <x v="1"/>
    <s v="Baldwin Bikes"/>
    <s v="Baldwin"/>
    <n v="20"/>
    <n v="2"/>
    <x v="3"/>
    <n v="7.0000000000000007E-2"/>
    <n v="1115.98"/>
    <x v="4"/>
    <n v="1"/>
    <n v="3"/>
    <x v="2"/>
    <x v="2"/>
  </r>
  <r>
    <n v="556"/>
    <n v="61"/>
    <n v="4"/>
    <x v="265"/>
    <d v="2016-11-15T00:00:00"/>
    <n v="3"/>
    <s v="Elinore Aguilar"/>
    <x v="121"/>
    <x v="2"/>
    <s v="Rowlett Bikes"/>
    <s v="Rowlett"/>
    <n v="4"/>
    <n v="2"/>
    <x v="0"/>
    <n v="0.2"/>
    <n v="4639.9799999999996"/>
    <x v="0"/>
    <n v="9"/>
    <n v="6"/>
    <x v="0"/>
    <x v="0"/>
  </r>
  <r>
    <n v="556"/>
    <n v="61"/>
    <n v="4"/>
    <x v="265"/>
    <d v="2016-11-15T00:00:00"/>
    <n v="3"/>
    <s v="Elinore Aguilar"/>
    <x v="121"/>
    <x v="2"/>
    <s v="Rowlett Bikes"/>
    <s v="Rowlett"/>
    <n v="16"/>
    <n v="1"/>
    <x v="3"/>
    <n v="0.1"/>
    <n v="539.99"/>
    <x v="3"/>
    <n v="1"/>
    <n v="3"/>
    <x v="2"/>
    <x v="2"/>
  </r>
  <r>
    <n v="557"/>
    <n v="1248"/>
    <n v="4"/>
    <x v="266"/>
    <d v="2016-11-15T00:00:00"/>
    <n v="2"/>
    <s v="Bethany Herring"/>
    <x v="103"/>
    <x v="1"/>
    <s v="Baldwin Bikes"/>
    <s v="Baldwin"/>
    <n v="9"/>
    <n v="2"/>
    <x v="7"/>
    <n v="0.1"/>
    <n v="5399.98"/>
    <x v="8"/>
    <n v="9"/>
    <n v="5"/>
    <x v="4"/>
    <x v="0"/>
  </r>
  <r>
    <n v="557"/>
    <n v="1248"/>
    <n v="4"/>
    <x v="266"/>
    <d v="2016-11-15T00:00:00"/>
    <n v="2"/>
    <s v="Bethany Herring"/>
    <x v="103"/>
    <x v="1"/>
    <s v="Baldwin Bikes"/>
    <s v="Baldwin"/>
    <n v="10"/>
    <n v="1"/>
    <x v="2"/>
    <n v="0.1"/>
    <n v="1394.1"/>
    <x v="2"/>
    <n v="8"/>
    <n v="4"/>
    <x v="1"/>
    <x v="1"/>
  </r>
  <r>
    <n v="558"/>
    <n v="1443"/>
    <n v="4"/>
    <x v="267"/>
    <d v="2016-11-17T00:00:00"/>
    <n v="2"/>
    <s v="Lezlie Lamb"/>
    <x v="42"/>
    <x v="1"/>
    <s v="Baldwin Bikes"/>
    <s v="Baldwin"/>
    <n v="7"/>
    <n v="1"/>
    <x v="12"/>
    <n v="7.0000000000000007E-2"/>
    <n v="3719.99"/>
    <x v="13"/>
    <n v="9"/>
    <n v="6"/>
    <x v="0"/>
    <x v="0"/>
  </r>
  <r>
    <n v="558"/>
    <n v="1443"/>
    <n v="4"/>
    <x v="267"/>
    <d v="2016-11-17T00:00:00"/>
    <n v="2"/>
    <s v="Lezlie Lamb"/>
    <x v="42"/>
    <x v="1"/>
    <s v="Baldwin Bikes"/>
    <s v="Baldwin"/>
    <n v="9"/>
    <n v="1"/>
    <x v="7"/>
    <n v="0.1"/>
    <n v="2699.99"/>
    <x v="8"/>
    <n v="9"/>
    <n v="5"/>
    <x v="4"/>
    <x v="0"/>
  </r>
  <r>
    <n v="558"/>
    <n v="1443"/>
    <n v="4"/>
    <x v="267"/>
    <d v="2016-11-17T00:00:00"/>
    <n v="2"/>
    <s v="Lezlie Lamb"/>
    <x v="42"/>
    <x v="1"/>
    <s v="Baldwin Bikes"/>
    <s v="Baldwin"/>
    <n v="10"/>
    <n v="2"/>
    <x v="2"/>
    <n v="7.0000000000000007E-2"/>
    <n v="2881.14"/>
    <x v="2"/>
    <n v="8"/>
    <n v="4"/>
    <x v="1"/>
    <x v="1"/>
  </r>
  <r>
    <n v="558"/>
    <n v="1443"/>
    <n v="4"/>
    <x v="267"/>
    <d v="2016-11-17T00:00:00"/>
    <n v="2"/>
    <s v="Lezlie Lamb"/>
    <x v="42"/>
    <x v="1"/>
    <s v="Baldwin Bikes"/>
    <s v="Baldwin"/>
    <n v="16"/>
    <n v="1"/>
    <x v="3"/>
    <n v="7.0000000000000007E-2"/>
    <n v="557.99"/>
    <x v="3"/>
    <n v="1"/>
    <n v="3"/>
    <x v="2"/>
    <x v="2"/>
  </r>
  <r>
    <n v="558"/>
    <n v="1443"/>
    <n v="4"/>
    <x v="267"/>
    <d v="2016-11-17T00:00:00"/>
    <n v="2"/>
    <s v="Lezlie Lamb"/>
    <x v="42"/>
    <x v="1"/>
    <s v="Baldwin Bikes"/>
    <s v="Baldwin"/>
    <n v="21"/>
    <n v="2"/>
    <x v="11"/>
    <n v="0.05"/>
    <n v="512.98"/>
    <x v="15"/>
    <n v="1"/>
    <n v="1"/>
    <x v="5"/>
    <x v="2"/>
  </r>
  <r>
    <n v="559"/>
    <n v="959"/>
    <n v="4"/>
    <x v="268"/>
    <d v="2016-11-17T00:00:00"/>
    <n v="1"/>
    <s v="Christel Barber"/>
    <x v="139"/>
    <x v="0"/>
    <s v="Santa Cruz Bikes"/>
    <s v="Santa Cruz"/>
    <n v="6"/>
    <n v="1"/>
    <x v="14"/>
    <n v="0.1"/>
    <n v="422.99"/>
    <x v="16"/>
    <n v="8"/>
    <n v="6"/>
    <x v="0"/>
    <x v="1"/>
  </r>
  <r>
    <n v="559"/>
    <n v="959"/>
    <n v="4"/>
    <x v="268"/>
    <d v="2016-11-17T00:00:00"/>
    <n v="1"/>
    <s v="Christel Barber"/>
    <x v="139"/>
    <x v="0"/>
    <s v="Santa Cruz Bikes"/>
    <s v="Santa Cruz"/>
    <n v="7"/>
    <n v="2"/>
    <x v="12"/>
    <n v="7.0000000000000007E-2"/>
    <n v="7439.98"/>
    <x v="13"/>
    <n v="9"/>
    <n v="6"/>
    <x v="0"/>
    <x v="0"/>
  </r>
  <r>
    <n v="559"/>
    <n v="959"/>
    <n v="4"/>
    <x v="268"/>
    <d v="2016-11-17T00:00:00"/>
    <n v="1"/>
    <s v="Christel Barber"/>
    <x v="139"/>
    <x v="0"/>
    <s v="Santa Cruz Bikes"/>
    <s v="Santa Cruz"/>
    <n v="15"/>
    <n v="2"/>
    <x v="10"/>
    <n v="0.1"/>
    <n v="953.98"/>
    <x v="11"/>
    <n v="1"/>
    <n v="3"/>
    <x v="2"/>
    <x v="2"/>
  </r>
  <r>
    <n v="560"/>
    <n v="1405"/>
    <n v="4"/>
    <x v="269"/>
    <d v="2016-11-21T00:00:00"/>
    <n v="2"/>
    <s v="Thanh Figueroa"/>
    <x v="20"/>
    <x v="1"/>
    <s v="Baldwin Bikes"/>
    <s v="Baldwin"/>
    <n v="16"/>
    <n v="1"/>
    <x v="3"/>
    <n v="0.05"/>
    <n v="569.99"/>
    <x v="3"/>
    <n v="1"/>
    <n v="3"/>
    <x v="2"/>
    <x v="2"/>
  </r>
  <r>
    <n v="560"/>
    <n v="1405"/>
    <n v="4"/>
    <x v="269"/>
    <d v="2016-11-21T00:00:00"/>
    <n v="2"/>
    <s v="Thanh Figueroa"/>
    <x v="20"/>
    <x v="1"/>
    <s v="Baldwin Bikes"/>
    <s v="Baldwin"/>
    <n v="26"/>
    <n v="2"/>
    <x v="3"/>
    <n v="0.1"/>
    <n v="1079.98"/>
    <x v="3"/>
    <n v="1"/>
    <n v="2"/>
    <x v="3"/>
    <x v="2"/>
  </r>
  <r>
    <n v="561"/>
    <n v="90"/>
    <n v="4"/>
    <x v="270"/>
    <d v="2016-11-22T00:00:00"/>
    <n v="2"/>
    <s v="Marjorie Logan"/>
    <x v="52"/>
    <x v="1"/>
    <s v="Baldwin Bikes"/>
    <s v="Baldwin"/>
    <n v="5"/>
    <n v="1"/>
    <x v="16"/>
    <n v="0.05"/>
    <n v="1254.94"/>
    <x v="18"/>
    <n v="3"/>
    <n v="6"/>
    <x v="0"/>
    <x v="5"/>
  </r>
  <r>
    <n v="561"/>
    <n v="90"/>
    <n v="4"/>
    <x v="270"/>
    <d v="2016-11-22T00:00:00"/>
    <n v="2"/>
    <s v="Marjorie Logan"/>
    <x v="52"/>
    <x v="1"/>
    <s v="Baldwin Bikes"/>
    <s v="Baldwin"/>
    <n v="15"/>
    <n v="2"/>
    <x v="10"/>
    <n v="0.05"/>
    <n v="1006.98"/>
    <x v="11"/>
    <n v="1"/>
    <n v="3"/>
    <x v="2"/>
    <x v="2"/>
  </r>
  <r>
    <n v="561"/>
    <n v="90"/>
    <n v="4"/>
    <x v="270"/>
    <d v="2016-11-22T00:00:00"/>
    <n v="2"/>
    <s v="Marjorie Logan"/>
    <x v="52"/>
    <x v="1"/>
    <s v="Baldwin Bikes"/>
    <s v="Baldwin"/>
    <n v="17"/>
    <n v="2"/>
    <x v="6"/>
    <n v="7.0000000000000007E-2"/>
    <n v="797.94"/>
    <x v="7"/>
    <n v="4"/>
    <n v="3"/>
    <x v="2"/>
    <x v="4"/>
  </r>
  <r>
    <n v="561"/>
    <n v="90"/>
    <n v="4"/>
    <x v="270"/>
    <d v="2016-11-22T00:00:00"/>
    <n v="2"/>
    <s v="Marjorie Logan"/>
    <x v="52"/>
    <x v="1"/>
    <s v="Baldwin Bikes"/>
    <s v="Baldwin"/>
    <n v="18"/>
    <n v="1"/>
    <x v="9"/>
    <n v="0.05"/>
    <n v="426.55"/>
    <x v="10"/>
    <n v="4"/>
    <n v="3"/>
    <x v="2"/>
    <x v="4"/>
  </r>
  <r>
    <n v="562"/>
    <n v="942"/>
    <n v="4"/>
    <x v="270"/>
    <d v="2016-11-22T00:00:00"/>
    <n v="2"/>
    <s v="Davis Long"/>
    <x v="79"/>
    <x v="1"/>
    <s v="Baldwin Bikes"/>
    <s v="Baldwin"/>
    <n v="25"/>
    <n v="2"/>
    <x v="17"/>
    <n v="7.0000000000000007E-2"/>
    <n v="929.98"/>
    <x v="19"/>
    <n v="1"/>
    <n v="2"/>
    <x v="3"/>
    <x v="2"/>
  </r>
  <r>
    <n v="562"/>
    <n v="942"/>
    <n v="4"/>
    <x v="270"/>
    <d v="2016-11-22T00:00:00"/>
    <n v="2"/>
    <s v="Davis Long"/>
    <x v="79"/>
    <x v="1"/>
    <s v="Baldwin Bikes"/>
    <s v="Baldwin"/>
    <n v="26"/>
    <n v="1"/>
    <x v="3"/>
    <n v="0.05"/>
    <n v="569.99"/>
    <x v="3"/>
    <n v="1"/>
    <n v="2"/>
    <x v="3"/>
    <x v="2"/>
  </r>
  <r>
    <n v="563"/>
    <n v="365"/>
    <n v="4"/>
    <x v="271"/>
    <d v="2016-11-21T00:00:00"/>
    <n v="2"/>
    <s v="Rodger Rojas"/>
    <x v="60"/>
    <x v="1"/>
    <s v="Baldwin Bikes"/>
    <s v="Baldwin"/>
    <n v="6"/>
    <n v="2"/>
    <x v="14"/>
    <n v="0.1"/>
    <n v="845.98"/>
    <x v="16"/>
    <n v="8"/>
    <n v="6"/>
    <x v="0"/>
    <x v="1"/>
  </r>
  <r>
    <n v="563"/>
    <n v="365"/>
    <n v="4"/>
    <x v="271"/>
    <d v="2016-11-21T00:00:00"/>
    <n v="2"/>
    <s v="Rodger Rojas"/>
    <x v="60"/>
    <x v="1"/>
    <s v="Baldwin Bikes"/>
    <s v="Baldwin"/>
    <n v="13"/>
    <n v="2"/>
    <x v="11"/>
    <n v="0.1"/>
    <n v="485.98"/>
    <x v="15"/>
    <n v="1"/>
    <n v="3"/>
    <x v="2"/>
    <x v="2"/>
  </r>
  <r>
    <n v="563"/>
    <n v="365"/>
    <n v="4"/>
    <x v="271"/>
    <d v="2016-11-21T00:00:00"/>
    <n v="2"/>
    <s v="Rodger Rojas"/>
    <x v="60"/>
    <x v="1"/>
    <s v="Baldwin Bikes"/>
    <s v="Baldwin"/>
    <n v="19"/>
    <n v="1"/>
    <x v="9"/>
    <n v="0.05"/>
    <n v="426.55"/>
    <x v="20"/>
    <n v="4"/>
    <n v="3"/>
    <x v="2"/>
    <x v="4"/>
  </r>
  <r>
    <n v="564"/>
    <n v="1058"/>
    <n v="4"/>
    <x v="271"/>
    <d v="2016-11-22T00:00:00"/>
    <n v="2"/>
    <s v="Aisha Woods"/>
    <x v="130"/>
    <x v="1"/>
    <s v="Baldwin Bikes"/>
    <s v="Baldwin"/>
    <n v="4"/>
    <n v="1"/>
    <x v="0"/>
    <n v="0.2"/>
    <n v="2319.9899999999998"/>
    <x v="0"/>
    <n v="9"/>
    <n v="6"/>
    <x v="0"/>
    <x v="0"/>
  </r>
  <r>
    <n v="564"/>
    <n v="1058"/>
    <n v="4"/>
    <x v="271"/>
    <d v="2016-11-22T00:00:00"/>
    <n v="2"/>
    <s v="Aisha Woods"/>
    <x v="130"/>
    <x v="1"/>
    <s v="Baldwin Bikes"/>
    <s v="Baldwin"/>
    <n v="15"/>
    <n v="1"/>
    <x v="10"/>
    <n v="0.2"/>
    <n v="423.99"/>
    <x v="11"/>
    <n v="1"/>
    <n v="3"/>
    <x v="2"/>
    <x v="2"/>
  </r>
  <r>
    <n v="565"/>
    <n v="894"/>
    <n v="4"/>
    <x v="272"/>
    <d v="2016-11-22T00:00:00"/>
    <n v="2"/>
    <s v="Nathaniel Richard"/>
    <x v="59"/>
    <x v="1"/>
    <s v="Baldwin Bikes"/>
    <s v="Baldwin"/>
    <n v="9"/>
    <n v="1"/>
    <x v="7"/>
    <n v="0.05"/>
    <n v="2849.99"/>
    <x v="8"/>
    <n v="9"/>
    <n v="5"/>
    <x v="4"/>
    <x v="0"/>
  </r>
  <r>
    <n v="565"/>
    <n v="894"/>
    <n v="4"/>
    <x v="272"/>
    <d v="2016-11-22T00:00:00"/>
    <n v="2"/>
    <s v="Nathaniel Richard"/>
    <x v="59"/>
    <x v="1"/>
    <s v="Baldwin Bikes"/>
    <s v="Baldwin"/>
    <n v="17"/>
    <n v="1"/>
    <x v="6"/>
    <n v="0.1"/>
    <n v="386.1"/>
    <x v="7"/>
    <n v="4"/>
    <n v="3"/>
    <x v="2"/>
    <x v="4"/>
  </r>
  <r>
    <n v="565"/>
    <n v="894"/>
    <n v="4"/>
    <x v="272"/>
    <d v="2016-11-22T00:00:00"/>
    <n v="2"/>
    <s v="Nathaniel Richard"/>
    <x v="59"/>
    <x v="1"/>
    <s v="Baldwin Bikes"/>
    <s v="Baldwin"/>
    <n v="18"/>
    <n v="1"/>
    <x v="9"/>
    <n v="0.2"/>
    <n v="359.2"/>
    <x v="10"/>
    <n v="4"/>
    <n v="3"/>
    <x v="2"/>
    <x v="4"/>
  </r>
  <r>
    <n v="565"/>
    <n v="894"/>
    <n v="4"/>
    <x v="272"/>
    <d v="2016-11-22T00:00:00"/>
    <n v="2"/>
    <s v="Nathaniel Richard"/>
    <x v="59"/>
    <x v="1"/>
    <s v="Baldwin Bikes"/>
    <s v="Baldwin"/>
    <n v="25"/>
    <n v="2"/>
    <x v="17"/>
    <n v="0.1"/>
    <n v="899.98"/>
    <x v="19"/>
    <n v="1"/>
    <n v="2"/>
    <x v="3"/>
    <x v="2"/>
  </r>
  <r>
    <n v="566"/>
    <n v="298"/>
    <n v="4"/>
    <x v="273"/>
    <d v="2016-11-23T00:00:00"/>
    <n v="1"/>
    <s v="Jennie Middleton"/>
    <x v="67"/>
    <x v="0"/>
    <s v="Santa Cruz Bikes"/>
    <s v="Santa Cruz"/>
    <n v="7"/>
    <n v="2"/>
    <x v="12"/>
    <n v="0.2"/>
    <n v="6399.98"/>
    <x v="13"/>
    <n v="9"/>
    <n v="6"/>
    <x v="0"/>
    <x v="0"/>
  </r>
  <r>
    <n v="566"/>
    <n v="298"/>
    <n v="4"/>
    <x v="273"/>
    <d v="2016-11-23T00:00:00"/>
    <n v="1"/>
    <s v="Jennie Middleton"/>
    <x v="67"/>
    <x v="0"/>
    <s v="Santa Cruz Bikes"/>
    <s v="Santa Cruz"/>
    <n v="8"/>
    <n v="1"/>
    <x v="1"/>
    <n v="0.1"/>
    <n v="1619.99"/>
    <x v="1"/>
    <n v="9"/>
    <n v="6"/>
    <x v="0"/>
    <x v="0"/>
  </r>
  <r>
    <n v="566"/>
    <n v="298"/>
    <n v="4"/>
    <x v="273"/>
    <d v="2016-11-23T00:00:00"/>
    <n v="1"/>
    <s v="Jennie Middleton"/>
    <x v="67"/>
    <x v="0"/>
    <s v="Santa Cruz Bikes"/>
    <s v="Santa Cruz"/>
    <n v="21"/>
    <n v="2"/>
    <x v="11"/>
    <n v="0.2"/>
    <n v="431.98"/>
    <x v="15"/>
    <n v="1"/>
    <n v="1"/>
    <x v="5"/>
    <x v="2"/>
  </r>
  <r>
    <n v="566"/>
    <n v="298"/>
    <n v="4"/>
    <x v="273"/>
    <d v="2016-11-23T00:00:00"/>
    <n v="1"/>
    <s v="Jennie Middleton"/>
    <x v="67"/>
    <x v="0"/>
    <s v="Santa Cruz Bikes"/>
    <s v="Santa Cruz"/>
    <n v="24"/>
    <n v="2"/>
    <x v="8"/>
    <n v="7.0000000000000007E-2"/>
    <n v="1022.98"/>
    <x v="9"/>
    <n v="1"/>
    <n v="2"/>
    <x v="3"/>
    <x v="2"/>
  </r>
  <r>
    <n v="567"/>
    <n v="1430"/>
    <n v="4"/>
    <x v="273"/>
    <d v="2016-11-23T00:00:00"/>
    <n v="1"/>
    <s v="Tayna Wade"/>
    <x v="102"/>
    <x v="0"/>
    <s v="Santa Cruz Bikes"/>
    <s v="Santa Cruz"/>
    <n v="5"/>
    <n v="1"/>
    <x v="16"/>
    <n v="7.0000000000000007E-2"/>
    <n v="1228.52"/>
    <x v="18"/>
    <n v="3"/>
    <n v="6"/>
    <x v="0"/>
    <x v="5"/>
  </r>
  <r>
    <n v="567"/>
    <n v="1430"/>
    <n v="4"/>
    <x v="273"/>
    <d v="2016-11-23T00:00:00"/>
    <n v="1"/>
    <s v="Tayna Wade"/>
    <x v="102"/>
    <x v="0"/>
    <s v="Santa Cruz Bikes"/>
    <s v="Santa Cruz"/>
    <n v="9"/>
    <n v="1"/>
    <x v="7"/>
    <n v="0.2"/>
    <n v="2399.9899999999998"/>
    <x v="8"/>
    <n v="9"/>
    <n v="5"/>
    <x v="4"/>
    <x v="0"/>
  </r>
  <r>
    <n v="568"/>
    <n v="1275"/>
    <n v="4"/>
    <x v="274"/>
    <d v="2016-11-24T00:00:00"/>
    <n v="1"/>
    <s v="Lenita Bonner"/>
    <x v="160"/>
    <x v="0"/>
    <s v="Santa Cruz Bikes"/>
    <s v="Santa Cruz"/>
    <n v="5"/>
    <n v="1"/>
    <x v="16"/>
    <n v="0.05"/>
    <n v="1254.94"/>
    <x v="18"/>
    <n v="3"/>
    <n v="6"/>
    <x v="0"/>
    <x v="5"/>
  </r>
  <r>
    <n v="568"/>
    <n v="1275"/>
    <n v="4"/>
    <x v="274"/>
    <d v="2016-11-24T00:00:00"/>
    <n v="1"/>
    <s v="Lenita Bonner"/>
    <x v="160"/>
    <x v="0"/>
    <s v="Santa Cruz Bikes"/>
    <s v="Santa Cruz"/>
    <n v="10"/>
    <n v="1"/>
    <x v="2"/>
    <n v="0.05"/>
    <n v="1471.55"/>
    <x v="2"/>
    <n v="8"/>
    <n v="4"/>
    <x v="1"/>
    <x v="1"/>
  </r>
  <r>
    <n v="569"/>
    <n v="707"/>
    <n v="4"/>
    <x v="274"/>
    <d v="2016-11-25T00:00:00"/>
    <n v="2"/>
    <s v="Terese Briggs"/>
    <x v="35"/>
    <x v="1"/>
    <s v="Baldwin Bikes"/>
    <s v="Baldwin"/>
    <n v="16"/>
    <n v="1"/>
    <x v="3"/>
    <n v="0.05"/>
    <n v="569.99"/>
    <x v="3"/>
    <n v="1"/>
    <n v="3"/>
    <x v="2"/>
    <x v="2"/>
  </r>
  <r>
    <n v="569"/>
    <n v="707"/>
    <n v="4"/>
    <x v="274"/>
    <d v="2016-11-25T00:00:00"/>
    <n v="2"/>
    <s v="Terese Briggs"/>
    <x v="35"/>
    <x v="1"/>
    <s v="Baldwin Bikes"/>
    <s v="Baldwin"/>
    <n v="24"/>
    <n v="2"/>
    <x v="8"/>
    <n v="0.1"/>
    <n v="989.98"/>
    <x v="9"/>
    <n v="1"/>
    <n v="2"/>
    <x v="3"/>
    <x v="2"/>
  </r>
  <r>
    <n v="570"/>
    <n v="989"/>
    <n v="4"/>
    <x v="274"/>
    <d v="2016-11-25T00:00:00"/>
    <n v="2"/>
    <s v="Loreen Byers"/>
    <x v="155"/>
    <x v="1"/>
    <s v="Baldwin Bikes"/>
    <s v="Baldwin"/>
    <n v="3"/>
    <n v="2"/>
    <x v="4"/>
    <n v="0.2"/>
    <n v="1599.98"/>
    <x v="5"/>
    <n v="8"/>
    <n v="6"/>
    <x v="0"/>
    <x v="1"/>
  </r>
  <r>
    <n v="570"/>
    <n v="989"/>
    <n v="4"/>
    <x v="274"/>
    <d v="2016-11-25T00:00:00"/>
    <n v="2"/>
    <s v="Loreen Byers"/>
    <x v="155"/>
    <x v="1"/>
    <s v="Baldwin Bikes"/>
    <s v="Baldwin"/>
    <n v="11"/>
    <n v="1"/>
    <x v="13"/>
    <n v="0.1"/>
    <n v="1512.89"/>
    <x v="14"/>
    <n v="8"/>
    <n v="4"/>
    <x v="1"/>
    <x v="1"/>
  </r>
  <r>
    <n v="570"/>
    <n v="989"/>
    <n v="4"/>
    <x v="274"/>
    <d v="2016-11-25T00:00:00"/>
    <n v="2"/>
    <s v="Loreen Byers"/>
    <x v="155"/>
    <x v="1"/>
    <s v="Baldwin Bikes"/>
    <s v="Baldwin"/>
    <n v="16"/>
    <n v="1"/>
    <x v="3"/>
    <n v="0.05"/>
    <n v="569.99"/>
    <x v="3"/>
    <n v="1"/>
    <n v="3"/>
    <x v="2"/>
    <x v="2"/>
  </r>
  <r>
    <n v="570"/>
    <n v="989"/>
    <n v="4"/>
    <x v="274"/>
    <d v="2016-11-25T00:00:00"/>
    <n v="2"/>
    <s v="Loreen Byers"/>
    <x v="155"/>
    <x v="1"/>
    <s v="Baldwin Bikes"/>
    <s v="Baldwin"/>
    <n v="18"/>
    <n v="1"/>
    <x v="9"/>
    <n v="7.0000000000000007E-2"/>
    <n v="417.57"/>
    <x v="10"/>
    <n v="4"/>
    <n v="3"/>
    <x v="2"/>
    <x v="4"/>
  </r>
  <r>
    <n v="570"/>
    <n v="989"/>
    <n v="4"/>
    <x v="274"/>
    <d v="2016-11-25T00:00:00"/>
    <n v="2"/>
    <s v="Loreen Byers"/>
    <x v="155"/>
    <x v="1"/>
    <s v="Baldwin Bikes"/>
    <s v="Baldwin"/>
    <n v="24"/>
    <n v="2"/>
    <x v="8"/>
    <n v="0.1"/>
    <n v="989.98"/>
    <x v="9"/>
    <n v="1"/>
    <n v="2"/>
    <x v="3"/>
    <x v="2"/>
  </r>
  <r>
    <n v="571"/>
    <n v="5"/>
    <n v="4"/>
    <x v="275"/>
    <d v="2016-11-27T00:00:00"/>
    <n v="1"/>
    <s v="Charolette Rice"/>
    <x v="139"/>
    <x v="0"/>
    <s v="Santa Cruz Bikes"/>
    <s v="Santa Cruz"/>
    <n v="4"/>
    <n v="1"/>
    <x v="0"/>
    <n v="0.05"/>
    <n v="2754.99"/>
    <x v="0"/>
    <n v="9"/>
    <n v="6"/>
    <x v="0"/>
    <x v="0"/>
  </r>
  <r>
    <n v="571"/>
    <n v="5"/>
    <n v="4"/>
    <x v="275"/>
    <d v="2016-11-27T00:00:00"/>
    <n v="1"/>
    <s v="Charolette Rice"/>
    <x v="139"/>
    <x v="0"/>
    <s v="Santa Cruz Bikes"/>
    <s v="Santa Cruz"/>
    <n v="9"/>
    <n v="1"/>
    <x v="7"/>
    <n v="0.1"/>
    <n v="2699.99"/>
    <x v="8"/>
    <n v="9"/>
    <n v="5"/>
    <x v="4"/>
    <x v="0"/>
  </r>
  <r>
    <n v="572"/>
    <n v="178"/>
    <n v="4"/>
    <x v="275"/>
    <d v="2016-11-26T00:00:00"/>
    <n v="2"/>
    <s v="Genoveva Tyler"/>
    <x v="89"/>
    <x v="1"/>
    <s v="Baldwin Bikes"/>
    <s v="Baldwin"/>
    <n v="3"/>
    <n v="1"/>
    <x v="4"/>
    <n v="0.05"/>
    <n v="949.99"/>
    <x v="5"/>
    <n v="8"/>
    <n v="6"/>
    <x v="0"/>
    <x v="1"/>
  </r>
  <r>
    <n v="572"/>
    <n v="178"/>
    <n v="4"/>
    <x v="275"/>
    <d v="2016-11-26T00:00:00"/>
    <n v="2"/>
    <s v="Genoveva Tyler"/>
    <x v="89"/>
    <x v="1"/>
    <s v="Baldwin Bikes"/>
    <s v="Baldwin"/>
    <n v="11"/>
    <n v="2"/>
    <x v="13"/>
    <n v="0.2"/>
    <n v="2689.58"/>
    <x v="14"/>
    <n v="8"/>
    <n v="4"/>
    <x v="1"/>
    <x v="1"/>
  </r>
  <r>
    <n v="572"/>
    <n v="178"/>
    <n v="4"/>
    <x v="275"/>
    <d v="2016-11-26T00:00:00"/>
    <n v="2"/>
    <s v="Genoveva Tyler"/>
    <x v="89"/>
    <x v="1"/>
    <s v="Baldwin Bikes"/>
    <s v="Baldwin"/>
    <n v="13"/>
    <n v="2"/>
    <x v="11"/>
    <n v="0.1"/>
    <n v="485.98"/>
    <x v="15"/>
    <n v="1"/>
    <n v="3"/>
    <x v="2"/>
    <x v="2"/>
  </r>
  <r>
    <n v="573"/>
    <n v="423"/>
    <n v="4"/>
    <x v="275"/>
    <d v="2016-11-27T00:00:00"/>
    <n v="2"/>
    <s v="Johna Powers"/>
    <x v="150"/>
    <x v="1"/>
    <s v="Baldwin Bikes"/>
    <s v="Baldwin"/>
    <n v="2"/>
    <n v="1"/>
    <x v="5"/>
    <n v="0.2"/>
    <n v="599.99"/>
    <x v="6"/>
    <n v="5"/>
    <n v="6"/>
    <x v="0"/>
    <x v="3"/>
  </r>
  <r>
    <n v="574"/>
    <n v="833"/>
    <n v="4"/>
    <x v="276"/>
    <d v="2016-11-29T00:00:00"/>
    <n v="2"/>
    <s v="Leone Emerson"/>
    <x v="142"/>
    <x v="1"/>
    <s v="Baldwin Bikes"/>
    <s v="Baldwin"/>
    <n v="11"/>
    <n v="2"/>
    <x v="13"/>
    <n v="0.05"/>
    <n v="3193.88"/>
    <x v="14"/>
    <n v="8"/>
    <n v="4"/>
    <x v="1"/>
    <x v="1"/>
  </r>
  <r>
    <n v="574"/>
    <n v="833"/>
    <n v="4"/>
    <x v="276"/>
    <d v="2016-11-29T00:00:00"/>
    <n v="2"/>
    <s v="Leone Emerson"/>
    <x v="142"/>
    <x v="1"/>
    <s v="Baldwin Bikes"/>
    <s v="Baldwin"/>
    <n v="12"/>
    <n v="2"/>
    <x v="8"/>
    <n v="0.1"/>
    <n v="989.98"/>
    <x v="9"/>
    <n v="1"/>
    <n v="3"/>
    <x v="2"/>
    <x v="2"/>
  </r>
  <r>
    <n v="574"/>
    <n v="833"/>
    <n v="4"/>
    <x v="276"/>
    <d v="2016-11-29T00:00:00"/>
    <n v="2"/>
    <s v="Leone Emerson"/>
    <x v="142"/>
    <x v="1"/>
    <s v="Baldwin Bikes"/>
    <s v="Baldwin"/>
    <n v="13"/>
    <n v="2"/>
    <x v="11"/>
    <n v="0.1"/>
    <n v="485.98"/>
    <x v="15"/>
    <n v="1"/>
    <n v="3"/>
    <x v="2"/>
    <x v="2"/>
  </r>
  <r>
    <n v="574"/>
    <n v="833"/>
    <n v="4"/>
    <x v="276"/>
    <d v="2016-11-29T00:00:00"/>
    <n v="2"/>
    <s v="Leone Emerson"/>
    <x v="142"/>
    <x v="1"/>
    <s v="Baldwin Bikes"/>
    <s v="Baldwin"/>
    <n v="23"/>
    <n v="2"/>
    <x v="15"/>
    <n v="0.1"/>
    <n v="539.98"/>
    <x v="17"/>
    <n v="1"/>
    <n v="1"/>
    <x v="5"/>
    <x v="2"/>
  </r>
  <r>
    <n v="574"/>
    <n v="833"/>
    <n v="4"/>
    <x v="276"/>
    <d v="2016-11-29T00:00:00"/>
    <n v="2"/>
    <s v="Leone Emerson"/>
    <x v="142"/>
    <x v="1"/>
    <s v="Baldwin Bikes"/>
    <s v="Baldwin"/>
    <n v="26"/>
    <n v="1"/>
    <x v="3"/>
    <n v="0.05"/>
    <n v="569.99"/>
    <x v="3"/>
    <n v="1"/>
    <n v="2"/>
    <x v="3"/>
    <x v="2"/>
  </r>
  <r>
    <n v="575"/>
    <n v="33"/>
    <n v="4"/>
    <x v="277"/>
    <d v="2016-11-30T00:00:00"/>
    <n v="1"/>
    <s v="Deloris Burke"/>
    <x v="114"/>
    <x v="0"/>
    <s v="Santa Cruz Bikes"/>
    <s v="Santa Cruz"/>
    <n v="4"/>
    <n v="2"/>
    <x v="0"/>
    <n v="7.0000000000000007E-2"/>
    <n v="5393.98"/>
    <x v="0"/>
    <n v="9"/>
    <n v="6"/>
    <x v="0"/>
    <x v="0"/>
  </r>
  <r>
    <n v="575"/>
    <n v="33"/>
    <n v="4"/>
    <x v="277"/>
    <d v="2016-11-30T00:00:00"/>
    <n v="1"/>
    <s v="Deloris Burke"/>
    <x v="114"/>
    <x v="0"/>
    <s v="Santa Cruz Bikes"/>
    <s v="Santa Cruz"/>
    <n v="12"/>
    <n v="1"/>
    <x v="8"/>
    <n v="0.2"/>
    <n v="439.99"/>
    <x v="9"/>
    <n v="1"/>
    <n v="3"/>
    <x v="2"/>
    <x v="2"/>
  </r>
  <r>
    <n v="576"/>
    <n v="1272"/>
    <n v="4"/>
    <x v="277"/>
    <d v="2016-11-28T00:00:00"/>
    <n v="1"/>
    <s v="Houston Vasquez"/>
    <x v="108"/>
    <x v="0"/>
    <s v="Santa Cruz Bikes"/>
    <s v="Santa Cruz"/>
    <n v="9"/>
    <n v="1"/>
    <x v="7"/>
    <n v="0.1"/>
    <n v="2699.99"/>
    <x v="8"/>
    <n v="9"/>
    <n v="5"/>
    <x v="4"/>
    <x v="0"/>
  </r>
  <r>
    <n v="577"/>
    <n v="445"/>
    <n v="4"/>
    <x v="277"/>
    <d v="2016-11-29T00:00:00"/>
    <n v="2"/>
    <s v="Earline Ballard"/>
    <x v="20"/>
    <x v="1"/>
    <s v="Baldwin Bikes"/>
    <s v="Baldwin"/>
    <n v="3"/>
    <n v="2"/>
    <x v="4"/>
    <n v="0.2"/>
    <n v="1599.98"/>
    <x v="5"/>
    <n v="8"/>
    <n v="6"/>
    <x v="0"/>
    <x v="1"/>
  </r>
  <r>
    <n v="578"/>
    <n v="819"/>
    <n v="4"/>
    <x v="277"/>
    <d v="2016-11-29T00:00:00"/>
    <n v="2"/>
    <s v="Yahaira Robertson"/>
    <x v="170"/>
    <x v="1"/>
    <s v="Baldwin Bikes"/>
    <s v="Baldwin"/>
    <n v="8"/>
    <n v="2"/>
    <x v="1"/>
    <n v="0.2"/>
    <n v="2879.98"/>
    <x v="1"/>
    <n v="9"/>
    <n v="6"/>
    <x v="0"/>
    <x v="0"/>
  </r>
  <r>
    <n v="578"/>
    <n v="819"/>
    <n v="4"/>
    <x v="277"/>
    <d v="2016-11-29T00:00:00"/>
    <n v="2"/>
    <s v="Yahaira Robertson"/>
    <x v="170"/>
    <x v="1"/>
    <s v="Baldwin Bikes"/>
    <s v="Baldwin"/>
    <n v="18"/>
    <n v="2"/>
    <x v="9"/>
    <n v="0.05"/>
    <n v="853.1"/>
    <x v="10"/>
    <n v="4"/>
    <n v="3"/>
    <x v="2"/>
    <x v="4"/>
  </r>
  <r>
    <n v="578"/>
    <n v="819"/>
    <n v="4"/>
    <x v="277"/>
    <d v="2016-11-29T00:00:00"/>
    <n v="2"/>
    <s v="Yahaira Robertson"/>
    <x v="170"/>
    <x v="1"/>
    <s v="Baldwin Bikes"/>
    <s v="Baldwin"/>
    <n v="21"/>
    <n v="1"/>
    <x v="11"/>
    <n v="7.0000000000000007E-2"/>
    <n v="251.09"/>
    <x v="15"/>
    <n v="1"/>
    <n v="1"/>
    <x v="5"/>
    <x v="2"/>
  </r>
  <r>
    <n v="578"/>
    <n v="819"/>
    <n v="4"/>
    <x v="277"/>
    <d v="2016-11-29T00:00:00"/>
    <n v="2"/>
    <s v="Yahaira Robertson"/>
    <x v="170"/>
    <x v="1"/>
    <s v="Baldwin Bikes"/>
    <s v="Baldwin"/>
    <n v="25"/>
    <n v="2"/>
    <x v="17"/>
    <n v="0.2"/>
    <n v="799.98"/>
    <x v="19"/>
    <n v="1"/>
    <n v="2"/>
    <x v="3"/>
    <x v="2"/>
  </r>
  <r>
    <n v="579"/>
    <n v="160"/>
    <n v="4"/>
    <x v="277"/>
    <d v="2016-11-29T00:00:00"/>
    <n v="3"/>
    <s v="Omer Estrada"/>
    <x v="167"/>
    <x v="2"/>
    <s v="Rowlett Bikes"/>
    <s v="Rowlett"/>
    <n v="6"/>
    <n v="1"/>
    <x v="14"/>
    <n v="0.2"/>
    <n v="375.99"/>
    <x v="16"/>
    <n v="8"/>
    <n v="6"/>
    <x v="0"/>
    <x v="1"/>
  </r>
  <r>
    <n v="579"/>
    <n v="160"/>
    <n v="4"/>
    <x v="277"/>
    <d v="2016-11-29T00:00:00"/>
    <n v="3"/>
    <s v="Omer Estrada"/>
    <x v="167"/>
    <x v="2"/>
    <s v="Rowlett Bikes"/>
    <s v="Rowlett"/>
    <n v="7"/>
    <n v="2"/>
    <x v="12"/>
    <n v="0.05"/>
    <n v="7599.98"/>
    <x v="13"/>
    <n v="9"/>
    <n v="6"/>
    <x v="0"/>
    <x v="0"/>
  </r>
  <r>
    <n v="580"/>
    <n v="581"/>
    <n v="4"/>
    <x v="278"/>
    <d v="2016-12-02T00:00:00"/>
    <n v="1"/>
    <s v="Vonda Berger"/>
    <x v="22"/>
    <x v="0"/>
    <s v="Santa Cruz Bikes"/>
    <s v="Santa Cruz"/>
    <n v="9"/>
    <n v="2"/>
    <x v="7"/>
    <n v="7.0000000000000007E-2"/>
    <n v="5579.98"/>
    <x v="8"/>
    <n v="9"/>
    <n v="5"/>
    <x v="4"/>
    <x v="0"/>
  </r>
  <r>
    <n v="580"/>
    <n v="581"/>
    <n v="4"/>
    <x v="278"/>
    <d v="2016-12-02T00:00:00"/>
    <n v="1"/>
    <s v="Vonda Berger"/>
    <x v="22"/>
    <x v="0"/>
    <s v="Santa Cruz Bikes"/>
    <s v="Santa Cruz"/>
    <n v="15"/>
    <n v="1"/>
    <x v="10"/>
    <n v="7.0000000000000007E-2"/>
    <n v="492.89"/>
    <x v="11"/>
    <n v="1"/>
    <n v="3"/>
    <x v="2"/>
    <x v="2"/>
  </r>
  <r>
    <n v="580"/>
    <n v="581"/>
    <n v="4"/>
    <x v="278"/>
    <d v="2016-12-02T00:00:00"/>
    <n v="1"/>
    <s v="Vonda Berger"/>
    <x v="22"/>
    <x v="0"/>
    <s v="Santa Cruz Bikes"/>
    <s v="Santa Cruz"/>
    <n v="16"/>
    <n v="2"/>
    <x v="3"/>
    <n v="0.2"/>
    <n v="959.98"/>
    <x v="3"/>
    <n v="1"/>
    <n v="3"/>
    <x v="2"/>
    <x v="2"/>
  </r>
  <r>
    <n v="580"/>
    <n v="581"/>
    <n v="4"/>
    <x v="278"/>
    <d v="2016-12-02T00:00:00"/>
    <n v="1"/>
    <s v="Vonda Berger"/>
    <x v="22"/>
    <x v="0"/>
    <s v="Santa Cruz Bikes"/>
    <s v="Santa Cruz"/>
    <n v="19"/>
    <n v="1"/>
    <x v="9"/>
    <n v="0.2"/>
    <n v="359.2"/>
    <x v="20"/>
    <n v="4"/>
    <n v="3"/>
    <x v="2"/>
    <x v="4"/>
  </r>
  <r>
    <n v="580"/>
    <n v="581"/>
    <n v="4"/>
    <x v="278"/>
    <d v="2016-12-02T00:00:00"/>
    <n v="1"/>
    <s v="Vonda Berger"/>
    <x v="22"/>
    <x v="0"/>
    <s v="Santa Cruz Bikes"/>
    <s v="Santa Cruz"/>
    <n v="21"/>
    <n v="2"/>
    <x v="11"/>
    <n v="0.2"/>
    <n v="431.98"/>
    <x v="15"/>
    <n v="1"/>
    <n v="1"/>
    <x v="5"/>
    <x v="2"/>
  </r>
  <r>
    <n v="581"/>
    <n v="688"/>
    <n v="4"/>
    <x v="279"/>
    <d v="2016-12-06T00:00:00"/>
    <n v="1"/>
    <s v="Pearlie Cochran"/>
    <x v="21"/>
    <x v="0"/>
    <s v="Santa Cruz Bikes"/>
    <s v="Santa Cruz"/>
    <n v="8"/>
    <n v="2"/>
    <x v="1"/>
    <n v="7.0000000000000007E-2"/>
    <n v="3347.98"/>
    <x v="1"/>
    <n v="9"/>
    <n v="6"/>
    <x v="0"/>
    <x v="0"/>
  </r>
  <r>
    <n v="582"/>
    <n v="32"/>
    <n v="3"/>
    <x v="280"/>
    <m/>
    <n v="1"/>
    <s v="Araceli Golden"/>
    <x v="108"/>
    <x v="0"/>
    <s v="Santa Cruz Bikes"/>
    <s v="Santa Cruz"/>
    <n v="10"/>
    <n v="2"/>
    <x v="2"/>
    <n v="0.2"/>
    <n v="2478.4"/>
    <x v="2"/>
    <n v="8"/>
    <n v="4"/>
    <x v="1"/>
    <x v="1"/>
  </r>
  <r>
    <n v="582"/>
    <n v="32"/>
    <n v="3"/>
    <x v="280"/>
    <m/>
    <n v="1"/>
    <s v="Araceli Golden"/>
    <x v="108"/>
    <x v="0"/>
    <s v="Santa Cruz Bikes"/>
    <s v="Santa Cruz"/>
    <n v="17"/>
    <n v="2"/>
    <x v="6"/>
    <n v="7.0000000000000007E-2"/>
    <n v="797.94"/>
    <x v="7"/>
    <n v="4"/>
    <n v="3"/>
    <x v="2"/>
    <x v="4"/>
  </r>
  <r>
    <n v="583"/>
    <n v="792"/>
    <n v="4"/>
    <x v="280"/>
    <d v="2016-12-07T00:00:00"/>
    <n v="2"/>
    <s v="Edgar Horn"/>
    <x v="96"/>
    <x v="1"/>
    <s v="Baldwin Bikes"/>
    <s v="Baldwin"/>
    <n v="15"/>
    <n v="2"/>
    <x v="10"/>
    <n v="0.2"/>
    <n v="847.98"/>
    <x v="11"/>
    <n v="1"/>
    <n v="3"/>
    <x v="2"/>
    <x v="2"/>
  </r>
  <r>
    <n v="584"/>
    <n v="1209"/>
    <n v="4"/>
    <x v="280"/>
    <d v="2016-12-05T00:00:00"/>
    <n v="2"/>
    <s v="Deandrea Cox"/>
    <x v="135"/>
    <x v="1"/>
    <s v="Baldwin Bikes"/>
    <s v="Baldwin"/>
    <n v="8"/>
    <n v="2"/>
    <x v="1"/>
    <n v="7.0000000000000007E-2"/>
    <n v="3347.98"/>
    <x v="1"/>
    <n v="9"/>
    <n v="6"/>
    <x v="0"/>
    <x v="0"/>
  </r>
  <r>
    <n v="584"/>
    <n v="1209"/>
    <n v="4"/>
    <x v="280"/>
    <d v="2016-12-05T00:00:00"/>
    <n v="2"/>
    <s v="Deandrea Cox"/>
    <x v="135"/>
    <x v="1"/>
    <s v="Baldwin Bikes"/>
    <s v="Baldwin"/>
    <n v="15"/>
    <n v="1"/>
    <x v="10"/>
    <n v="0.1"/>
    <n v="476.99"/>
    <x v="11"/>
    <n v="1"/>
    <n v="3"/>
    <x v="2"/>
    <x v="2"/>
  </r>
  <r>
    <n v="584"/>
    <n v="1209"/>
    <n v="4"/>
    <x v="280"/>
    <d v="2016-12-05T00:00:00"/>
    <n v="2"/>
    <s v="Deandrea Cox"/>
    <x v="135"/>
    <x v="1"/>
    <s v="Baldwin Bikes"/>
    <s v="Baldwin"/>
    <n v="19"/>
    <n v="1"/>
    <x v="9"/>
    <n v="7.0000000000000007E-2"/>
    <n v="417.57"/>
    <x v="20"/>
    <n v="4"/>
    <n v="3"/>
    <x v="2"/>
    <x v="4"/>
  </r>
  <r>
    <n v="584"/>
    <n v="1209"/>
    <n v="4"/>
    <x v="280"/>
    <d v="2016-12-05T00:00:00"/>
    <n v="2"/>
    <s v="Deandrea Cox"/>
    <x v="135"/>
    <x v="1"/>
    <s v="Baldwin Bikes"/>
    <s v="Baldwin"/>
    <n v="22"/>
    <n v="1"/>
    <x v="11"/>
    <n v="0.05"/>
    <n v="256.49"/>
    <x v="12"/>
    <n v="1"/>
    <n v="1"/>
    <x v="5"/>
    <x v="2"/>
  </r>
  <r>
    <n v="584"/>
    <n v="1209"/>
    <n v="4"/>
    <x v="280"/>
    <d v="2016-12-05T00:00:00"/>
    <n v="2"/>
    <s v="Deandrea Cox"/>
    <x v="135"/>
    <x v="1"/>
    <s v="Baldwin Bikes"/>
    <s v="Baldwin"/>
    <n v="23"/>
    <n v="1"/>
    <x v="15"/>
    <n v="7.0000000000000007E-2"/>
    <n v="278.99"/>
    <x v="17"/>
    <n v="1"/>
    <n v="1"/>
    <x v="5"/>
    <x v="2"/>
  </r>
  <r>
    <n v="585"/>
    <n v="1219"/>
    <n v="4"/>
    <x v="280"/>
    <d v="2016-12-05T00:00:00"/>
    <n v="2"/>
    <s v="Alden Atkinson"/>
    <x v="44"/>
    <x v="1"/>
    <s v="Baldwin Bikes"/>
    <s v="Baldwin"/>
    <n v="10"/>
    <n v="1"/>
    <x v="2"/>
    <n v="0.2"/>
    <n v="1239.2"/>
    <x v="2"/>
    <n v="8"/>
    <n v="4"/>
    <x v="1"/>
    <x v="1"/>
  </r>
  <r>
    <n v="585"/>
    <n v="1219"/>
    <n v="4"/>
    <x v="280"/>
    <d v="2016-12-05T00:00:00"/>
    <n v="2"/>
    <s v="Alden Atkinson"/>
    <x v="44"/>
    <x v="1"/>
    <s v="Baldwin Bikes"/>
    <s v="Baldwin"/>
    <n v="12"/>
    <n v="2"/>
    <x v="8"/>
    <n v="7.0000000000000007E-2"/>
    <n v="1022.98"/>
    <x v="9"/>
    <n v="1"/>
    <n v="3"/>
    <x v="2"/>
    <x v="2"/>
  </r>
  <r>
    <n v="585"/>
    <n v="1219"/>
    <n v="4"/>
    <x v="280"/>
    <d v="2016-12-05T00:00:00"/>
    <n v="2"/>
    <s v="Alden Atkinson"/>
    <x v="44"/>
    <x v="1"/>
    <s v="Baldwin Bikes"/>
    <s v="Baldwin"/>
    <n v="15"/>
    <n v="1"/>
    <x v="10"/>
    <n v="0.05"/>
    <n v="503.49"/>
    <x v="11"/>
    <n v="1"/>
    <n v="3"/>
    <x v="2"/>
    <x v="2"/>
  </r>
  <r>
    <n v="585"/>
    <n v="1219"/>
    <n v="4"/>
    <x v="280"/>
    <d v="2016-12-05T00:00:00"/>
    <n v="2"/>
    <s v="Alden Atkinson"/>
    <x v="44"/>
    <x v="1"/>
    <s v="Baldwin Bikes"/>
    <s v="Baldwin"/>
    <n v="18"/>
    <n v="2"/>
    <x v="9"/>
    <n v="0.2"/>
    <n v="718.4"/>
    <x v="10"/>
    <n v="4"/>
    <n v="3"/>
    <x v="2"/>
    <x v="4"/>
  </r>
  <r>
    <n v="586"/>
    <n v="1306"/>
    <n v="4"/>
    <x v="280"/>
    <d v="2016-12-05T00:00:00"/>
    <n v="2"/>
    <s v="America Swanson"/>
    <x v="130"/>
    <x v="1"/>
    <s v="Baldwin Bikes"/>
    <s v="Baldwin"/>
    <n v="11"/>
    <n v="2"/>
    <x v="13"/>
    <n v="0.1"/>
    <n v="3025.78"/>
    <x v="14"/>
    <n v="8"/>
    <n v="4"/>
    <x v="1"/>
    <x v="1"/>
  </r>
  <r>
    <n v="586"/>
    <n v="1306"/>
    <n v="4"/>
    <x v="280"/>
    <d v="2016-12-05T00:00:00"/>
    <n v="2"/>
    <s v="America Swanson"/>
    <x v="130"/>
    <x v="1"/>
    <s v="Baldwin Bikes"/>
    <s v="Baldwin"/>
    <n v="23"/>
    <n v="2"/>
    <x v="15"/>
    <n v="0.2"/>
    <n v="479.98"/>
    <x v="17"/>
    <n v="1"/>
    <n v="1"/>
    <x v="5"/>
    <x v="2"/>
  </r>
  <r>
    <n v="587"/>
    <n v="487"/>
    <n v="4"/>
    <x v="281"/>
    <d v="2016-12-08T00:00:00"/>
    <n v="1"/>
    <s v="Grace Madden"/>
    <x v="70"/>
    <x v="0"/>
    <s v="Santa Cruz Bikes"/>
    <s v="Santa Cruz"/>
    <n v="18"/>
    <n v="1"/>
    <x v="9"/>
    <n v="0.05"/>
    <n v="426.55"/>
    <x v="10"/>
    <n v="4"/>
    <n v="3"/>
    <x v="2"/>
    <x v="4"/>
  </r>
  <r>
    <n v="587"/>
    <n v="487"/>
    <n v="4"/>
    <x v="281"/>
    <d v="2016-12-08T00:00:00"/>
    <n v="1"/>
    <s v="Grace Madden"/>
    <x v="70"/>
    <x v="0"/>
    <s v="Santa Cruz Bikes"/>
    <s v="Santa Cruz"/>
    <n v="21"/>
    <n v="1"/>
    <x v="11"/>
    <n v="0.2"/>
    <n v="215.99"/>
    <x v="15"/>
    <n v="1"/>
    <n v="1"/>
    <x v="5"/>
    <x v="2"/>
  </r>
  <r>
    <n v="587"/>
    <n v="487"/>
    <n v="4"/>
    <x v="281"/>
    <d v="2016-12-08T00:00:00"/>
    <n v="1"/>
    <s v="Grace Madden"/>
    <x v="70"/>
    <x v="0"/>
    <s v="Santa Cruz Bikes"/>
    <s v="Santa Cruz"/>
    <n v="23"/>
    <n v="1"/>
    <x v="15"/>
    <n v="0.05"/>
    <n v="284.99"/>
    <x v="17"/>
    <n v="1"/>
    <n v="1"/>
    <x v="5"/>
    <x v="2"/>
  </r>
  <r>
    <n v="587"/>
    <n v="487"/>
    <n v="4"/>
    <x v="281"/>
    <d v="2016-12-08T00:00:00"/>
    <n v="1"/>
    <s v="Grace Madden"/>
    <x v="70"/>
    <x v="0"/>
    <s v="Santa Cruz Bikes"/>
    <s v="Santa Cruz"/>
    <n v="24"/>
    <n v="1"/>
    <x v="8"/>
    <n v="0.05"/>
    <n v="522.49"/>
    <x v="9"/>
    <n v="1"/>
    <n v="2"/>
    <x v="3"/>
    <x v="2"/>
  </r>
  <r>
    <n v="588"/>
    <n v="102"/>
    <n v="4"/>
    <x v="281"/>
    <d v="2016-12-07T00:00:00"/>
    <n v="2"/>
    <s v="Marisol Goodman"/>
    <x v="161"/>
    <x v="1"/>
    <s v="Baldwin Bikes"/>
    <s v="Baldwin"/>
    <n v="10"/>
    <n v="2"/>
    <x v="2"/>
    <n v="7.0000000000000007E-2"/>
    <n v="2881.14"/>
    <x v="2"/>
    <n v="8"/>
    <n v="4"/>
    <x v="1"/>
    <x v="1"/>
  </r>
  <r>
    <n v="588"/>
    <n v="102"/>
    <n v="4"/>
    <x v="281"/>
    <d v="2016-12-07T00:00:00"/>
    <n v="2"/>
    <s v="Marisol Goodman"/>
    <x v="161"/>
    <x v="1"/>
    <s v="Baldwin Bikes"/>
    <s v="Baldwin"/>
    <n v="23"/>
    <n v="1"/>
    <x v="15"/>
    <n v="0.2"/>
    <n v="239.99"/>
    <x v="17"/>
    <n v="1"/>
    <n v="1"/>
    <x v="5"/>
    <x v="2"/>
  </r>
  <r>
    <n v="589"/>
    <n v="719"/>
    <n v="4"/>
    <x v="281"/>
    <d v="2016-12-07T00:00:00"/>
    <n v="2"/>
    <s v="Nicki Fry"/>
    <x v="170"/>
    <x v="1"/>
    <s v="Baldwin Bikes"/>
    <s v="Baldwin"/>
    <n v="15"/>
    <n v="2"/>
    <x v="10"/>
    <n v="0.05"/>
    <n v="1006.98"/>
    <x v="11"/>
    <n v="1"/>
    <n v="3"/>
    <x v="2"/>
    <x v="2"/>
  </r>
  <r>
    <n v="590"/>
    <n v="990"/>
    <n v="4"/>
    <x v="281"/>
    <d v="2016-12-07T00:00:00"/>
    <n v="2"/>
    <s v="Casimira Chapman"/>
    <x v="54"/>
    <x v="1"/>
    <s v="Baldwin Bikes"/>
    <s v="Baldwin"/>
    <n v="2"/>
    <n v="2"/>
    <x v="5"/>
    <n v="0.1"/>
    <n v="1349.98"/>
    <x v="6"/>
    <n v="5"/>
    <n v="6"/>
    <x v="0"/>
    <x v="3"/>
  </r>
  <r>
    <n v="590"/>
    <n v="990"/>
    <n v="4"/>
    <x v="281"/>
    <d v="2016-12-07T00:00:00"/>
    <n v="2"/>
    <s v="Casimira Chapman"/>
    <x v="54"/>
    <x v="1"/>
    <s v="Baldwin Bikes"/>
    <s v="Baldwin"/>
    <n v="5"/>
    <n v="2"/>
    <x v="16"/>
    <n v="0.1"/>
    <n v="2377.7800000000002"/>
    <x v="18"/>
    <n v="3"/>
    <n v="6"/>
    <x v="0"/>
    <x v="5"/>
  </r>
  <r>
    <n v="590"/>
    <n v="990"/>
    <n v="4"/>
    <x v="281"/>
    <d v="2016-12-07T00:00:00"/>
    <n v="2"/>
    <s v="Casimira Chapman"/>
    <x v="54"/>
    <x v="1"/>
    <s v="Baldwin Bikes"/>
    <s v="Baldwin"/>
    <n v="8"/>
    <n v="2"/>
    <x v="1"/>
    <n v="0.05"/>
    <n v="3419.98"/>
    <x v="1"/>
    <n v="9"/>
    <n v="6"/>
    <x v="0"/>
    <x v="0"/>
  </r>
  <r>
    <n v="590"/>
    <n v="990"/>
    <n v="4"/>
    <x v="281"/>
    <d v="2016-12-07T00:00:00"/>
    <n v="2"/>
    <s v="Casimira Chapman"/>
    <x v="54"/>
    <x v="1"/>
    <s v="Baldwin Bikes"/>
    <s v="Baldwin"/>
    <n v="20"/>
    <n v="1"/>
    <x v="3"/>
    <n v="7.0000000000000007E-2"/>
    <n v="557.99"/>
    <x v="4"/>
    <n v="1"/>
    <n v="3"/>
    <x v="2"/>
    <x v="2"/>
  </r>
  <r>
    <n v="590"/>
    <n v="990"/>
    <n v="4"/>
    <x v="281"/>
    <d v="2016-12-07T00:00:00"/>
    <n v="2"/>
    <s v="Casimira Chapman"/>
    <x v="54"/>
    <x v="1"/>
    <s v="Baldwin Bikes"/>
    <s v="Baldwin"/>
    <n v="24"/>
    <n v="1"/>
    <x v="8"/>
    <n v="0.1"/>
    <n v="494.99"/>
    <x v="9"/>
    <n v="1"/>
    <n v="2"/>
    <x v="3"/>
    <x v="2"/>
  </r>
  <r>
    <n v="591"/>
    <n v="1211"/>
    <n v="4"/>
    <x v="281"/>
    <d v="2016-12-09T00:00:00"/>
    <n v="2"/>
    <s v="Brenton Whitaker"/>
    <x v="12"/>
    <x v="1"/>
    <s v="Baldwin Bikes"/>
    <s v="Baldwin"/>
    <n v="2"/>
    <n v="2"/>
    <x v="5"/>
    <n v="0.1"/>
    <n v="1349.98"/>
    <x v="6"/>
    <n v="5"/>
    <n v="6"/>
    <x v="0"/>
    <x v="3"/>
  </r>
  <r>
    <n v="591"/>
    <n v="1211"/>
    <n v="4"/>
    <x v="281"/>
    <d v="2016-12-09T00:00:00"/>
    <n v="2"/>
    <s v="Brenton Whitaker"/>
    <x v="12"/>
    <x v="1"/>
    <s v="Baldwin Bikes"/>
    <s v="Baldwin"/>
    <n v="16"/>
    <n v="2"/>
    <x v="3"/>
    <n v="0.05"/>
    <n v="1139.98"/>
    <x v="3"/>
    <n v="1"/>
    <n v="3"/>
    <x v="2"/>
    <x v="2"/>
  </r>
  <r>
    <n v="591"/>
    <n v="1211"/>
    <n v="4"/>
    <x v="281"/>
    <d v="2016-12-09T00:00:00"/>
    <n v="2"/>
    <s v="Brenton Whitaker"/>
    <x v="12"/>
    <x v="1"/>
    <s v="Baldwin Bikes"/>
    <s v="Baldwin"/>
    <n v="25"/>
    <n v="2"/>
    <x v="17"/>
    <n v="0.05"/>
    <n v="949.98"/>
    <x v="19"/>
    <n v="1"/>
    <n v="2"/>
    <x v="3"/>
    <x v="2"/>
  </r>
  <r>
    <n v="592"/>
    <n v="1232"/>
    <n v="4"/>
    <x v="281"/>
    <d v="2016-12-08T00:00:00"/>
    <n v="2"/>
    <s v="Jong Guthrie"/>
    <x v="77"/>
    <x v="1"/>
    <s v="Baldwin Bikes"/>
    <s v="Baldwin"/>
    <n v="16"/>
    <n v="1"/>
    <x v="3"/>
    <n v="0.05"/>
    <n v="569.99"/>
    <x v="3"/>
    <n v="1"/>
    <n v="3"/>
    <x v="2"/>
    <x v="2"/>
  </r>
  <r>
    <n v="592"/>
    <n v="1232"/>
    <n v="4"/>
    <x v="281"/>
    <d v="2016-12-08T00:00:00"/>
    <n v="2"/>
    <s v="Jong Guthrie"/>
    <x v="77"/>
    <x v="1"/>
    <s v="Baldwin Bikes"/>
    <s v="Baldwin"/>
    <n v="18"/>
    <n v="2"/>
    <x v="9"/>
    <n v="7.0000000000000007E-2"/>
    <n v="835.14"/>
    <x v="10"/>
    <n v="4"/>
    <n v="3"/>
    <x v="2"/>
    <x v="4"/>
  </r>
  <r>
    <n v="592"/>
    <n v="1232"/>
    <n v="4"/>
    <x v="281"/>
    <d v="2016-12-08T00:00:00"/>
    <n v="2"/>
    <s v="Jong Guthrie"/>
    <x v="77"/>
    <x v="1"/>
    <s v="Baldwin Bikes"/>
    <s v="Baldwin"/>
    <n v="21"/>
    <n v="2"/>
    <x v="11"/>
    <n v="0.1"/>
    <n v="485.98"/>
    <x v="15"/>
    <n v="1"/>
    <n v="1"/>
    <x v="5"/>
    <x v="2"/>
  </r>
  <r>
    <n v="593"/>
    <n v="50"/>
    <n v="4"/>
    <x v="282"/>
    <d v="2016-12-08T00:00:00"/>
    <n v="3"/>
    <s v="Cleotilde Booth"/>
    <x v="58"/>
    <x v="2"/>
    <s v="Rowlett Bikes"/>
    <s v="Rowlett"/>
    <n v="3"/>
    <n v="2"/>
    <x v="4"/>
    <n v="0.1"/>
    <n v="1799.98"/>
    <x v="5"/>
    <n v="8"/>
    <n v="6"/>
    <x v="0"/>
    <x v="1"/>
  </r>
  <r>
    <n v="593"/>
    <n v="50"/>
    <n v="4"/>
    <x v="282"/>
    <d v="2016-12-08T00:00:00"/>
    <n v="3"/>
    <s v="Cleotilde Booth"/>
    <x v="58"/>
    <x v="2"/>
    <s v="Rowlett Bikes"/>
    <s v="Rowlett"/>
    <n v="25"/>
    <n v="1"/>
    <x v="17"/>
    <n v="7.0000000000000007E-2"/>
    <n v="464.99"/>
    <x v="19"/>
    <n v="1"/>
    <n v="2"/>
    <x v="3"/>
    <x v="2"/>
  </r>
  <r>
    <n v="594"/>
    <n v="1318"/>
    <n v="4"/>
    <x v="282"/>
    <d v="2016-12-08T00:00:00"/>
    <n v="3"/>
    <s v="Tisha Petty"/>
    <x v="175"/>
    <x v="2"/>
    <s v="Rowlett Bikes"/>
    <s v="Rowlett"/>
    <n v="21"/>
    <n v="2"/>
    <x v="11"/>
    <n v="0.05"/>
    <n v="512.98"/>
    <x v="15"/>
    <n v="1"/>
    <n v="1"/>
    <x v="5"/>
    <x v="2"/>
  </r>
  <r>
    <n v="594"/>
    <n v="1318"/>
    <n v="4"/>
    <x v="282"/>
    <d v="2016-12-08T00:00:00"/>
    <n v="3"/>
    <s v="Tisha Petty"/>
    <x v="175"/>
    <x v="2"/>
    <s v="Rowlett Bikes"/>
    <s v="Rowlett"/>
    <n v="26"/>
    <n v="1"/>
    <x v="3"/>
    <n v="0.1"/>
    <n v="539.99"/>
    <x v="3"/>
    <n v="1"/>
    <n v="2"/>
    <x v="3"/>
    <x v="2"/>
  </r>
  <r>
    <n v="595"/>
    <n v="538"/>
    <n v="4"/>
    <x v="283"/>
    <d v="2016-12-11T00:00:00"/>
    <n v="1"/>
    <s v="Sherie Ayala"/>
    <x v="168"/>
    <x v="0"/>
    <s v="Santa Cruz Bikes"/>
    <s v="Santa Cruz"/>
    <n v="3"/>
    <n v="1"/>
    <x v="4"/>
    <n v="7.0000000000000007E-2"/>
    <n v="929.99"/>
    <x v="5"/>
    <n v="8"/>
    <n v="6"/>
    <x v="0"/>
    <x v="1"/>
  </r>
  <r>
    <n v="595"/>
    <n v="538"/>
    <n v="4"/>
    <x v="283"/>
    <d v="2016-12-11T00:00:00"/>
    <n v="1"/>
    <s v="Sherie Ayala"/>
    <x v="168"/>
    <x v="0"/>
    <s v="Santa Cruz Bikes"/>
    <s v="Santa Cruz"/>
    <n v="4"/>
    <n v="1"/>
    <x v="0"/>
    <n v="7.0000000000000007E-2"/>
    <n v="2696.99"/>
    <x v="0"/>
    <n v="9"/>
    <n v="6"/>
    <x v="0"/>
    <x v="0"/>
  </r>
  <r>
    <n v="595"/>
    <n v="538"/>
    <n v="4"/>
    <x v="283"/>
    <d v="2016-12-11T00:00:00"/>
    <n v="1"/>
    <s v="Sherie Ayala"/>
    <x v="168"/>
    <x v="0"/>
    <s v="Santa Cruz Bikes"/>
    <s v="Santa Cruz"/>
    <n v="10"/>
    <n v="1"/>
    <x v="2"/>
    <n v="7.0000000000000007E-2"/>
    <n v="1440.57"/>
    <x v="2"/>
    <n v="8"/>
    <n v="4"/>
    <x v="1"/>
    <x v="1"/>
  </r>
  <r>
    <n v="595"/>
    <n v="538"/>
    <n v="4"/>
    <x v="283"/>
    <d v="2016-12-11T00:00:00"/>
    <n v="1"/>
    <s v="Sherie Ayala"/>
    <x v="168"/>
    <x v="0"/>
    <s v="Santa Cruz Bikes"/>
    <s v="Santa Cruz"/>
    <n v="19"/>
    <n v="2"/>
    <x v="9"/>
    <n v="7.0000000000000007E-2"/>
    <n v="835.14"/>
    <x v="20"/>
    <n v="4"/>
    <n v="3"/>
    <x v="2"/>
    <x v="4"/>
  </r>
  <r>
    <n v="595"/>
    <n v="538"/>
    <n v="4"/>
    <x v="283"/>
    <d v="2016-12-11T00:00:00"/>
    <n v="1"/>
    <s v="Sherie Ayala"/>
    <x v="168"/>
    <x v="0"/>
    <s v="Santa Cruz Bikes"/>
    <s v="Santa Cruz"/>
    <n v="26"/>
    <n v="2"/>
    <x v="3"/>
    <n v="0.05"/>
    <n v="1139.98"/>
    <x v="3"/>
    <n v="1"/>
    <n v="2"/>
    <x v="3"/>
    <x v="2"/>
  </r>
  <r>
    <n v="596"/>
    <n v="952"/>
    <n v="4"/>
    <x v="283"/>
    <d v="2016-12-09T00:00:00"/>
    <n v="1"/>
    <s v="Aileen Marquez"/>
    <x v="13"/>
    <x v="0"/>
    <s v="Santa Cruz Bikes"/>
    <s v="Santa Cruz"/>
    <n v="5"/>
    <n v="1"/>
    <x v="16"/>
    <n v="0.05"/>
    <n v="1254.94"/>
    <x v="18"/>
    <n v="3"/>
    <n v="6"/>
    <x v="0"/>
    <x v="5"/>
  </r>
  <r>
    <n v="596"/>
    <n v="952"/>
    <n v="4"/>
    <x v="283"/>
    <d v="2016-12-09T00:00:00"/>
    <n v="1"/>
    <s v="Aileen Marquez"/>
    <x v="13"/>
    <x v="0"/>
    <s v="Santa Cruz Bikes"/>
    <s v="Santa Cruz"/>
    <n v="9"/>
    <n v="1"/>
    <x v="7"/>
    <n v="0.05"/>
    <n v="2849.99"/>
    <x v="8"/>
    <n v="9"/>
    <n v="5"/>
    <x v="4"/>
    <x v="0"/>
  </r>
  <r>
    <n v="596"/>
    <n v="952"/>
    <n v="4"/>
    <x v="283"/>
    <d v="2016-12-09T00:00:00"/>
    <n v="1"/>
    <s v="Aileen Marquez"/>
    <x v="13"/>
    <x v="0"/>
    <s v="Santa Cruz Bikes"/>
    <s v="Santa Cruz"/>
    <n v="23"/>
    <n v="2"/>
    <x v="15"/>
    <n v="0.1"/>
    <n v="539.98"/>
    <x v="17"/>
    <n v="1"/>
    <n v="1"/>
    <x v="5"/>
    <x v="2"/>
  </r>
  <r>
    <n v="597"/>
    <n v="1121"/>
    <n v="4"/>
    <x v="283"/>
    <d v="2016-12-10T00:00:00"/>
    <n v="2"/>
    <s v="Shasta Combs"/>
    <x v="158"/>
    <x v="1"/>
    <s v="Baldwin Bikes"/>
    <s v="Baldwin"/>
    <n v="8"/>
    <n v="1"/>
    <x v="1"/>
    <n v="7.0000000000000007E-2"/>
    <n v="1673.99"/>
    <x v="1"/>
    <n v="9"/>
    <n v="6"/>
    <x v="0"/>
    <x v="0"/>
  </r>
  <r>
    <n v="597"/>
    <n v="1121"/>
    <n v="4"/>
    <x v="283"/>
    <d v="2016-12-10T00:00:00"/>
    <n v="2"/>
    <s v="Shasta Combs"/>
    <x v="158"/>
    <x v="1"/>
    <s v="Baldwin Bikes"/>
    <s v="Baldwin"/>
    <n v="17"/>
    <n v="2"/>
    <x v="6"/>
    <n v="0.2"/>
    <n v="686.4"/>
    <x v="7"/>
    <n v="4"/>
    <n v="3"/>
    <x v="2"/>
    <x v="4"/>
  </r>
  <r>
    <n v="598"/>
    <n v="40"/>
    <n v="3"/>
    <x v="284"/>
    <m/>
    <n v="1"/>
    <s v="Ronna Butler"/>
    <x v="18"/>
    <x v="0"/>
    <s v="Santa Cruz Bikes"/>
    <s v="Santa Cruz"/>
    <n v="4"/>
    <n v="2"/>
    <x v="0"/>
    <n v="0.05"/>
    <n v="5509.98"/>
    <x v="0"/>
    <n v="9"/>
    <n v="6"/>
    <x v="0"/>
    <x v="0"/>
  </r>
  <r>
    <n v="598"/>
    <n v="40"/>
    <n v="3"/>
    <x v="284"/>
    <m/>
    <n v="1"/>
    <s v="Ronna Butler"/>
    <x v="18"/>
    <x v="0"/>
    <s v="Santa Cruz Bikes"/>
    <s v="Santa Cruz"/>
    <n v="14"/>
    <n v="1"/>
    <x v="11"/>
    <n v="0.1"/>
    <n v="242.99"/>
    <x v="12"/>
    <n v="1"/>
    <n v="3"/>
    <x v="2"/>
    <x v="2"/>
  </r>
  <r>
    <n v="598"/>
    <n v="40"/>
    <n v="3"/>
    <x v="284"/>
    <m/>
    <n v="1"/>
    <s v="Ronna Butler"/>
    <x v="18"/>
    <x v="0"/>
    <s v="Santa Cruz Bikes"/>
    <s v="Santa Cruz"/>
    <n v="16"/>
    <n v="2"/>
    <x v="3"/>
    <n v="7.0000000000000007E-2"/>
    <n v="1115.98"/>
    <x v="3"/>
    <n v="1"/>
    <n v="3"/>
    <x v="2"/>
    <x v="2"/>
  </r>
  <r>
    <n v="599"/>
    <n v="1"/>
    <n v="4"/>
    <x v="284"/>
    <d v="2016-12-12T00:00:00"/>
    <n v="2"/>
    <s v="Debra Burks"/>
    <x v="28"/>
    <x v="1"/>
    <s v="Baldwin Bikes"/>
    <s v="Baldwin"/>
    <n v="9"/>
    <n v="2"/>
    <x v="7"/>
    <n v="0.05"/>
    <n v="5699.98"/>
    <x v="8"/>
    <n v="9"/>
    <n v="5"/>
    <x v="4"/>
    <x v="0"/>
  </r>
  <r>
    <n v="599"/>
    <n v="1"/>
    <n v="4"/>
    <x v="284"/>
    <d v="2016-12-12T00:00:00"/>
    <n v="2"/>
    <s v="Debra Burks"/>
    <x v="28"/>
    <x v="1"/>
    <s v="Baldwin Bikes"/>
    <s v="Baldwin"/>
    <n v="10"/>
    <n v="2"/>
    <x v="2"/>
    <n v="0.1"/>
    <n v="2788.2"/>
    <x v="2"/>
    <n v="8"/>
    <n v="4"/>
    <x v="1"/>
    <x v="1"/>
  </r>
  <r>
    <n v="599"/>
    <n v="1"/>
    <n v="4"/>
    <x v="284"/>
    <d v="2016-12-12T00:00:00"/>
    <n v="2"/>
    <s v="Debra Burks"/>
    <x v="28"/>
    <x v="1"/>
    <s v="Baldwin Bikes"/>
    <s v="Baldwin"/>
    <n v="22"/>
    <n v="2"/>
    <x v="11"/>
    <n v="0.2"/>
    <n v="431.98"/>
    <x v="12"/>
    <n v="1"/>
    <n v="1"/>
    <x v="5"/>
    <x v="2"/>
  </r>
  <r>
    <n v="599"/>
    <n v="1"/>
    <n v="4"/>
    <x v="284"/>
    <d v="2016-12-12T00:00:00"/>
    <n v="2"/>
    <s v="Debra Burks"/>
    <x v="28"/>
    <x v="1"/>
    <s v="Baldwin Bikes"/>
    <s v="Baldwin"/>
    <n v="23"/>
    <n v="1"/>
    <x v="15"/>
    <n v="7.0000000000000007E-2"/>
    <n v="278.99"/>
    <x v="17"/>
    <n v="1"/>
    <n v="1"/>
    <x v="5"/>
    <x v="2"/>
  </r>
  <r>
    <n v="600"/>
    <n v="624"/>
    <n v="4"/>
    <x v="284"/>
    <d v="2016-12-11T00:00:00"/>
    <n v="2"/>
    <s v="Sharika Colon"/>
    <x v="36"/>
    <x v="1"/>
    <s v="Baldwin Bikes"/>
    <s v="Baldwin"/>
    <n v="4"/>
    <n v="1"/>
    <x v="0"/>
    <n v="0.2"/>
    <n v="2319.9899999999998"/>
    <x v="0"/>
    <n v="9"/>
    <n v="6"/>
    <x v="0"/>
    <x v="0"/>
  </r>
  <r>
    <n v="600"/>
    <n v="624"/>
    <n v="4"/>
    <x v="284"/>
    <d v="2016-12-11T00:00:00"/>
    <n v="2"/>
    <s v="Sharika Colon"/>
    <x v="36"/>
    <x v="1"/>
    <s v="Baldwin Bikes"/>
    <s v="Baldwin"/>
    <n v="18"/>
    <n v="2"/>
    <x v="9"/>
    <n v="7.0000000000000007E-2"/>
    <n v="835.14"/>
    <x v="10"/>
    <n v="4"/>
    <n v="3"/>
    <x v="2"/>
    <x v="4"/>
  </r>
  <r>
    <n v="600"/>
    <n v="624"/>
    <n v="4"/>
    <x v="284"/>
    <d v="2016-12-11T00:00:00"/>
    <n v="2"/>
    <s v="Sharika Colon"/>
    <x v="36"/>
    <x v="1"/>
    <s v="Baldwin Bikes"/>
    <s v="Baldwin"/>
    <n v="26"/>
    <n v="2"/>
    <x v="3"/>
    <n v="7.0000000000000007E-2"/>
    <n v="1115.98"/>
    <x v="3"/>
    <n v="1"/>
    <n v="2"/>
    <x v="3"/>
    <x v="2"/>
  </r>
  <r>
    <n v="601"/>
    <n v="683"/>
    <n v="4"/>
    <x v="284"/>
    <d v="2016-12-10T00:00:00"/>
    <n v="2"/>
    <s v="Amparo Burks"/>
    <x v="29"/>
    <x v="1"/>
    <s v="Baldwin Bikes"/>
    <s v="Baldwin"/>
    <n v="12"/>
    <n v="2"/>
    <x v="8"/>
    <n v="0.2"/>
    <n v="879.98"/>
    <x v="9"/>
    <n v="1"/>
    <n v="3"/>
    <x v="2"/>
    <x v="2"/>
  </r>
  <r>
    <n v="602"/>
    <n v="823"/>
    <n v="4"/>
    <x v="284"/>
    <d v="2016-12-11T00:00:00"/>
    <n v="2"/>
    <s v="Tina Bush"/>
    <x v="119"/>
    <x v="1"/>
    <s v="Baldwin Bikes"/>
    <s v="Baldwin"/>
    <n v="5"/>
    <n v="2"/>
    <x v="16"/>
    <n v="7.0000000000000007E-2"/>
    <n v="2457.04"/>
    <x v="18"/>
    <n v="3"/>
    <n v="6"/>
    <x v="0"/>
    <x v="5"/>
  </r>
  <r>
    <n v="602"/>
    <n v="823"/>
    <n v="4"/>
    <x v="284"/>
    <d v="2016-12-11T00:00:00"/>
    <n v="2"/>
    <s v="Tina Bush"/>
    <x v="119"/>
    <x v="1"/>
    <s v="Baldwin Bikes"/>
    <s v="Baldwin"/>
    <n v="15"/>
    <n v="2"/>
    <x v="10"/>
    <n v="0.05"/>
    <n v="1006.98"/>
    <x v="11"/>
    <n v="1"/>
    <n v="3"/>
    <x v="2"/>
    <x v="2"/>
  </r>
  <r>
    <n v="603"/>
    <n v="1032"/>
    <n v="4"/>
    <x v="284"/>
    <d v="2016-12-10T00:00:00"/>
    <n v="2"/>
    <s v="Vernon Knowles"/>
    <x v="1"/>
    <x v="1"/>
    <s v="Baldwin Bikes"/>
    <s v="Baldwin"/>
    <n v="4"/>
    <n v="1"/>
    <x v="0"/>
    <n v="0.1"/>
    <n v="2609.9899999999998"/>
    <x v="0"/>
    <n v="9"/>
    <n v="6"/>
    <x v="0"/>
    <x v="0"/>
  </r>
  <r>
    <n v="603"/>
    <n v="1032"/>
    <n v="4"/>
    <x v="284"/>
    <d v="2016-12-10T00:00:00"/>
    <n v="2"/>
    <s v="Vernon Knowles"/>
    <x v="1"/>
    <x v="1"/>
    <s v="Baldwin Bikes"/>
    <s v="Baldwin"/>
    <n v="12"/>
    <n v="1"/>
    <x v="8"/>
    <n v="7.0000000000000007E-2"/>
    <n v="511.49"/>
    <x v="9"/>
    <n v="1"/>
    <n v="3"/>
    <x v="2"/>
    <x v="2"/>
  </r>
  <r>
    <n v="604"/>
    <n v="96"/>
    <n v="4"/>
    <x v="285"/>
    <d v="2016-12-12T00:00:00"/>
    <n v="2"/>
    <s v="Floretta Higgins"/>
    <x v="60"/>
    <x v="1"/>
    <s v="Baldwin Bikes"/>
    <s v="Baldwin"/>
    <n v="9"/>
    <n v="2"/>
    <x v="7"/>
    <n v="0.2"/>
    <n v="4799.9799999999996"/>
    <x v="8"/>
    <n v="9"/>
    <n v="5"/>
    <x v="4"/>
    <x v="0"/>
  </r>
  <r>
    <n v="604"/>
    <n v="96"/>
    <n v="4"/>
    <x v="285"/>
    <d v="2016-12-12T00:00:00"/>
    <n v="2"/>
    <s v="Floretta Higgins"/>
    <x v="60"/>
    <x v="1"/>
    <s v="Baldwin Bikes"/>
    <s v="Baldwin"/>
    <n v="10"/>
    <n v="2"/>
    <x v="2"/>
    <n v="7.0000000000000007E-2"/>
    <n v="2881.14"/>
    <x v="2"/>
    <n v="8"/>
    <n v="4"/>
    <x v="1"/>
    <x v="1"/>
  </r>
  <r>
    <n v="605"/>
    <n v="1208"/>
    <n v="4"/>
    <x v="285"/>
    <d v="2016-12-12T00:00:00"/>
    <n v="2"/>
    <s v="Leila Barr"/>
    <x v="14"/>
    <x v="1"/>
    <s v="Baldwin Bikes"/>
    <s v="Baldwin"/>
    <n v="11"/>
    <n v="1"/>
    <x v="13"/>
    <n v="0.2"/>
    <n v="1344.79"/>
    <x v="14"/>
    <n v="8"/>
    <n v="4"/>
    <x v="1"/>
    <x v="1"/>
  </r>
  <r>
    <n v="605"/>
    <n v="1208"/>
    <n v="4"/>
    <x v="285"/>
    <d v="2016-12-12T00:00:00"/>
    <n v="2"/>
    <s v="Leila Barr"/>
    <x v="14"/>
    <x v="1"/>
    <s v="Baldwin Bikes"/>
    <s v="Baldwin"/>
    <n v="13"/>
    <n v="2"/>
    <x v="11"/>
    <n v="0.2"/>
    <n v="431.98"/>
    <x v="15"/>
    <n v="1"/>
    <n v="3"/>
    <x v="2"/>
    <x v="2"/>
  </r>
  <r>
    <n v="605"/>
    <n v="1208"/>
    <n v="4"/>
    <x v="285"/>
    <d v="2016-12-12T00:00:00"/>
    <n v="2"/>
    <s v="Leila Barr"/>
    <x v="14"/>
    <x v="1"/>
    <s v="Baldwin Bikes"/>
    <s v="Baldwin"/>
    <n v="19"/>
    <n v="1"/>
    <x v="9"/>
    <n v="7.0000000000000007E-2"/>
    <n v="417.57"/>
    <x v="20"/>
    <n v="4"/>
    <n v="3"/>
    <x v="2"/>
    <x v="4"/>
  </r>
  <r>
    <n v="605"/>
    <n v="1208"/>
    <n v="4"/>
    <x v="285"/>
    <d v="2016-12-12T00:00:00"/>
    <n v="2"/>
    <s v="Leila Barr"/>
    <x v="14"/>
    <x v="1"/>
    <s v="Baldwin Bikes"/>
    <s v="Baldwin"/>
    <n v="25"/>
    <n v="2"/>
    <x v="17"/>
    <n v="0.05"/>
    <n v="949.98"/>
    <x v="19"/>
    <n v="1"/>
    <n v="2"/>
    <x v="3"/>
    <x v="2"/>
  </r>
  <r>
    <n v="606"/>
    <n v="18"/>
    <n v="4"/>
    <x v="286"/>
    <d v="2016-12-13T00:00:00"/>
    <n v="2"/>
    <s v="Georgetta Hardin"/>
    <x v="161"/>
    <x v="1"/>
    <s v="Baldwin Bikes"/>
    <s v="Baldwin"/>
    <n v="6"/>
    <n v="2"/>
    <x v="14"/>
    <n v="0.2"/>
    <n v="751.98"/>
    <x v="16"/>
    <n v="8"/>
    <n v="6"/>
    <x v="0"/>
    <x v="1"/>
  </r>
  <r>
    <n v="606"/>
    <n v="18"/>
    <n v="4"/>
    <x v="286"/>
    <d v="2016-12-13T00:00:00"/>
    <n v="2"/>
    <s v="Georgetta Hardin"/>
    <x v="161"/>
    <x v="1"/>
    <s v="Baldwin Bikes"/>
    <s v="Baldwin"/>
    <n v="18"/>
    <n v="2"/>
    <x v="9"/>
    <n v="0.05"/>
    <n v="853.1"/>
    <x v="10"/>
    <n v="4"/>
    <n v="3"/>
    <x v="2"/>
    <x v="4"/>
  </r>
  <r>
    <n v="607"/>
    <n v="309"/>
    <n v="4"/>
    <x v="286"/>
    <d v="2016-12-13T00:00:00"/>
    <n v="2"/>
    <s v="Anderson Martin"/>
    <x v="161"/>
    <x v="1"/>
    <s v="Baldwin Bikes"/>
    <s v="Baldwin"/>
    <n v="11"/>
    <n v="2"/>
    <x v="13"/>
    <n v="0.2"/>
    <n v="2689.58"/>
    <x v="14"/>
    <n v="8"/>
    <n v="4"/>
    <x v="1"/>
    <x v="1"/>
  </r>
  <r>
    <n v="607"/>
    <n v="309"/>
    <n v="4"/>
    <x v="286"/>
    <d v="2016-12-13T00:00:00"/>
    <n v="2"/>
    <s v="Anderson Martin"/>
    <x v="161"/>
    <x v="1"/>
    <s v="Baldwin Bikes"/>
    <s v="Baldwin"/>
    <n v="14"/>
    <n v="1"/>
    <x v="11"/>
    <n v="7.0000000000000007E-2"/>
    <n v="251.09"/>
    <x v="12"/>
    <n v="1"/>
    <n v="3"/>
    <x v="2"/>
    <x v="2"/>
  </r>
  <r>
    <n v="607"/>
    <n v="309"/>
    <n v="4"/>
    <x v="286"/>
    <d v="2016-12-13T00:00:00"/>
    <n v="2"/>
    <s v="Anderson Martin"/>
    <x v="161"/>
    <x v="1"/>
    <s v="Baldwin Bikes"/>
    <s v="Baldwin"/>
    <n v="26"/>
    <n v="2"/>
    <x v="3"/>
    <n v="0.2"/>
    <n v="959.98"/>
    <x v="3"/>
    <n v="1"/>
    <n v="2"/>
    <x v="3"/>
    <x v="2"/>
  </r>
  <r>
    <n v="608"/>
    <n v="1103"/>
    <n v="4"/>
    <x v="287"/>
    <d v="2016-12-14T00:00:00"/>
    <n v="1"/>
    <s v="Ardelia Cooley"/>
    <x v="19"/>
    <x v="0"/>
    <s v="Santa Cruz Bikes"/>
    <s v="Santa Cruz"/>
    <n v="4"/>
    <n v="2"/>
    <x v="0"/>
    <n v="0.2"/>
    <n v="4639.9799999999996"/>
    <x v="0"/>
    <n v="9"/>
    <n v="6"/>
    <x v="0"/>
    <x v="0"/>
  </r>
  <r>
    <n v="608"/>
    <n v="1103"/>
    <n v="4"/>
    <x v="287"/>
    <d v="2016-12-14T00:00:00"/>
    <n v="1"/>
    <s v="Ardelia Cooley"/>
    <x v="19"/>
    <x v="0"/>
    <s v="Santa Cruz Bikes"/>
    <s v="Santa Cruz"/>
    <n v="7"/>
    <n v="2"/>
    <x v="12"/>
    <n v="0.1"/>
    <n v="7199.98"/>
    <x v="13"/>
    <n v="9"/>
    <n v="6"/>
    <x v="0"/>
    <x v="0"/>
  </r>
  <r>
    <n v="608"/>
    <n v="1103"/>
    <n v="4"/>
    <x v="287"/>
    <d v="2016-12-14T00:00:00"/>
    <n v="1"/>
    <s v="Ardelia Cooley"/>
    <x v="19"/>
    <x v="0"/>
    <s v="Santa Cruz Bikes"/>
    <s v="Santa Cruz"/>
    <n v="24"/>
    <n v="1"/>
    <x v="8"/>
    <n v="0.1"/>
    <n v="494.99"/>
    <x v="9"/>
    <n v="1"/>
    <n v="2"/>
    <x v="3"/>
    <x v="2"/>
  </r>
  <r>
    <n v="609"/>
    <n v="896"/>
    <n v="4"/>
    <x v="287"/>
    <d v="2016-12-14T00:00:00"/>
    <n v="2"/>
    <s v="Stefani Gamble"/>
    <x v="120"/>
    <x v="1"/>
    <s v="Baldwin Bikes"/>
    <s v="Baldwin"/>
    <n v="5"/>
    <n v="1"/>
    <x v="16"/>
    <n v="0.1"/>
    <n v="1188.8900000000001"/>
    <x v="18"/>
    <n v="3"/>
    <n v="6"/>
    <x v="0"/>
    <x v="5"/>
  </r>
  <r>
    <n v="609"/>
    <n v="896"/>
    <n v="4"/>
    <x v="287"/>
    <d v="2016-12-14T00:00:00"/>
    <n v="2"/>
    <s v="Stefani Gamble"/>
    <x v="120"/>
    <x v="1"/>
    <s v="Baldwin Bikes"/>
    <s v="Baldwin"/>
    <n v="7"/>
    <n v="1"/>
    <x v="12"/>
    <n v="0.1"/>
    <n v="3599.99"/>
    <x v="13"/>
    <n v="9"/>
    <n v="6"/>
    <x v="0"/>
    <x v="0"/>
  </r>
  <r>
    <n v="609"/>
    <n v="896"/>
    <n v="4"/>
    <x v="287"/>
    <d v="2016-12-14T00:00:00"/>
    <n v="2"/>
    <s v="Stefani Gamble"/>
    <x v="120"/>
    <x v="1"/>
    <s v="Baldwin Bikes"/>
    <s v="Baldwin"/>
    <n v="10"/>
    <n v="1"/>
    <x v="2"/>
    <n v="7.0000000000000007E-2"/>
    <n v="1440.57"/>
    <x v="2"/>
    <n v="8"/>
    <n v="4"/>
    <x v="1"/>
    <x v="1"/>
  </r>
  <r>
    <n v="609"/>
    <n v="896"/>
    <n v="4"/>
    <x v="287"/>
    <d v="2016-12-14T00:00:00"/>
    <n v="2"/>
    <s v="Stefani Gamble"/>
    <x v="120"/>
    <x v="1"/>
    <s v="Baldwin Bikes"/>
    <s v="Baldwin"/>
    <n v="22"/>
    <n v="2"/>
    <x v="11"/>
    <n v="0.1"/>
    <n v="485.98"/>
    <x v="12"/>
    <n v="1"/>
    <n v="1"/>
    <x v="5"/>
    <x v="2"/>
  </r>
  <r>
    <n v="610"/>
    <n v="711"/>
    <n v="4"/>
    <x v="288"/>
    <d v="2016-12-14T00:00:00"/>
    <n v="2"/>
    <s v="Jovita Bishop"/>
    <x v="134"/>
    <x v="1"/>
    <s v="Baldwin Bikes"/>
    <s v="Baldwin"/>
    <n v="3"/>
    <n v="1"/>
    <x v="4"/>
    <n v="7.0000000000000007E-2"/>
    <n v="929.99"/>
    <x v="5"/>
    <n v="8"/>
    <n v="6"/>
    <x v="0"/>
    <x v="1"/>
  </r>
  <r>
    <n v="610"/>
    <n v="711"/>
    <n v="4"/>
    <x v="288"/>
    <d v="2016-12-14T00:00:00"/>
    <n v="2"/>
    <s v="Jovita Bishop"/>
    <x v="134"/>
    <x v="1"/>
    <s v="Baldwin Bikes"/>
    <s v="Baldwin"/>
    <n v="8"/>
    <n v="1"/>
    <x v="1"/>
    <n v="0.1"/>
    <n v="1619.99"/>
    <x v="1"/>
    <n v="9"/>
    <n v="6"/>
    <x v="0"/>
    <x v="0"/>
  </r>
  <r>
    <n v="610"/>
    <n v="711"/>
    <n v="4"/>
    <x v="288"/>
    <d v="2016-12-14T00:00:00"/>
    <n v="2"/>
    <s v="Jovita Bishop"/>
    <x v="134"/>
    <x v="1"/>
    <s v="Baldwin Bikes"/>
    <s v="Baldwin"/>
    <n v="18"/>
    <n v="2"/>
    <x v="9"/>
    <n v="7.0000000000000007E-2"/>
    <n v="835.14"/>
    <x v="10"/>
    <n v="4"/>
    <n v="3"/>
    <x v="2"/>
    <x v="4"/>
  </r>
  <r>
    <n v="610"/>
    <n v="711"/>
    <n v="4"/>
    <x v="288"/>
    <d v="2016-12-14T00:00:00"/>
    <n v="2"/>
    <s v="Jovita Bishop"/>
    <x v="134"/>
    <x v="1"/>
    <s v="Baldwin Bikes"/>
    <s v="Baldwin"/>
    <n v="24"/>
    <n v="1"/>
    <x v="8"/>
    <n v="7.0000000000000007E-2"/>
    <n v="511.49"/>
    <x v="9"/>
    <n v="1"/>
    <n v="2"/>
    <x v="3"/>
    <x v="2"/>
  </r>
  <r>
    <n v="610"/>
    <n v="711"/>
    <n v="4"/>
    <x v="288"/>
    <d v="2016-12-14T00:00:00"/>
    <n v="2"/>
    <s v="Jovita Bishop"/>
    <x v="134"/>
    <x v="1"/>
    <s v="Baldwin Bikes"/>
    <s v="Baldwin"/>
    <n v="26"/>
    <n v="1"/>
    <x v="3"/>
    <n v="0.1"/>
    <n v="539.99"/>
    <x v="3"/>
    <n v="1"/>
    <n v="2"/>
    <x v="3"/>
    <x v="2"/>
  </r>
  <r>
    <n v="611"/>
    <n v="1073"/>
    <n v="4"/>
    <x v="289"/>
    <d v="2016-12-18T00:00:00"/>
    <n v="2"/>
    <s v="Leeanne Cross"/>
    <x v="60"/>
    <x v="1"/>
    <s v="Baldwin Bikes"/>
    <s v="Baldwin"/>
    <n v="16"/>
    <n v="2"/>
    <x v="3"/>
    <n v="7.0000000000000007E-2"/>
    <n v="1115.98"/>
    <x v="3"/>
    <n v="1"/>
    <n v="3"/>
    <x v="2"/>
    <x v="2"/>
  </r>
  <r>
    <n v="612"/>
    <n v="634"/>
    <n v="4"/>
    <x v="290"/>
    <d v="2016-12-17T00:00:00"/>
    <n v="2"/>
    <s v="Taylor Cole"/>
    <x v="14"/>
    <x v="1"/>
    <s v="Baldwin Bikes"/>
    <s v="Baldwin"/>
    <n v="13"/>
    <n v="1"/>
    <x v="11"/>
    <n v="0.1"/>
    <n v="242.99"/>
    <x v="15"/>
    <n v="1"/>
    <n v="3"/>
    <x v="2"/>
    <x v="2"/>
  </r>
  <r>
    <n v="612"/>
    <n v="634"/>
    <n v="4"/>
    <x v="290"/>
    <d v="2016-12-17T00:00:00"/>
    <n v="2"/>
    <s v="Taylor Cole"/>
    <x v="14"/>
    <x v="1"/>
    <s v="Baldwin Bikes"/>
    <s v="Baldwin"/>
    <n v="14"/>
    <n v="1"/>
    <x v="11"/>
    <n v="0.1"/>
    <n v="242.99"/>
    <x v="12"/>
    <n v="1"/>
    <n v="3"/>
    <x v="2"/>
    <x v="2"/>
  </r>
  <r>
    <n v="612"/>
    <n v="634"/>
    <n v="4"/>
    <x v="290"/>
    <d v="2016-12-17T00:00:00"/>
    <n v="2"/>
    <s v="Taylor Cole"/>
    <x v="14"/>
    <x v="1"/>
    <s v="Baldwin Bikes"/>
    <s v="Baldwin"/>
    <n v="17"/>
    <n v="1"/>
    <x v="6"/>
    <n v="7.0000000000000007E-2"/>
    <n v="398.97"/>
    <x v="7"/>
    <n v="4"/>
    <n v="3"/>
    <x v="2"/>
    <x v="4"/>
  </r>
  <r>
    <n v="612"/>
    <n v="634"/>
    <n v="4"/>
    <x v="290"/>
    <d v="2016-12-17T00:00:00"/>
    <n v="2"/>
    <s v="Taylor Cole"/>
    <x v="14"/>
    <x v="1"/>
    <s v="Baldwin Bikes"/>
    <s v="Baldwin"/>
    <n v="20"/>
    <n v="1"/>
    <x v="3"/>
    <n v="0.2"/>
    <n v="479.99"/>
    <x v="4"/>
    <n v="1"/>
    <n v="3"/>
    <x v="2"/>
    <x v="2"/>
  </r>
  <r>
    <n v="613"/>
    <n v="1159"/>
    <n v="4"/>
    <x v="291"/>
    <d v="2016-12-19T00:00:00"/>
    <n v="2"/>
    <s v="Charlene Norris"/>
    <x v="146"/>
    <x v="1"/>
    <s v="Baldwin Bikes"/>
    <s v="Baldwin"/>
    <n v="9"/>
    <n v="2"/>
    <x v="7"/>
    <n v="0.1"/>
    <n v="5399.98"/>
    <x v="8"/>
    <n v="9"/>
    <n v="5"/>
    <x v="4"/>
    <x v="0"/>
  </r>
  <r>
    <n v="613"/>
    <n v="1159"/>
    <n v="4"/>
    <x v="291"/>
    <d v="2016-12-19T00:00:00"/>
    <n v="2"/>
    <s v="Charlene Norris"/>
    <x v="146"/>
    <x v="1"/>
    <s v="Baldwin Bikes"/>
    <s v="Baldwin"/>
    <n v="12"/>
    <n v="1"/>
    <x v="8"/>
    <n v="7.0000000000000007E-2"/>
    <n v="511.49"/>
    <x v="9"/>
    <n v="1"/>
    <n v="3"/>
    <x v="2"/>
    <x v="2"/>
  </r>
  <r>
    <n v="613"/>
    <n v="1159"/>
    <n v="4"/>
    <x v="291"/>
    <d v="2016-12-19T00:00:00"/>
    <n v="2"/>
    <s v="Charlene Norris"/>
    <x v="146"/>
    <x v="1"/>
    <s v="Baldwin Bikes"/>
    <s v="Baldwin"/>
    <n v="18"/>
    <n v="2"/>
    <x v="9"/>
    <n v="0.05"/>
    <n v="853.1"/>
    <x v="10"/>
    <n v="4"/>
    <n v="3"/>
    <x v="2"/>
    <x v="4"/>
  </r>
  <r>
    <n v="614"/>
    <n v="654"/>
    <n v="4"/>
    <x v="292"/>
    <d v="2016-12-21T00:00:00"/>
    <n v="1"/>
    <s v="Eun Harris"/>
    <x v="11"/>
    <x v="0"/>
    <s v="Santa Cruz Bikes"/>
    <s v="Santa Cruz"/>
    <n v="18"/>
    <n v="1"/>
    <x v="9"/>
    <n v="0.1"/>
    <n v="404.1"/>
    <x v="10"/>
    <n v="4"/>
    <n v="3"/>
    <x v="2"/>
    <x v="4"/>
  </r>
  <r>
    <n v="614"/>
    <n v="654"/>
    <n v="4"/>
    <x v="292"/>
    <d v="2016-12-21T00:00:00"/>
    <n v="1"/>
    <s v="Eun Harris"/>
    <x v="11"/>
    <x v="0"/>
    <s v="Santa Cruz Bikes"/>
    <s v="Santa Cruz"/>
    <n v="21"/>
    <n v="1"/>
    <x v="11"/>
    <n v="0.05"/>
    <n v="256.49"/>
    <x v="15"/>
    <n v="1"/>
    <n v="1"/>
    <x v="5"/>
    <x v="2"/>
  </r>
  <r>
    <n v="615"/>
    <n v="560"/>
    <n v="4"/>
    <x v="293"/>
    <d v="2016-12-21T00:00:00"/>
    <n v="3"/>
    <s v="Tricia Daniels"/>
    <x v="163"/>
    <x v="2"/>
    <s v="Rowlett Bikes"/>
    <s v="Rowlett"/>
    <n v="6"/>
    <n v="2"/>
    <x v="14"/>
    <n v="0.1"/>
    <n v="845.98"/>
    <x v="16"/>
    <n v="8"/>
    <n v="6"/>
    <x v="0"/>
    <x v="1"/>
  </r>
  <r>
    <n v="615"/>
    <n v="560"/>
    <n v="4"/>
    <x v="293"/>
    <d v="2016-12-21T00:00:00"/>
    <n v="3"/>
    <s v="Tricia Daniels"/>
    <x v="163"/>
    <x v="2"/>
    <s v="Rowlett Bikes"/>
    <s v="Rowlett"/>
    <n v="11"/>
    <n v="1"/>
    <x v="13"/>
    <n v="7.0000000000000007E-2"/>
    <n v="1563.32"/>
    <x v="14"/>
    <n v="8"/>
    <n v="4"/>
    <x v="1"/>
    <x v="1"/>
  </r>
  <r>
    <n v="615"/>
    <n v="560"/>
    <n v="4"/>
    <x v="293"/>
    <d v="2016-12-21T00:00:00"/>
    <n v="3"/>
    <s v="Tricia Daniels"/>
    <x v="163"/>
    <x v="2"/>
    <s v="Rowlett Bikes"/>
    <s v="Rowlett"/>
    <n v="19"/>
    <n v="2"/>
    <x v="9"/>
    <n v="0.1"/>
    <n v="808.2"/>
    <x v="20"/>
    <n v="4"/>
    <n v="3"/>
    <x v="2"/>
    <x v="4"/>
  </r>
  <r>
    <n v="615"/>
    <n v="560"/>
    <n v="4"/>
    <x v="293"/>
    <d v="2016-12-21T00:00:00"/>
    <n v="3"/>
    <s v="Tricia Daniels"/>
    <x v="163"/>
    <x v="2"/>
    <s v="Rowlett Bikes"/>
    <s v="Rowlett"/>
    <n v="23"/>
    <n v="1"/>
    <x v="15"/>
    <n v="0.05"/>
    <n v="284.99"/>
    <x v="17"/>
    <n v="1"/>
    <n v="1"/>
    <x v="5"/>
    <x v="2"/>
  </r>
  <r>
    <n v="616"/>
    <n v="1444"/>
    <n v="4"/>
    <x v="294"/>
    <d v="2016-12-23T00:00:00"/>
    <n v="2"/>
    <s v="Ivette Estes"/>
    <x v="161"/>
    <x v="1"/>
    <s v="Baldwin Bikes"/>
    <s v="Baldwin"/>
    <n v="16"/>
    <n v="2"/>
    <x v="3"/>
    <n v="0.2"/>
    <n v="959.98"/>
    <x v="3"/>
    <n v="1"/>
    <n v="3"/>
    <x v="2"/>
    <x v="2"/>
  </r>
  <r>
    <n v="616"/>
    <n v="1444"/>
    <n v="4"/>
    <x v="294"/>
    <d v="2016-12-23T00:00:00"/>
    <n v="2"/>
    <s v="Ivette Estes"/>
    <x v="161"/>
    <x v="1"/>
    <s v="Baldwin Bikes"/>
    <s v="Baldwin"/>
    <n v="24"/>
    <n v="1"/>
    <x v="8"/>
    <n v="0.2"/>
    <n v="439.99"/>
    <x v="9"/>
    <n v="1"/>
    <n v="2"/>
    <x v="3"/>
    <x v="2"/>
  </r>
  <r>
    <n v="617"/>
    <n v="118"/>
    <n v="4"/>
    <x v="295"/>
    <d v="2016-12-23T00:00:00"/>
    <n v="2"/>
    <s v="Le Wood"/>
    <x v="75"/>
    <x v="1"/>
    <s v="Baldwin Bikes"/>
    <s v="Baldwin"/>
    <n v="11"/>
    <n v="2"/>
    <x v="13"/>
    <n v="7.0000000000000007E-2"/>
    <n v="3126.64"/>
    <x v="14"/>
    <n v="8"/>
    <n v="4"/>
    <x v="1"/>
    <x v="1"/>
  </r>
  <r>
    <n v="617"/>
    <n v="118"/>
    <n v="4"/>
    <x v="295"/>
    <d v="2016-12-23T00:00:00"/>
    <n v="2"/>
    <s v="Le Wood"/>
    <x v="75"/>
    <x v="1"/>
    <s v="Baldwin Bikes"/>
    <s v="Baldwin"/>
    <n v="15"/>
    <n v="2"/>
    <x v="10"/>
    <n v="0.2"/>
    <n v="847.98"/>
    <x v="11"/>
    <n v="1"/>
    <n v="3"/>
    <x v="2"/>
    <x v="2"/>
  </r>
  <r>
    <n v="618"/>
    <n v="131"/>
    <n v="4"/>
    <x v="295"/>
    <d v="2016-12-22T00:00:00"/>
    <n v="2"/>
    <s v="Tanesha Hampton"/>
    <x v="146"/>
    <x v="1"/>
    <s v="Baldwin Bikes"/>
    <s v="Baldwin"/>
    <n v="11"/>
    <n v="1"/>
    <x v="13"/>
    <n v="7.0000000000000007E-2"/>
    <n v="1563.32"/>
    <x v="14"/>
    <n v="8"/>
    <n v="4"/>
    <x v="1"/>
    <x v="1"/>
  </r>
  <r>
    <n v="618"/>
    <n v="131"/>
    <n v="4"/>
    <x v="295"/>
    <d v="2016-12-22T00:00:00"/>
    <n v="2"/>
    <s v="Tanesha Hampton"/>
    <x v="146"/>
    <x v="1"/>
    <s v="Baldwin Bikes"/>
    <s v="Baldwin"/>
    <n v="17"/>
    <n v="2"/>
    <x v="6"/>
    <n v="0.1"/>
    <n v="772.2"/>
    <x v="7"/>
    <n v="4"/>
    <n v="3"/>
    <x v="2"/>
    <x v="4"/>
  </r>
  <r>
    <n v="619"/>
    <n v="454"/>
    <n v="4"/>
    <x v="296"/>
    <d v="2016-12-25T00:00:00"/>
    <n v="2"/>
    <s v="Terese Palmer"/>
    <x v="141"/>
    <x v="1"/>
    <s v="Baldwin Bikes"/>
    <s v="Baldwin"/>
    <n v="25"/>
    <n v="1"/>
    <x v="17"/>
    <n v="7.0000000000000007E-2"/>
    <n v="464.99"/>
    <x v="19"/>
    <n v="1"/>
    <n v="2"/>
    <x v="3"/>
    <x v="2"/>
  </r>
  <r>
    <n v="620"/>
    <n v="466"/>
    <n v="4"/>
    <x v="296"/>
    <d v="2016-12-24T00:00:00"/>
    <n v="2"/>
    <s v="Collen Hayes"/>
    <x v="115"/>
    <x v="1"/>
    <s v="Baldwin Bikes"/>
    <s v="Baldwin"/>
    <n v="5"/>
    <n v="2"/>
    <x v="16"/>
    <n v="0.2"/>
    <n v="2113.58"/>
    <x v="18"/>
    <n v="3"/>
    <n v="6"/>
    <x v="0"/>
    <x v="5"/>
  </r>
  <r>
    <n v="621"/>
    <n v="1157"/>
    <n v="4"/>
    <x v="297"/>
    <d v="2016-12-24T00:00:00"/>
    <n v="2"/>
    <s v="Anton Barton"/>
    <x v="32"/>
    <x v="1"/>
    <s v="Baldwin Bikes"/>
    <s v="Baldwin"/>
    <n v="17"/>
    <n v="2"/>
    <x v="6"/>
    <n v="7.0000000000000007E-2"/>
    <n v="797.94"/>
    <x v="7"/>
    <n v="4"/>
    <n v="3"/>
    <x v="2"/>
    <x v="4"/>
  </r>
  <r>
    <n v="622"/>
    <n v="1398"/>
    <n v="4"/>
    <x v="297"/>
    <d v="2016-12-25T00:00:00"/>
    <n v="2"/>
    <s v="Nevada Hood"/>
    <x v="41"/>
    <x v="1"/>
    <s v="Baldwin Bikes"/>
    <s v="Baldwin"/>
    <n v="9"/>
    <n v="2"/>
    <x v="7"/>
    <n v="7.0000000000000007E-2"/>
    <n v="5579.98"/>
    <x v="8"/>
    <n v="9"/>
    <n v="5"/>
    <x v="4"/>
    <x v="0"/>
  </r>
  <r>
    <n v="622"/>
    <n v="1398"/>
    <n v="4"/>
    <x v="297"/>
    <d v="2016-12-25T00:00:00"/>
    <n v="2"/>
    <s v="Nevada Hood"/>
    <x v="41"/>
    <x v="1"/>
    <s v="Baldwin Bikes"/>
    <s v="Baldwin"/>
    <n v="10"/>
    <n v="1"/>
    <x v="2"/>
    <n v="0.2"/>
    <n v="1239.2"/>
    <x v="2"/>
    <n v="8"/>
    <n v="4"/>
    <x v="1"/>
    <x v="1"/>
  </r>
  <r>
    <n v="622"/>
    <n v="1398"/>
    <n v="4"/>
    <x v="297"/>
    <d v="2016-12-25T00:00:00"/>
    <n v="2"/>
    <s v="Nevada Hood"/>
    <x v="41"/>
    <x v="1"/>
    <s v="Baldwin Bikes"/>
    <s v="Baldwin"/>
    <n v="18"/>
    <n v="1"/>
    <x v="9"/>
    <n v="0.1"/>
    <n v="404.1"/>
    <x v="10"/>
    <n v="4"/>
    <n v="3"/>
    <x v="2"/>
    <x v="4"/>
  </r>
  <r>
    <n v="622"/>
    <n v="1398"/>
    <n v="4"/>
    <x v="297"/>
    <d v="2016-12-25T00:00:00"/>
    <n v="2"/>
    <s v="Nevada Hood"/>
    <x v="41"/>
    <x v="1"/>
    <s v="Baldwin Bikes"/>
    <s v="Baldwin"/>
    <n v="25"/>
    <n v="1"/>
    <x v="17"/>
    <n v="7.0000000000000007E-2"/>
    <n v="464.99"/>
    <x v="19"/>
    <n v="1"/>
    <n v="2"/>
    <x v="3"/>
    <x v="2"/>
  </r>
  <r>
    <n v="623"/>
    <n v="678"/>
    <n v="4"/>
    <x v="298"/>
    <d v="2016-12-27T00:00:00"/>
    <n v="2"/>
    <s v="Myron Johns"/>
    <x v="142"/>
    <x v="1"/>
    <s v="Baldwin Bikes"/>
    <s v="Baldwin"/>
    <n v="8"/>
    <n v="1"/>
    <x v="1"/>
    <n v="7.0000000000000007E-2"/>
    <n v="1673.99"/>
    <x v="1"/>
    <n v="9"/>
    <n v="6"/>
    <x v="0"/>
    <x v="0"/>
  </r>
  <r>
    <n v="624"/>
    <n v="814"/>
    <n v="4"/>
    <x v="298"/>
    <d v="2016-12-27T00:00:00"/>
    <n v="2"/>
    <s v="Ghislaine Compton"/>
    <x v="73"/>
    <x v="1"/>
    <s v="Baldwin Bikes"/>
    <s v="Baldwin"/>
    <n v="14"/>
    <n v="2"/>
    <x v="11"/>
    <n v="0.2"/>
    <n v="431.98"/>
    <x v="12"/>
    <n v="1"/>
    <n v="3"/>
    <x v="2"/>
    <x v="2"/>
  </r>
  <r>
    <n v="624"/>
    <n v="814"/>
    <n v="4"/>
    <x v="298"/>
    <d v="2016-12-27T00:00:00"/>
    <n v="2"/>
    <s v="Ghislaine Compton"/>
    <x v="73"/>
    <x v="1"/>
    <s v="Baldwin Bikes"/>
    <s v="Baldwin"/>
    <n v="16"/>
    <n v="1"/>
    <x v="3"/>
    <n v="7.0000000000000007E-2"/>
    <n v="557.99"/>
    <x v="3"/>
    <n v="1"/>
    <n v="3"/>
    <x v="2"/>
    <x v="2"/>
  </r>
  <r>
    <n v="624"/>
    <n v="814"/>
    <n v="4"/>
    <x v="298"/>
    <d v="2016-12-27T00:00:00"/>
    <n v="2"/>
    <s v="Ghislaine Compton"/>
    <x v="73"/>
    <x v="1"/>
    <s v="Baldwin Bikes"/>
    <s v="Baldwin"/>
    <n v="21"/>
    <n v="2"/>
    <x v="11"/>
    <n v="0.05"/>
    <n v="512.98"/>
    <x v="15"/>
    <n v="1"/>
    <n v="1"/>
    <x v="5"/>
    <x v="2"/>
  </r>
  <r>
    <n v="624"/>
    <n v="814"/>
    <n v="4"/>
    <x v="298"/>
    <d v="2016-12-27T00:00:00"/>
    <n v="2"/>
    <s v="Ghislaine Compton"/>
    <x v="73"/>
    <x v="1"/>
    <s v="Baldwin Bikes"/>
    <s v="Baldwin"/>
    <n v="22"/>
    <n v="1"/>
    <x v="11"/>
    <n v="7.0000000000000007E-2"/>
    <n v="251.09"/>
    <x v="12"/>
    <n v="1"/>
    <n v="1"/>
    <x v="5"/>
    <x v="2"/>
  </r>
  <r>
    <n v="625"/>
    <n v="1163"/>
    <n v="4"/>
    <x v="299"/>
    <d v="2016-12-26T00:00:00"/>
    <n v="1"/>
    <s v="Carmela Hays"/>
    <x v="72"/>
    <x v="0"/>
    <s v="Santa Cruz Bikes"/>
    <s v="Santa Cruz"/>
    <n v="11"/>
    <n v="2"/>
    <x v="13"/>
    <n v="0.2"/>
    <n v="2689.58"/>
    <x v="14"/>
    <n v="8"/>
    <n v="4"/>
    <x v="1"/>
    <x v="1"/>
  </r>
  <r>
    <n v="625"/>
    <n v="1163"/>
    <n v="4"/>
    <x v="299"/>
    <d v="2016-12-26T00:00:00"/>
    <n v="1"/>
    <s v="Carmela Hays"/>
    <x v="72"/>
    <x v="0"/>
    <s v="Santa Cruz Bikes"/>
    <s v="Santa Cruz"/>
    <n v="17"/>
    <n v="1"/>
    <x v="6"/>
    <n v="7.0000000000000007E-2"/>
    <n v="398.97"/>
    <x v="7"/>
    <n v="4"/>
    <n v="3"/>
    <x v="2"/>
    <x v="4"/>
  </r>
  <r>
    <n v="625"/>
    <n v="1163"/>
    <n v="4"/>
    <x v="299"/>
    <d v="2016-12-26T00:00:00"/>
    <n v="1"/>
    <s v="Carmela Hays"/>
    <x v="72"/>
    <x v="0"/>
    <s v="Santa Cruz Bikes"/>
    <s v="Santa Cruz"/>
    <n v="23"/>
    <n v="2"/>
    <x v="15"/>
    <n v="0.1"/>
    <n v="539.98"/>
    <x v="17"/>
    <n v="1"/>
    <n v="1"/>
    <x v="5"/>
    <x v="2"/>
  </r>
  <r>
    <n v="625"/>
    <n v="1163"/>
    <n v="4"/>
    <x v="299"/>
    <d v="2016-12-26T00:00:00"/>
    <n v="1"/>
    <s v="Carmela Hays"/>
    <x v="72"/>
    <x v="0"/>
    <s v="Santa Cruz Bikes"/>
    <s v="Santa Cruz"/>
    <n v="26"/>
    <n v="1"/>
    <x v="3"/>
    <n v="7.0000000000000007E-2"/>
    <n v="557.99"/>
    <x v="3"/>
    <n v="1"/>
    <n v="2"/>
    <x v="3"/>
    <x v="2"/>
  </r>
  <r>
    <n v="626"/>
    <n v="130"/>
    <n v="4"/>
    <x v="299"/>
    <d v="2016-12-27T00:00:00"/>
    <n v="2"/>
    <s v="Wes Stanton"/>
    <x v="143"/>
    <x v="1"/>
    <s v="Baldwin Bikes"/>
    <s v="Baldwin"/>
    <n v="15"/>
    <n v="1"/>
    <x v="10"/>
    <n v="0.2"/>
    <n v="423.99"/>
    <x v="11"/>
    <n v="1"/>
    <n v="3"/>
    <x v="2"/>
    <x v="2"/>
  </r>
  <r>
    <n v="627"/>
    <n v="1119"/>
    <n v="4"/>
    <x v="299"/>
    <d v="2016-12-28T00:00:00"/>
    <n v="2"/>
    <s v="Tora Dunlap"/>
    <x v="157"/>
    <x v="1"/>
    <s v="Baldwin Bikes"/>
    <s v="Baldwin"/>
    <n v="9"/>
    <n v="2"/>
    <x v="7"/>
    <n v="0.2"/>
    <n v="4799.9799999999996"/>
    <x v="8"/>
    <n v="9"/>
    <n v="5"/>
    <x v="4"/>
    <x v="0"/>
  </r>
  <r>
    <n v="627"/>
    <n v="1119"/>
    <n v="4"/>
    <x v="299"/>
    <d v="2016-12-28T00:00:00"/>
    <n v="2"/>
    <s v="Tora Dunlap"/>
    <x v="157"/>
    <x v="1"/>
    <s v="Baldwin Bikes"/>
    <s v="Baldwin"/>
    <n v="19"/>
    <n v="1"/>
    <x v="9"/>
    <n v="7.0000000000000007E-2"/>
    <n v="417.57"/>
    <x v="20"/>
    <n v="4"/>
    <n v="3"/>
    <x v="2"/>
    <x v="4"/>
  </r>
  <r>
    <n v="627"/>
    <n v="1119"/>
    <n v="4"/>
    <x v="299"/>
    <d v="2016-12-28T00:00:00"/>
    <n v="2"/>
    <s v="Tora Dunlap"/>
    <x v="157"/>
    <x v="1"/>
    <s v="Baldwin Bikes"/>
    <s v="Baldwin"/>
    <n v="26"/>
    <n v="1"/>
    <x v="3"/>
    <n v="7.0000000000000007E-2"/>
    <n v="557.99"/>
    <x v="3"/>
    <n v="1"/>
    <n v="2"/>
    <x v="3"/>
    <x v="2"/>
  </r>
  <r>
    <n v="628"/>
    <n v="561"/>
    <n v="4"/>
    <x v="300"/>
    <d v="2016-12-27T00:00:00"/>
    <n v="1"/>
    <s v="Kandace Hughes"/>
    <x v="140"/>
    <x v="0"/>
    <s v="Santa Cruz Bikes"/>
    <s v="Santa Cruz"/>
    <n v="15"/>
    <n v="2"/>
    <x v="10"/>
    <n v="0.1"/>
    <n v="953.98"/>
    <x v="11"/>
    <n v="1"/>
    <n v="3"/>
    <x v="2"/>
    <x v="2"/>
  </r>
  <r>
    <n v="629"/>
    <n v="973"/>
    <n v="4"/>
    <x v="300"/>
    <d v="2016-12-29T00:00:00"/>
    <n v="1"/>
    <s v="Margaretta Clayton"/>
    <x v="55"/>
    <x v="0"/>
    <s v="Santa Cruz Bikes"/>
    <s v="Santa Cruz"/>
    <n v="5"/>
    <n v="2"/>
    <x v="16"/>
    <n v="0.05"/>
    <n v="2509.88"/>
    <x v="18"/>
    <n v="3"/>
    <n v="6"/>
    <x v="0"/>
    <x v="5"/>
  </r>
  <r>
    <n v="629"/>
    <n v="973"/>
    <n v="4"/>
    <x v="300"/>
    <d v="2016-12-29T00:00:00"/>
    <n v="1"/>
    <s v="Margaretta Clayton"/>
    <x v="55"/>
    <x v="0"/>
    <s v="Santa Cruz Bikes"/>
    <s v="Santa Cruz"/>
    <n v="6"/>
    <n v="2"/>
    <x v="14"/>
    <n v="0.1"/>
    <n v="845.98"/>
    <x v="16"/>
    <n v="8"/>
    <n v="6"/>
    <x v="0"/>
    <x v="1"/>
  </r>
  <r>
    <n v="629"/>
    <n v="973"/>
    <n v="4"/>
    <x v="300"/>
    <d v="2016-12-29T00:00:00"/>
    <n v="1"/>
    <s v="Margaretta Clayton"/>
    <x v="55"/>
    <x v="0"/>
    <s v="Santa Cruz Bikes"/>
    <s v="Santa Cruz"/>
    <n v="14"/>
    <n v="2"/>
    <x v="11"/>
    <n v="0.05"/>
    <n v="512.98"/>
    <x v="12"/>
    <n v="1"/>
    <n v="3"/>
    <x v="2"/>
    <x v="2"/>
  </r>
  <r>
    <n v="629"/>
    <n v="973"/>
    <n v="4"/>
    <x v="300"/>
    <d v="2016-12-29T00:00:00"/>
    <n v="1"/>
    <s v="Margaretta Clayton"/>
    <x v="55"/>
    <x v="0"/>
    <s v="Santa Cruz Bikes"/>
    <s v="Santa Cruz"/>
    <n v="19"/>
    <n v="1"/>
    <x v="9"/>
    <n v="0.05"/>
    <n v="426.55"/>
    <x v="20"/>
    <n v="4"/>
    <n v="3"/>
    <x v="2"/>
    <x v="4"/>
  </r>
  <r>
    <n v="629"/>
    <n v="973"/>
    <n v="4"/>
    <x v="300"/>
    <d v="2016-12-29T00:00:00"/>
    <n v="1"/>
    <s v="Margaretta Clayton"/>
    <x v="55"/>
    <x v="0"/>
    <s v="Santa Cruz Bikes"/>
    <s v="Santa Cruz"/>
    <n v="23"/>
    <n v="2"/>
    <x v="15"/>
    <n v="0.1"/>
    <n v="539.98"/>
    <x v="17"/>
    <n v="1"/>
    <n v="1"/>
    <x v="5"/>
    <x v="2"/>
  </r>
  <r>
    <n v="630"/>
    <n v="1404"/>
    <n v="4"/>
    <x v="300"/>
    <d v="2016-12-28T00:00:00"/>
    <n v="2"/>
    <s v="Loyce Conway"/>
    <x v="42"/>
    <x v="1"/>
    <s v="Baldwin Bikes"/>
    <s v="Baldwin"/>
    <n v="5"/>
    <n v="1"/>
    <x v="16"/>
    <n v="0.05"/>
    <n v="1254.94"/>
    <x v="18"/>
    <n v="3"/>
    <n v="6"/>
    <x v="0"/>
    <x v="5"/>
  </r>
  <r>
    <n v="630"/>
    <n v="1404"/>
    <n v="4"/>
    <x v="300"/>
    <d v="2016-12-28T00:00:00"/>
    <n v="2"/>
    <s v="Loyce Conway"/>
    <x v="42"/>
    <x v="1"/>
    <s v="Baldwin Bikes"/>
    <s v="Baldwin"/>
    <n v="18"/>
    <n v="2"/>
    <x v="9"/>
    <n v="0.1"/>
    <n v="808.2"/>
    <x v="10"/>
    <n v="4"/>
    <n v="3"/>
    <x v="2"/>
    <x v="4"/>
  </r>
  <r>
    <n v="630"/>
    <n v="1404"/>
    <n v="4"/>
    <x v="300"/>
    <d v="2016-12-28T00:00:00"/>
    <n v="2"/>
    <s v="Loyce Conway"/>
    <x v="42"/>
    <x v="1"/>
    <s v="Baldwin Bikes"/>
    <s v="Baldwin"/>
    <n v="21"/>
    <n v="2"/>
    <x v="11"/>
    <n v="7.0000000000000007E-2"/>
    <n v="502.18"/>
    <x v="15"/>
    <n v="1"/>
    <n v="1"/>
    <x v="5"/>
    <x v="2"/>
  </r>
  <r>
    <n v="630"/>
    <n v="1404"/>
    <n v="4"/>
    <x v="300"/>
    <d v="2016-12-28T00:00:00"/>
    <n v="2"/>
    <s v="Loyce Conway"/>
    <x v="42"/>
    <x v="1"/>
    <s v="Baldwin Bikes"/>
    <s v="Baldwin"/>
    <n v="25"/>
    <n v="1"/>
    <x v="17"/>
    <n v="0.1"/>
    <n v="449.99"/>
    <x v="19"/>
    <n v="1"/>
    <n v="2"/>
    <x v="3"/>
    <x v="2"/>
  </r>
  <r>
    <n v="631"/>
    <n v="855"/>
    <n v="4"/>
    <x v="301"/>
    <d v="2016-12-29T00:00:00"/>
    <n v="1"/>
    <s v="Lean Stark"/>
    <x v="67"/>
    <x v="0"/>
    <s v="Santa Cruz Bikes"/>
    <s v="Santa Cruz"/>
    <n v="15"/>
    <n v="2"/>
    <x v="10"/>
    <n v="7.0000000000000007E-2"/>
    <n v="985.78"/>
    <x v="11"/>
    <n v="1"/>
    <n v="3"/>
    <x v="2"/>
    <x v="2"/>
  </r>
  <r>
    <n v="631"/>
    <n v="855"/>
    <n v="4"/>
    <x v="301"/>
    <d v="2016-12-29T00:00:00"/>
    <n v="1"/>
    <s v="Lean Stark"/>
    <x v="67"/>
    <x v="0"/>
    <s v="Santa Cruz Bikes"/>
    <s v="Santa Cruz"/>
    <n v="24"/>
    <n v="2"/>
    <x v="8"/>
    <n v="7.0000000000000007E-2"/>
    <n v="1022.98"/>
    <x v="9"/>
    <n v="1"/>
    <n v="2"/>
    <x v="3"/>
    <x v="2"/>
  </r>
  <r>
    <n v="632"/>
    <n v="163"/>
    <n v="4"/>
    <x v="301"/>
    <d v="2016-12-29T00:00:00"/>
    <n v="2"/>
    <s v="Margert Stevens"/>
    <x v="50"/>
    <x v="1"/>
    <s v="Baldwin Bikes"/>
    <s v="Baldwin"/>
    <n v="6"/>
    <n v="1"/>
    <x v="14"/>
    <n v="0.05"/>
    <n v="446.49"/>
    <x v="16"/>
    <n v="8"/>
    <n v="6"/>
    <x v="0"/>
    <x v="1"/>
  </r>
  <r>
    <n v="632"/>
    <n v="163"/>
    <n v="4"/>
    <x v="301"/>
    <d v="2016-12-29T00:00:00"/>
    <n v="2"/>
    <s v="Margert Stevens"/>
    <x v="50"/>
    <x v="1"/>
    <s v="Baldwin Bikes"/>
    <s v="Baldwin"/>
    <n v="11"/>
    <n v="2"/>
    <x v="13"/>
    <n v="0.1"/>
    <n v="3025.78"/>
    <x v="14"/>
    <n v="8"/>
    <n v="4"/>
    <x v="1"/>
    <x v="1"/>
  </r>
  <r>
    <n v="632"/>
    <n v="163"/>
    <n v="4"/>
    <x v="301"/>
    <d v="2016-12-29T00:00:00"/>
    <n v="2"/>
    <s v="Margert Stevens"/>
    <x v="50"/>
    <x v="1"/>
    <s v="Baldwin Bikes"/>
    <s v="Baldwin"/>
    <n v="15"/>
    <n v="1"/>
    <x v="10"/>
    <n v="7.0000000000000007E-2"/>
    <n v="492.89"/>
    <x v="11"/>
    <n v="1"/>
    <n v="3"/>
    <x v="2"/>
    <x v="2"/>
  </r>
  <r>
    <n v="632"/>
    <n v="163"/>
    <n v="4"/>
    <x v="301"/>
    <d v="2016-12-29T00:00:00"/>
    <n v="2"/>
    <s v="Margert Stevens"/>
    <x v="50"/>
    <x v="1"/>
    <s v="Baldwin Bikes"/>
    <s v="Baldwin"/>
    <n v="22"/>
    <n v="2"/>
    <x v="11"/>
    <n v="0.1"/>
    <n v="485.98"/>
    <x v="12"/>
    <n v="1"/>
    <n v="1"/>
    <x v="5"/>
    <x v="2"/>
  </r>
  <r>
    <n v="632"/>
    <n v="163"/>
    <n v="4"/>
    <x v="301"/>
    <d v="2016-12-29T00:00:00"/>
    <n v="2"/>
    <s v="Margert Stevens"/>
    <x v="50"/>
    <x v="1"/>
    <s v="Baldwin Bikes"/>
    <s v="Baldwin"/>
    <n v="25"/>
    <n v="1"/>
    <x v="17"/>
    <n v="0.2"/>
    <n v="399.99"/>
    <x v="19"/>
    <n v="1"/>
    <n v="2"/>
    <x v="3"/>
    <x v="2"/>
  </r>
  <r>
    <n v="633"/>
    <n v="1040"/>
    <n v="4"/>
    <x v="302"/>
    <d v="2016-12-30T00:00:00"/>
    <n v="3"/>
    <s v="Shantae Hammond"/>
    <x v="81"/>
    <x v="2"/>
    <s v="Rowlett Bikes"/>
    <s v="Rowlett"/>
    <n v="5"/>
    <n v="2"/>
    <x v="16"/>
    <n v="0.2"/>
    <n v="2113.58"/>
    <x v="18"/>
    <n v="3"/>
    <n v="6"/>
    <x v="0"/>
    <x v="5"/>
  </r>
  <r>
    <n v="633"/>
    <n v="1040"/>
    <n v="4"/>
    <x v="302"/>
    <d v="2016-12-30T00:00:00"/>
    <n v="3"/>
    <s v="Shantae Hammond"/>
    <x v="81"/>
    <x v="2"/>
    <s v="Rowlett Bikes"/>
    <s v="Rowlett"/>
    <n v="10"/>
    <n v="2"/>
    <x v="2"/>
    <n v="0.2"/>
    <n v="2478.4"/>
    <x v="2"/>
    <n v="8"/>
    <n v="4"/>
    <x v="1"/>
    <x v="1"/>
  </r>
  <r>
    <n v="633"/>
    <n v="1040"/>
    <n v="4"/>
    <x v="302"/>
    <d v="2016-12-30T00:00:00"/>
    <n v="3"/>
    <s v="Shantae Hammond"/>
    <x v="81"/>
    <x v="2"/>
    <s v="Rowlett Bikes"/>
    <s v="Rowlett"/>
    <n v="12"/>
    <n v="2"/>
    <x v="8"/>
    <n v="0.05"/>
    <n v="1044.98"/>
    <x v="9"/>
    <n v="1"/>
    <n v="3"/>
    <x v="2"/>
    <x v="2"/>
  </r>
  <r>
    <n v="633"/>
    <n v="1040"/>
    <n v="4"/>
    <x v="302"/>
    <d v="2016-12-30T00:00:00"/>
    <n v="3"/>
    <s v="Shantae Hammond"/>
    <x v="81"/>
    <x v="2"/>
    <s v="Rowlett Bikes"/>
    <s v="Rowlett"/>
    <n v="13"/>
    <n v="2"/>
    <x v="11"/>
    <n v="0.2"/>
    <n v="431.98"/>
    <x v="15"/>
    <n v="1"/>
    <n v="3"/>
    <x v="2"/>
    <x v="2"/>
  </r>
  <r>
    <n v="634"/>
    <n v="27"/>
    <n v="4"/>
    <x v="303"/>
    <d v="2016-12-30T00:00:00"/>
    <n v="2"/>
    <s v="Santos Valencia"/>
    <x v="132"/>
    <x v="1"/>
    <s v="Baldwin Bikes"/>
    <s v="Baldwin"/>
    <n v="4"/>
    <n v="2"/>
    <x v="0"/>
    <n v="0.05"/>
    <n v="5509.98"/>
    <x v="0"/>
    <n v="9"/>
    <n v="6"/>
    <x v="0"/>
    <x v="0"/>
  </r>
  <r>
    <n v="634"/>
    <n v="27"/>
    <n v="4"/>
    <x v="303"/>
    <d v="2016-12-30T00:00:00"/>
    <n v="2"/>
    <s v="Santos Valencia"/>
    <x v="132"/>
    <x v="1"/>
    <s v="Baldwin Bikes"/>
    <s v="Baldwin"/>
    <n v="12"/>
    <n v="1"/>
    <x v="8"/>
    <n v="0.1"/>
    <n v="494.99"/>
    <x v="9"/>
    <n v="1"/>
    <n v="3"/>
    <x v="2"/>
    <x v="2"/>
  </r>
  <r>
    <n v="635"/>
    <n v="520"/>
    <n v="4"/>
    <x v="304"/>
    <d v="2016-12-31T00:00:00"/>
    <n v="2"/>
    <s v="Andreas Herman"/>
    <x v="20"/>
    <x v="1"/>
    <s v="Baldwin Bikes"/>
    <s v="Baldwin"/>
    <n v="4"/>
    <n v="1"/>
    <x v="0"/>
    <n v="0.05"/>
    <n v="2754.99"/>
    <x v="0"/>
    <n v="9"/>
    <n v="6"/>
    <x v="0"/>
    <x v="0"/>
  </r>
  <r>
    <n v="636"/>
    <n v="532"/>
    <n v="4"/>
    <x v="305"/>
    <d v="2017-01-05T00:00:00"/>
    <n v="1"/>
    <s v="Mia Delgado"/>
    <x v="17"/>
    <x v="0"/>
    <s v="Santa Cruz Bikes"/>
    <s v="Santa Cruz"/>
    <n v="85"/>
    <n v="2"/>
    <x v="18"/>
    <n v="0.2"/>
    <n v="527.98"/>
    <x v="21"/>
    <n v="2"/>
    <n v="1"/>
    <x v="5"/>
    <x v="6"/>
  </r>
  <r>
    <n v="637"/>
    <n v="512"/>
    <n v="4"/>
    <x v="305"/>
    <d v="2017-01-05T00:00:00"/>
    <n v="2"/>
    <s v="Hee Greer"/>
    <x v="31"/>
    <x v="1"/>
    <s v="Baldwin Bikes"/>
    <s v="Baldwin"/>
    <n v="9"/>
    <n v="1"/>
    <x v="7"/>
    <n v="0.1"/>
    <n v="2699.99"/>
    <x v="8"/>
    <n v="9"/>
    <n v="5"/>
    <x v="4"/>
    <x v="0"/>
  </r>
  <r>
    <n v="637"/>
    <n v="512"/>
    <n v="4"/>
    <x v="305"/>
    <d v="2017-01-05T00:00:00"/>
    <n v="2"/>
    <s v="Hee Greer"/>
    <x v="31"/>
    <x v="1"/>
    <s v="Baldwin Bikes"/>
    <s v="Baldwin"/>
    <n v="106"/>
    <n v="2"/>
    <x v="19"/>
    <n v="0.1"/>
    <n v="809.98"/>
    <x v="22"/>
    <n v="7"/>
    <n v="2"/>
    <x v="3"/>
    <x v="7"/>
  </r>
  <r>
    <n v="638"/>
    <n v="1302"/>
    <n v="4"/>
    <x v="306"/>
    <d v="2017-01-06T00:00:00"/>
    <n v="2"/>
    <s v="Verda Gilbert"/>
    <x v="116"/>
    <x v="1"/>
    <s v="Baldwin Bikes"/>
    <s v="Baldwin"/>
    <n v="53"/>
    <n v="2"/>
    <x v="5"/>
    <n v="0.05"/>
    <n v="1424.98"/>
    <x v="23"/>
    <n v="8"/>
    <n v="7"/>
    <x v="6"/>
    <x v="1"/>
  </r>
  <r>
    <n v="638"/>
    <n v="1302"/>
    <n v="4"/>
    <x v="306"/>
    <d v="2017-01-06T00:00:00"/>
    <n v="2"/>
    <s v="Verda Gilbert"/>
    <x v="116"/>
    <x v="1"/>
    <s v="Baldwin Bikes"/>
    <s v="Baldwin"/>
    <n v="56"/>
    <n v="1"/>
    <x v="20"/>
    <n v="0.2"/>
    <n v="4399.99"/>
    <x v="24"/>
    <n v="9"/>
    <n v="7"/>
    <x v="6"/>
    <x v="0"/>
  </r>
  <r>
    <n v="638"/>
    <n v="1302"/>
    <n v="4"/>
    <x v="306"/>
    <d v="2017-01-06T00:00:00"/>
    <n v="2"/>
    <s v="Verda Gilbert"/>
    <x v="116"/>
    <x v="1"/>
    <s v="Baldwin Bikes"/>
    <s v="Baldwin"/>
    <n v="103"/>
    <n v="1"/>
    <x v="21"/>
    <n v="0.05"/>
    <n v="524.39"/>
    <x v="25"/>
    <n v="7"/>
    <n v="2"/>
    <x v="3"/>
    <x v="7"/>
  </r>
  <r>
    <n v="639"/>
    <n v="550"/>
    <n v="4"/>
    <x v="307"/>
    <d v="2017-01-07T00:00:00"/>
    <n v="2"/>
    <s v="Felicidad Golden"/>
    <x v="176"/>
    <x v="1"/>
    <s v="Baldwin Bikes"/>
    <s v="Baldwin"/>
    <n v="15"/>
    <n v="1"/>
    <x v="10"/>
    <n v="7.0000000000000007E-2"/>
    <n v="492.89"/>
    <x v="11"/>
    <n v="1"/>
    <n v="3"/>
    <x v="2"/>
    <x v="2"/>
  </r>
  <r>
    <n v="639"/>
    <n v="550"/>
    <n v="4"/>
    <x v="307"/>
    <d v="2017-01-07T00:00:00"/>
    <n v="2"/>
    <s v="Felicidad Golden"/>
    <x v="176"/>
    <x v="1"/>
    <s v="Baldwin Bikes"/>
    <s v="Baldwin"/>
    <n v="61"/>
    <n v="2"/>
    <x v="22"/>
    <n v="0.1"/>
    <n v="8999.98"/>
    <x v="26"/>
    <n v="9"/>
    <n v="5"/>
    <x v="4"/>
    <x v="0"/>
  </r>
  <r>
    <n v="639"/>
    <n v="550"/>
    <n v="4"/>
    <x v="307"/>
    <d v="2017-01-07T00:00:00"/>
    <n v="2"/>
    <s v="Felicidad Golden"/>
    <x v="176"/>
    <x v="1"/>
    <s v="Baldwin Bikes"/>
    <s v="Baldwin"/>
    <n v="72"/>
    <n v="1"/>
    <x v="23"/>
    <n v="0.05"/>
    <n v="588.99"/>
    <x v="27"/>
    <n v="7"/>
    <n v="3"/>
    <x v="2"/>
    <x v="7"/>
  </r>
  <r>
    <n v="639"/>
    <n v="550"/>
    <n v="4"/>
    <x v="307"/>
    <d v="2017-01-07T00:00:00"/>
    <n v="2"/>
    <s v="Felicidad Golden"/>
    <x v="176"/>
    <x v="1"/>
    <s v="Baldwin Bikes"/>
    <s v="Baldwin"/>
    <n v="73"/>
    <n v="1"/>
    <x v="5"/>
    <n v="0.05"/>
    <n v="712.49"/>
    <x v="28"/>
    <n v="7"/>
    <n v="3"/>
    <x v="2"/>
    <x v="7"/>
  </r>
  <r>
    <n v="640"/>
    <n v="1093"/>
    <n v="4"/>
    <x v="307"/>
    <d v="2017-01-07T00:00:00"/>
    <n v="2"/>
    <s v="Alejandrina Hodges"/>
    <x v="150"/>
    <x v="1"/>
    <s v="Baldwin Bikes"/>
    <s v="Baldwin"/>
    <n v="30"/>
    <n v="1"/>
    <x v="4"/>
    <n v="7.0000000000000007E-2"/>
    <n v="929.99"/>
    <x v="29"/>
    <n v="8"/>
    <n v="6"/>
    <x v="0"/>
    <x v="1"/>
  </r>
  <r>
    <n v="640"/>
    <n v="1093"/>
    <n v="4"/>
    <x v="307"/>
    <d v="2017-01-07T00:00:00"/>
    <n v="2"/>
    <s v="Alejandrina Hodges"/>
    <x v="150"/>
    <x v="1"/>
    <s v="Baldwin Bikes"/>
    <s v="Baldwin"/>
    <n v="32"/>
    <n v="1"/>
    <x v="14"/>
    <n v="7.0000000000000007E-2"/>
    <n v="437.09"/>
    <x v="30"/>
    <n v="9"/>
    <n v="6"/>
    <x v="0"/>
    <x v="0"/>
  </r>
  <r>
    <n v="640"/>
    <n v="1093"/>
    <n v="4"/>
    <x v="307"/>
    <d v="2017-01-07T00:00:00"/>
    <n v="2"/>
    <s v="Alejandrina Hodges"/>
    <x v="150"/>
    <x v="1"/>
    <s v="Baldwin Bikes"/>
    <s v="Baldwin"/>
    <n v="76"/>
    <n v="2"/>
    <x v="15"/>
    <n v="7.0000000000000007E-2"/>
    <n v="557.98"/>
    <x v="31"/>
    <n v="1"/>
    <n v="3"/>
    <x v="2"/>
    <x v="2"/>
  </r>
  <r>
    <n v="640"/>
    <n v="1093"/>
    <n v="4"/>
    <x v="307"/>
    <d v="2017-01-07T00:00:00"/>
    <n v="2"/>
    <s v="Alejandrina Hodges"/>
    <x v="150"/>
    <x v="1"/>
    <s v="Baldwin Bikes"/>
    <s v="Baldwin"/>
    <n v="106"/>
    <n v="2"/>
    <x v="19"/>
    <n v="0.05"/>
    <n v="854.98"/>
    <x v="22"/>
    <n v="7"/>
    <n v="2"/>
    <x v="3"/>
    <x v="7"/>
  </r>
  <r>
    <n v="640"/>
    <n v="1093"/>
    <n v="4"/>
    <x v="307"/>
    <d v="2017-01-07T00:00:00"/>
    <n v="2"/>
    <s v="Alejandrina Hodges"/>
    <x v="150"/>
    <x v="1"/>
    <s v="Baldwin Bikes"/>
    <s v="Baldwin"/>
    <n v="109"/>
    <n v="2"/>
    <x v="24"/>
    <n v="0.2"/>
    <n v="667.18"/>
    <x v="32"/>
    <n v="7"/>
    <n v="2"/>
    <x v="3"/>
    <x v="7"/>
  </r>
  <r>
    <n v="641"/>
    <n v="673"/>
    <n v="4"/>
    <x v="308"/>
    <d v="2017-01-08T00:00:00"/>
    <n v="1"/>
    <s v="Adam Henderson"/>
    <x v="160"/>
    <x v="0"/>
    <s v="Santa Cruz Bikes"/>
    <s v="Santa Cruz"/>
    <n v="15"/>
    <n v="1"/>
    <x v="10"/>
    <n v="0.05"/>
    <n v="503.49"/>
    <x v="11"/>
    <n v="1"/>
    <n v="3"/>
    <x v="2"/>
    <x v="2"/>
  </r>
  <r>
    <n v="641"/>
    <n v="673"/>
    <n v="4"/>
    <x v="308"/>
    <d v="2017-01-08T00:00:00"/>
    <n v="1"/>
    <s v="Adam Henderson"/>
    <x v="160"/>
    <x v="0"/>
    <s v="Santa Cruz Bikes"/>
    <s v="Santa Cruz"/>
    <n v="62"/>
    <n v="1"/>
    <x v="25"/>
    <n v="0.2"/>
    <n v="2799.99"/>
    <x v="33"/>
    <n v="9"/>
    <n v="4"/>
    <x v="1"/>
    <x v="0"/>
  </r>
  <r>
    <n v="641"/>
    <n v="673"/>
    <n v="4"/>
    <x v="308"/>
    <d v="2017-01-08T00:00:00"/>
    <n v="1"/>
    <s v="Adam Henderson"/>
    <x v="160"/>
    <x v="0"/>
    <s v="Santa Cruz Bikes"/>
    <s v="Santa Cruz"/>
    <n v="64"/>
    <n v="1"/>
    <x v="26"/>
    <n v="0.2"/>
    <n v="391.99"/>
    <x v="34"/>
    <n v="1"/>
    <n v="3"/>
    <x v="2"/>
    <x v="2"/>
  </r>
  <r>
    <n v="642"/>
    <n v="847"/>
    <n v="4"/>
    <x v="308"/>
    <d v="2017-01-10T00:00:00"/>
    <n v="2"/>
    <s v="Lizette Ellison"/>
    <x v="62"/>
    <x v="1"/>
    <s v="Baldwin Bikes"/>
    <s v="Baldwin"/>
    <n v="68"/>
    <n v="2"/>
    <x v="19"/>
    <n v="7.0000000000000007E-2"/>
    <n v="836.98"/>
    <x v="22"/>
    <n v="7"/>
    <n v="3"/>
    <x v="2"/>
    <x v="7"/>
  </r>
  <r>
    <n v="643"/>
    <n v="901"/>
    <n v="4"/>
    <x v="309"/>
    <d v="2017-01-11T00:00:00"/>
    <n v="1"/>
    <s v="Lonna Franks"/>
    <x v="137"/>
    <x v="0"/>
    <s v="Santa Cruz Bikes"/>
    <s v="Santa Cruz"/>
    <n v="53"/>
    <n v="1"/>
    <x v="5"/>
    <n v="0.05"/>
    <n v="712.49"/>
    <x v="23"/>
    <n v="8"/>
    <n v="7"/>
    <x v="6"/>
    <x v="1"/>
  </r>
  <r>
    <n v="644"/>
    <n v="439"/>
    <n v="4"/>
    <x v="309"/>
    <d v="2017-01-10T00:00:00"/>
    <n v="2"/>
    <s v="Sunshine Rosario"/>
    <x v="109"/>
    <x v="1"/>
    <s v="Baldwin Bikes"/>
    <s v="Baldwin"/>
    <n v="9"/>
    <n v="1"/>
    <x v="7"/>
    <n v="7.0000000000000007E-2"/>
    <n v="2789.99"/>
    <x v="8"/>
    <n v="9"/>
    <n v="5"/>
    <x v="4"/>
    <x v="0"/>
  </r>
  <r>
    <n v="645"/>
    <n v="1199"/>
    <n v="4"/>
    <x v="309"/>
    <d v="2017-01-10T00:00:00"/>
    <n v="2"/>
    <s v="Consuela Collier"/>
    <x v="104"/>
    <x v="1"/>
    <s v="Baldwin Bikes"/>
    <s v="Baldwin"/>
    <n v="6"/>
    <n v="1"/>
    <x v="14"/>
    <n v="0.05"/>
    <n v="446.49"/>
    <x v="16"/>
    <n v="8"/>
    <n v="6"/>
    <x v="0"/>
    <x v="1"/>
  </r>
  <r>
    <n v="645"/>
    <n v="1199"/>
    <n v="4"/>
    <x v="309"/>
    <d v="2017-01-10T00:00:00"/>
    <n v="2"/>
    <s v="Consuela Collier"/>
    <x v="104"/>
    <x v="1"/>
    <s v="Baldwin Bikes"/>
    <s v="Baldwin"/>
    <n v="21"/>
    <n v="2"/>
    <x v="11"/>
    <n v="7.0000000000000007E-2"/>
    <n v="502.18"/>
    <x v="15"/>
    <n v="1"/>
    <n v="1"/>
    <x v="5"/>
    <x v="2"/>
  </r>
  <r>
    <n v="645"/>
    <n v="1199"/>
    <n v="4"/>
    <x v="309"/>
    <d v="2017-01-10T00:00:00"/>
    <n v="2"/>
    <s v="Consuela Collier"/>
    <x v="104"/>
    <x v="1"/>
    <s v="Baldwin Bikes"/>
    <s v="Baldwin"/>
    <n v="42"/>
    <n v="2"/>
    <x v="27"/>
    <n v="0.05"/>
    <n v="4369.9799999999996"/>
    <x v="35"/>
    <n v="9"/>
    <n v="6"/>
    <x v="0"/>
    <x v="0"/>
  </r>
  <r>
    <n v="645"/>
    <n v="1199"/>
    <n v="4"/>
    <x v="309"/>
    <d v="2017-01-10T00:00:00"/>
    <n v="2"/>
    <s v="Consuela Collier"/>
    <x v="104"/>
    <x v="1"/>
    <s v="Baldwin Bikes"/>
    <s v="Baldwin"/>
    <n v="47"/>
    <n v="2"/>
    <x v="28"/>
    <n v="7.0000000000000007E-2"/>
    <n v="9857.98"/>
    <x v="36"/>
    <n v="9"/>
    <n v="6"/>
    <x v="0"/>
    <x v="0"/>
  </r>
  <r>
    <n v="645"/>
    <n v="1199"/>
    <n v="4"/>
    <x v="309"/>
    <d v="2017-01-10T00:00:00"/>
    <n v="2"/>
    <s v="Consuela Collier"/>
    <x v="104"/>
    <x v="1"/>
    <s v="Baldwin Bikes"/>
    <s v="Baldwin"/>
    <n v="99"/>
    <n v="1"/>
    <x v="15"/>
    <n v="7.0000000000000007E-2"/>
    <n v="278.99"/>
    <x v="37"/>
    <n v="1"/>
    <n v="1"/>
    <x v="5"/>
    <x v="2"/>
  </r>
  <r>
    <n v="646"/>
    <n v="975"/>
    <n v="4"/>
    <x v="310"/>
    <d v="2017-01-11T00:00:00"/>
    <n v="1"/>
    <s v="Annis Sanchez"/>
    <x v="177"/>
    <x v="0"/>
    <s v="Santa Cruz Bikes"/>
    <s v="Santa Cruz"/>
    <n v="4"/>
    <n v="1"/>
    <x v="0"/>
    <n v="7.0000000000000007E-2"/>
    <n v="2696.99"/>
    <x v="0"/>
    <n v="9"/>
    <n v="6"/>
    <x v="0"/>
    <x v="0"/>
  </r>
  <r>
    <n v="646"/>
    <n v="975"/>
    <n v="4"/>
    <x v="310"/>
    <d v="2017-01-11T00:00:00"/>
    <n v="1"/>
    <s v="Annis Sanchez"/>
    <x v="177"/>
    <x v="0"/>
    <s v="Santa Cruz Bikes"/>
    <s v="Santa Cruz"/>
    <n v="12"/>
    <n v="1"/>
    <x v="8"/>
    <n v="0.2"/>
    <n v="439.99"/>
    <x v="9"/>
    <n v="1"/>
    <n v="3"/>
    <x v="2"/>
    <x v="2"/>
  </r>
  <r>
    <n v="646"/>
    <n v="975"/>
    <n v="4"/>
    <x v="310"/>
    <d v="2017-01-11T00:00:00"/>
    <n v="1"/>
    <s v="Annis Sanchez"/>
    <x v="177"/>
    <x v="0"/>
    <s v="Santa Cruz Bikes"/>
    <s v="Santa Cruz"/>
    <n v="15"/>
    <n v="2"/>
    <x v="10"/>
    <n v="0.2"/>
    <n v="847.98"/>
    <x v="11"/>
    <n v="1"/>
    <n v="3"/>
    <x v="2"/>
    <x v="2"/>
  </r>
  <r>
    <n v="646"/>
    <n v="975"/>
    <n v="4"/>
    <x v="310"/>
    <d v="2017-01-11T00:00:00"/>
    <n v="1"/>
    <s v="Annis Sanchez"/>
    <x v="177"/>
    <x v="0"/>
    <s v="Santa Cruz Bikes"/>
    <s v="Santa Cruz"/>
    <n v="95"/>
    <n v="1"/>
    <x v="15"/>
    <n v="0.05"/>
    <n v="284.99"/>
    <x v="31"/>
    <n v="1"/>
    <n v="1"/>
    <x v="5"/>
    <x v="2"/>
  </r>
  <r>
    <n v="647"/>
    <n v="283"/>
    <n v="4"/>
    <x v="310"/>
    <d v="2017-01-11T00:00:00"/>
    <n v="2"/>
    <s v="Jaimee Day"/>
    <x v="144"/>
    <x v="1"/>
    <s v="Baldwin Bikes"/>
    <s v="Baldwin"/>
    <n v="13"/>
    <n v="1"/>
    <x v="11"/>
    <n v="0.1"/>
    <n v="242.99"/>
    <x v="15"/>
    <n v="1"/>
    <n v="3"/>
    <x v="2"/>
    <x v="2"/>
  </r>
  <r>
    <n v="647"/>
    <n v="283"/>
    <n v="4"/>
    <x v="310"/>
    <d v="2017-01-11T00:00:00"/>
    <n v="2"/>
    <s v="Jaimee Day"/>
    <x v="144"/>
    <x v="1"/>
    <s v="Baldwin Bikes"/>
    <s v="Baldwin"/>
    <n v="25"/>
    <n v="2"/>
    <x v="17"/>
    <n v="7.0000000000000007E-2"/>
    <n v="929.98"/>
    <x v="19"/>
    <n v="1"/>
    <n v="2"/>
    <x v="3"/>
    <x v="2"/>
  </r>
  <r>
    <n v="648"/>
    <n v="684"/>
    <n v="4"/>
    <x v="310"/>
    <d v="2017-01-11T00:00:00"/>
    <n v="2"/>
    <s v="Jenny Bell"/>
    <x v="12"/>
    <x v="1"/>
    <s v="Baldwin Bikes"/>
    <s v="Baldwin"/>
    <n v="24"/>
    <n v="1"/>
    <x v="8"/>
    <n v="7.0000000000000007E-2"/>
    <n v="511.49"/>
    <x v="9"/>
    <n v="1"/>
    <n v="2"/>
    <x v="3"/>
    <x v="2"/>
  </r>
  <r>
    <n v="649"/>
    <n v="1153"/>
    <n v="4"/>
    <x v="311"/>
    <d v="2017-01-13T00:00:00"/>
    <n v="1"/>
    <s v="Ara Vazquez"/>
    <x v="8"/>
    <x v="0"/>
    <s v="Santa Cruz Bikes"/>
    <s v="Santa Cruz"/>
    <n v="11"/>
    <n v="2"/>
    <x v="13"/>
    <n v="0.1"/>
    <n v="3025.78"/>
    <x v="14"/>
    <n v="8"/>
    <n v="4"/>
    <x v="1"/>
    <x v="1"/>
  </r>
  <r>
    <n v="649"/>
    <n v="1153"/>
    <n v="4"/>
    <x v="311"/>
    <d v="2017-01-13T00:00:00"/>
    <n v="1"/>
    <s v="Ara Vazquez"/>
    <x v="8"/>
    <x v="0"/>
    <s v="Santa Cruz Bikes"/>
    <s v="Santa Cruz"/>
    <n v="78"/>
    <n v="1"/>
    <x v="29"/>
    <n v="0.05"/>
    <n v="615.59"/>
    <x v="38"/>
    <n v="7"/>
    <n v="3"/>
    <x v="2"/>
    <x v="7"/>
  </r>
  <r>
    <n v="649"/>
    <n v="1153"/>
    <n v="4"/>
    <x v="311"/>
    <d v="2017-01-13T00:00:00"/>
    <n v="1"/>
    <s v="Ara Vazquez"/>
    <x v="8"/>
    <x v="0"/>
    <s v="Santa Cruz Bikes"/>
    <s v="Santa Cruz"/>
    <n v="90"/>
    <n v="1"/>
    <x v="30"/>
    <n v="7.0000000000000007E-2"/>
    <n v="195.29"/>
    <x v="39"/>
    <n v="9"/>
    <n v="1"/>
    <x v="5"/>
    <x v="0"/>
  </r>
  <r>
    <n v="649"/>
    <n v="1153"/>
    <n v="4"/>
    <x v="311"/>
    <d v="2017-01-13T00:00:00"/>
    <n v="1"/>
    <s v="Ara Vazquez"/>
    <x v="8"/>
    <x v="0"/>
    <s v="Santa Cruz Bikes"/>
    <s v="Santa Cruz"/>
    <n v="97"/>
    <n v="2"/>
    <x v="31"/>
    <n v="0.1"/>
    <n v="629.98"/>
    <x v="40"/>
    <n v="1"/>
    <n v="1"/>
    <x v="5"/>
    <x v="2"/>
  </r>
  <r>
    <n v="650"/>
    <n v="729"/>
    <n v="4"/>
    <x v="312"/>
    <d v="2017-01-12T00:00:00"/>
    <n v="1"/>
    <s v="Hue Dalton"/>
    <x v="126"/>
    <x v="0"/>
    <s v="Santa Cruz Bikes"/>
    <s v="Santa Cruz"/>
    <n v="3"/>
    <n v="1"/>
    <x v="4"/>
    <n v="0.2"/>
    <n v="799.99"/>
    <x v="5"/>
    <n v="8"/>
    <n v="6"/>
    <x v="0"/>
    <x v="1"/>
  </r>
  <r>
    <n v="651"/>
    <n v="190"/>
    <n v="4"/>
    <x v="312"/>
    <d v="2017-01-13T00:00:00"/>
    <n v="2"/>
    <s v="Toya Pratt"/>
    <x v="36"/>
    <x v="1"/>
    <s v="Baldwin Bikes"/>
    <s v="Baldwin"/>
    <n v="79"/>
    <n v="1"/>
    <x v="32"/>
    <n v="0.1"/>
    <n v="362.69"/>
    <x v="41"/>
    <n v="7"/>
    <n v="3"/>
    <x v="2"/>
    <x v="7"/>
  </r>
  <r>
    <n v="651"/>
    <n v="190"/>
    <n v="4"/>
    <x v="312"/>
    <d v="2017-01-13T00:00:00"/>
    <n v="2"/>
    <s v="Toya Pratt"/>
    <x v="36"/>
    <x v="1"/>
    <s v="Baldwin Bikes"/>
    <s v="Baldwin"/>
    <n v="85"/>
    <n v="1"/>
    <x v="18"/>
    <n v="0.05"/>
    <n v="313.49"/>
    <x v="21"/>
    <n v="2"/>
    <n v="1"/>
    <x v="5"/>
    <x v="6"/>
  </r>
  <r>
    <n v="651"/>
    <n v="190"/>
    <n v="4"/>
    <x v="312"/>
    <d v="2017-01-13T00:00:00"/>
    <n v="2"/>
    <s v="Toya Pratt"/>
    <x v="36"/>
    <x v="1"/>
    <s v="Baldwin Bikes"/>
    <s v="Baldwin"/>
    <n v="94"/>
    <n v="2"/>
    <x v="33"/>
    <n v="0.05"/>
    <n v="474.98"/>
    <x v="42"/>
    <n v="2"/>
    <n v="1"/>
    <x v="5"/>
    <x v="6"/>
  </r>
  <r>
    <n v="651"/>
    <n v="190"/>
    <n v="4"/>
    <x v="312"/>
    <d v="2017-01-13T00:00:00"/>
    <n v="2"/>
    <s v="Toya Pratt"/>
    <x v="36"/>
    <x v="1"/>
    <s v="Baldwin Bikes"/>
    <s v="Baldwin"/>
    <n v="102"/>
    <n v="2"/>
    <x v="26"/>
    <n v="0.05"/>
    <n v="930.98"/>
    <x v="34"/>
    <n v="1"/>
    <n v="2"/>
    <x v="3"/>
    <x v="2"/>
  </r>
  <r>
    <n v="652"/>
    <n v="985"/>
    <n v="4"/>
    <x v="313"/>
    <d v="2017-01-13T00:00:00"/>
    <n v="3"/>
    <s v="Milagros Weber"/>
    <x v="30"/>
    <x v="2"/>
    <s v="Rowlett Bikes"/>
    <s v="Rowlett"/>
    <n v="23"/>
    <n v="1"/>
    <x v="15"/>
    <n v="0.1"/>
    <n v="269.99"/>
    <x v="17"/>
    <n v="1"/>
    <n v="1"/>
    <x v="5"/>
    <x v="2"/>
  </r>
  <r>
    <n v="652"/>
    <n v="985"/>
    <n v="4"/>
    <x v="313"/>
    <d v="2017-01-13T00:00:00"/>
    <n v="3"/>
    <s v="Milagros Weber"/>
    <x v="30"/>
    <x v="2"/>
    <s v="Rowlett Bikes"/>
    <s v="Rowlett"/>
    <n v="62"/>
    <n v="2"/>
    <x v="25"/>
    <n v="0.2"/>
    <n v="5599.98"/>
    <x v="33"/>
    <n v="9"/>
    <n v="4"/>
    <x v="1"/>
    <x v="0"/>
  </r>
  <r>
    <n v="652"/>
    <n v="985"/>
    <n v="4"/>
    <x v="313"/>
    <d v="2017-01-13T00:00:00"/>
    <n v="3"/>
    <s v="Milagros Weber"/>
    <x v="30"/>
    <x v="2"/>
    <s v="Rowlett Bikes"/>
    <s v="Rowlett"/>
    <n v="67"/>
    <n v="2"/>
    <x v="34"/>
    <n v="0.2"/>
    <n v="401.58"/>
    <x v="43"/>
    <n v="7"/>
    <n v="3"/>
    <x v="2"/>
    <x v="7"/>
  </r>
  <r>
    <n v="652"/>
    <n v="985"/>
    <n v="4"/>
    <x v="313"/>
    <d v="2017-01-13T00:00:00"/>
    <n v="3"/>
    <s v="Milagros Weber"/>
    <x v="30"/>
    <x v="2"/>
    <s v="Rowlett Bikes"/>
    <s v="Rowlett"/>
    <n v="74"/>
    <n v="1"/>
    <x v="35"/>
    <n v="0.05"/>
    <n v="417.99"/>
    <x v="44"/>
    <n v="1"/>
    <n v="3"/>
    <x v="2"/>
    <x v="2"/>
  </r>
  <r>
    <n v="652"/>
    <n v="985"/>
    <n v="4"/>
    <x v="313"/>
    <d v="2017-01-13T00:00:00"/>
    <n v="3"/>
    <s v="Milagros Weber"/>
    <x v="30"/>
    <x v="2"/>
    <s v="Rowlett Bikes"/>
    <s v="Rowlett"/>
    <n v="102"/>
    <n v="1"/>
    <x v="26"/>
    <n v="0.1"/>
    <n v="440.99"/>
    <x v="34"/>
    <n v="1"/>
    <n v="2"/>
    <x v="3"/>
    <x v="2"/>
  </r>
  <r>
    <n v="653"/>
    <n v="1249"/>
    <n v="4"/>
    <x v="314"/>
    <d v="2017-01-15T00:00:00"/>
    <n v="1"/>
    <s v="Barbra Dickerson"/>
    <x v="55"/>
    <x v="0"/>
    <s v="Santa Cruz Bikes"/>
    <s v="Santa Cruz"/>
    <n v="2"/>
    <n v="2"/>
    <x v="5"/>
    <n v="0.1"/>
    <n v="1349.98"/>
    <x v="6"/>
    <n v="5"/>
    <n v="6"/>
    <x v="0"/>
    <x v="3"/>
  </r>
  <r>
    <n v="653"/>
    <n v="1249"/>
    <n v="4"/>
    <x v="314"/>
    <d v="2017-01-15T00:00:00"/>
    <n v="1"/>
    <s v="Barbra Dickerson"/>
    <x v="55"/>
    <x v="0"/>
    <s v="Santa Cruz Bikes"/>
    <s v="Santa Cruz"/>
    <n v="6"/>
    <n v="1"/>
    <x v="14"/>
    <n v="7.0000000000000007E-2"/>
    <n v="437.09"/>
    <x v="16"/>
    <n v="8"/>
    <n v="6"/>
    <x v="0"/>
    <x v="1"/>
  </r>
  <r>
    <n v="653"/>
    <n v="1249"/>
    <n v="4"/>
    <x v="314"/>
    <d v="2017-01-15T00:00:00"/>
    <n v="1"/>
    <s v="Barbra Dickerson"/>
    <x v="55"/>
    <x v="0"/>
    <s v="Santa Cruz Bikes"/>
    <s v="Santa Cruz"/>
    <n v="43"/>
    <n v="1"/>
    <x v="28"/>
    <n v="0.1"/>
    <n v="4769.99"/>
    <x v="45"/>
    <n v="9"/>
    <n v="6"/>
    <x v="0"/>
    <x v="0"/>
  </r>
  <r>
    <n v="653"/>
    <n v="1249"/>
    <n v="4"/>
    <x v="314"/>
    <d v="2017-01-15T00:00:00"/>
    <n v="1"/>
    <s v="Barbra Dickerson"/>
    <x v="55"/>
    <x v="0"/>
    <s v="Santa Cruz Bikes"/>
    <s v="Santa Cruz"/>
    <n v="80"/>
    <n v="1"/>
    <x v="36"/>
    <n v="0.2"/>
    <n v="609.59"/>
    <x v="46"/>
    <n v="7"/>
    <n v="3"/>
    <x v="2"/>
    <x v="7"/>
  </r>
  <r>
    <n v="653"/>
    <n v="1249"/>
    <n v="4"/>
    <x v="314"/>
    <d v="2017-01-15T00:00:00"/>
    <n v="1"/>
    <s v="Barbra Dickerson"/>
    <x v="55"/>
    <x v="0"/>
    <s v="Santa Cruz Bikes"/>
    <s v="Santa Cruz"/>
    <n v="88"/>
    <n v="2"/>
    <x v="37"/>
    <n v="7.0000000000000007E-2"/>
    <n v="353.38"/>
    <x v="47"/>
    <n v="9"/>
    <n v="1"/>
    <x v="5"/>
    <x v="0"/>
  </r>
  <r>
    <n v="654"/>
    <n v="1129"/>
    <n v="4"/>
    <x v="314"/>
    <d v="2017-01-17T00:00:00"/>
    <n v="2"/>
    <s v="Gilberto Sanders"/>
    <x v="35"/>
    <x v="1"/>
    <s v="Baldwin Bikes"/>
    <s v="Baldwin"/>
    <n v="9"/>
    <n v="1"/>
    <x v="7"/>
    <n v="0.1"/>
    <n v="2699.99"/>
    <x v="8"/>
    <n v="9"/>
    <n v="5"/>
    <x v="4"/>
    <x v="0"/>
  </r>
  <r>
    <n v="654"/>
    <n v="1129"/>
    <n v="4"/>
    <x v="314"/>
    <d v="2017-01-17T00:00:00"/>
    <n v="2"/>
    <s v="Gilberto Sanders"/>
    <x v="35"/>
    <x v="1"/>
    <s v="Baldwin Bikes"/>
    <s v="Baldwin"/>
    <n v="95"/>
    <n v="1"/>
    <x v="15"/>
    <n v="0.1"/>
    <n v="269.99"/>
    <x v="31"/>
    <n v="1"/>
    <n v="1"/>
    <x v="5"/>
    <x v="2"/>
  </r>
  <r>
    <n v="654"/>
    <n v="1129"/>
    <n v="4"/>
    <x v="314"/>
    <d v="2017-01-17T00:00:00"/>
    <n v="2"/>
    <s v="Gilberto Sanders"/>
    <x v="35"/>
    <x v="1"/>
    <s v="Baldwin Bikes"/>
    <s v="Baldwin"/>
    <n v="97"/>
    <n v="2"/>
    <x v="31"/>
    <n v="7.0000000000000007E-2"/>
    <n v="650.98"/>
    <x v="40"/>
    <n v="1"/>
    <n v="1"/>
    <x v="5"/>
    <x v="2"/>
  </r>
  <r>
    <n v="654"/>
    <n v="1129"/>
    <n v="4"/>
    <x v="314"/>
    <d v="2017-01-17T00:00:00"/>
    <n v="2"/>
    <s v="Gilberto Sanders"/>
    <x v="35"/>
    <x v="1"/>
    <s v="Baldwin Bikes"/>
    <s v="Baldwin"/>
    <n v="110"/>
    <n v="2"/>
    <x v="38"/>
    <n v="7.0000000000000007E-2"/>
    <n v="876.04"/>
    <x v="48"/>
    <n v="7"/>
    <n v="2"/>
    <x v="3"/>
    <x v="7"/>
  </r>
  <r>
    <n v="655"/>
    <n v="347"/>
    <n v="4"/>
    <x v="315"/>
    <d v="2017-01-18T00:00:00"/>
    <n v="1"/>
    <s v="Kanesha Hudson"/>
    <x v="110"/>
    <x v="0"/>
    <s v="Santa Cruz Bikes"/>
    <s v="Santa Cruz"/>
    <n v="67"/>
    <n v="1"/>
    <x v="34"/>
    <n v="0.1"/>
    <n v="225.89"/>
    <x v="43"/>
    <n v="7"/>
    <n v="3"/>
    <x v="2"/>
    <x v="7"/>
  </r>
  <r>
    <n v="656"/>
    <n v="949"/>
    <n v="4"/>
    <x v="315"/>
    <d v="2017-01-18T00:00:00"/>
    <n v="2"/>
    <s v="Venessa Frost"/>
    <x v="113"/>
    <x v="1"/>
    <s v="Baldwin Bikes"/>
    <s v="Baldwin"/>
    <n v="22"/>
    <n v="1"/>
    <x v="11"/>
    <n v="7.0000000000000007E-2"/>
    <n v="251.09"/>
    <x v="12"/>
    <n v="1"/>
    <n v="1"/>
    <x v="5"/>
    <x v="2"/>
  </r>
  <r>
    <n v="656"/>
    <n v="949"/>
    <n v="4"/>
    <x v="315"/>
    <d v="2017-01-18T00:00:00"/>
    <n v="2"/>
    <s v="Venessa Frost"/>
    <x v="113"/>
    <x v="1"/>
    <s v="Baldwin Bikes"/>
    <s v="Baldwin"/>
    <n v="33"/>
    <n v="2"/>
    <x v="14"/>
    <n v="0.05"/>
    <n v="892.98"/>
    <x v="49"/>
    <n v="8"/>
    <n v="6"/>
    <x v="0"/>
    <x v="1"/>
  </r>
  <r>
    <n v="656"/>
    <n v="949"/>
    <n v="4"/>
    <x v="315"/>
    <d v="2017-01-18T00:00:00"/>
    <n v="2"/>
    <s v="Venessa Frost"/>
    <x v="113"/>
    <x v="1"/>
    <s v="Baldwin Bikes"/>
    <s v="Baldwin"/>
    <n v="83"/>
    <n v="1"/>
    <x v="39"/>
    <n v="0.1"/>
    <n v="134.99"/>
    <x v="50"/>
    <n v="9"/>
    <n v="1"/>
    <x v="5"/>
    <x v="0"/>
  </r>
  <r>
    <n v="657"/>
    <n v="349"/>
    <n v="4"/>
    <x v="316"/>
    <d v="2017-01-20T00:00:00"/>
    <n v="1"/>
    <s v="Mable Pratt"/>
    <x v="17"/>
    <x v="0"/>
    <s v="Santa Cruz Bikes"/>
    <s v="Santa Cruz"/>
    <n v="52"/>
    <n v="1"/>
    <x v="40"/>
    <n v="0.05"/>
    <n v="832.19"/>
    <x v="51"/>
    <n v="8"/>
    <n v="7"/>
    <x v="6"/>
    <x v="1"/>
  </r>
  <r>
    <n v="657"/>
    <n v="349"/>
    <n v="4"/>
    <x v="316"/>
    <d v="2017-01-20T00:00:00"/>
    <n v="1"/>
    <s v="Mable Pratt"/>
    <x v="17"/>
    <x v="0"/>
    <s v="Santa Cruz Bikes"/>
    <s v="Santa Cruz"/>
    <n v="54"/>
    <n v="2"/>
    <x v="41"/>
    <n v="0.05"/>
    <n v="6079.98"/>
    <x v="52"/>
    <n v="9"/>
    <n v="7"/>
    <x v="6"/>
    <x v="0"/>
  </r>
  <r>
    <n v="658"/>
    <n v="1051"/>
    <n v="4"/>
    <x v="316"/>
    <d v="2017-01-18T00:00:00"/>
    <n v="2"/>
    <s v="Tonisha Fowler"/>
    <x v="1"/>
    <x v="1"/>
    <s v="Baldwin Bikes"/>
    <s v="Baldwin"/>
    <n v="9"/>
    <n v="1"/>
    <x v="7"/>
    <n v="0.05"/>
    <n v="2849.99"/>
    <x v="8"/>
    <n v="9"/>
    <n v="5"/>
    <x v="4"/>
    <x v="0"/>
  </r>
  <r>
    <n v="658"/>
    <n v="1051"/>
    <n v="4"/>
    <x v="316"/>
    <d v="2017-01-18T00:00:00"/>
    <n v="2"/>
    <s v="Tonisha Fowler"/>
    <x v="1"/>
    <x v="1"/>
    <s v="Baldwin Bikes"/>
    <s v="Baldwin"/>
    <n v="29"/>
    <n v="1"/>
    <x v="4"/>
    <n v="0.05"/>
    <n v="949.99"/>
    <x v="53"/>
    <n v="9"/>
    <n v="6"/>
    <x v="0"/>
    <x v="0"/>
  </r>
  <r>
    <n v="658"/>
    <n v="1051"/>
    <n v="4"/>
    <x v="316"/>
    <d v="2017-01-18T00:00:00"/>
    <n v="2"/>
    <s v="Tonisha Fowler"/>
    <x v="1"/>
    <x v="1"/>
    <s v="Baldwin Bikes"/>
    <s v="Baldwin"/>
    <n v="49"/>
    <n v="2"/>
    <x v="25"/>
    <n v="0.2"/>
    <n v="5599.98"/>
    <x v="54"/>
    <n v="9"/>
    <n v="7"/>
    <x v="6"/>
    <x v="0"/>
  </r>
  <r>
    <n v="659"/>
    <n v="1391"/>
    <n v="4"/>
    <x v="316"/>
    <d v="2017-01-18T00:00:00"/>
    <n v="2"/>
    <s v="Sheryl Chase"/>
    <x v="23"/>
    <x v="1"/>
    <s v="Baldwin Bikes"/>
    <s v="Baldwin"/>
    <n v="39"/>
    <n v="2"/>
    <x v="42"/>
    <n v="7.0000000000000007E-2"/>
    <n v="2789.98"/>
    <x v="55"/>
    <n v="9"/>
    <n v="6"/>
    <x v="0"/>
    <x v="0"/>
  </r>
  <r>
    <n v="659"/>
    <n v="1391"/>
    <n v="4"/>
    <x v="316"/>
    <d v="2017-01-18T00:00:00"/>
    <n v="2"/>
    <s v="Sheryl Chase"/>
    <x v="23"/>
    <x v="1"/>
    <s v="Baldwin Bikes"/>
    <s v="Baldwin"/>
    <n v="42"/>
    <n v="2"/>
    <x v="27"/>
    <n v="0.05"/>
    <n v="4369.9799999999996"/>
    <x v="35"/>
    <n v="9"/>
    <n v="6"/>
    <x v="0"/>
    <x v="0"/>
  </r>
  <r>
    <n v="659"/>
    <n v="1391"/>
    <n v="4"/>
    <x v="316"/>
    <d v="2017-01-18T00:00:00"/>
    <n v="2"/>
    <s v="Sheryl Chase"/>
    <x v="23"/>
    <x v="1"/>
    <s v="Baldwin Bikes"/>
    <s v="Baldwin"/>
    <n v="61"/>
    <n v="2"/>
    <x v="22"/>
    <n v="7.0000000000000007E-2"/>
    <n v="9299.98"/>
    <x v="26"/>
    <n v="9"/>
    <n v="5"/>
    <x v="4"/>
    <x v="0"/>
  </r>
  <r>
    <n v="659"/>
    <n v="1391"/>
    <n v="4"/>
    <x v="316"/>
    <d v="2017-01-18T00:00:00"/>
    <n v="2"/>
    <s v="Sheryl Chase"/>
    <x v="23"/>
    <x v="1"/>
    <s v="Baldwin Bikes"/>
    <s v="Baldwin"/>
    <n v="70"/>
    <n v="1"/>
    <x v="43"/>
    <n v="0.05"/>
    <n v="626.99"/>
    <x v="56"/>
    <n v="1"/>
    <n v="3"/>
    <x v="2"/>
    <x v="2"/>
  </r>
  <r>
    <n v="660"/>
    <n v="383"/>
    <n v="4"/>
    <x v="317"/>
    <d v="2017-01-19T00:00:00"/>
    <n v="2"/>
    <s v="Ashlee Pena"/>
    <x v="142"/>
    <x v="1"/>
    <s v="Baldwin Bikes"/>
    <s v="Baldwin"/>
    <n v="29"/>
    <n v="2"/>
    <x v="4"/>
    <n v="0.2"/>
    <n v="1599.98"/>
    <x v="53"/>
    <n v="9"/>
    <n v="6"/>
    <x v="0"/>
    <x v="0"/>
  </r>
  <r>
    <n v="660"/>
    <n v="383"/>
    <n v="4"/>
    <x v="317"/>
    <d v="2017-01-19T00:00:00"/>
    <n v="2"/>
    <s v="Ashlee Pena"/>
    <x v="142"/>
    <x v="1"/>
    <s v="Baldwin Bikes"/>
    <s v="Baldwin"/>
    <n v="30"/>
    <n v="1"/>
    <x v="4"/>
    <n v="0.2"/>
    <n v="799.99"/>
    <x v="29"/>
    <n v="8"/>
    <n v="6"/>
    <x v="0"/>
    <x v="1"/>
  </r>
  <r>
    <n v="660"/>
    <n v="383"/>
    <n v="4"/>
    <x v="317"/>
    <d v="2017-01-19T00:00:00"/>
    <n v="2"/>
    <s v="Ashlee Pena"/>
    <x v="142"/>
    <x v="1"/>
    <s v="Baldwin Bikes"/>
    <s v="Baldwin"/>
    <n v="47"/>
    <n v="2"/>
    <x v="28"/>
    <n v="0.05"/>
    <n v="10069.98"/>
    <x v="36"/>
    <n v="9"/>
    <n v="6"/>
    <x v="0"/>
    <x v="0"/>
  </r>
  <r>
    <n v="660"/>
    <n v="383"/>
    <n v="4"/>
    <x v="317"/>
    <d v="2017-01-19T00:00:00"/>
    <n v="2"/>
    <s v="Ashlee Pena"/>
    <x v="142"/>
    <x v="1"/>
    <s v="Baldwin Bikes"/>
    <s v="Baldwin"/>
    <n v="59"/>
    <n v="2"/>
    <x v="44"/>
    <n v="7.0000000000000007E-2"/>
    <n v="4835.9799999999996"/>
    <x v="57"/>
    <n v="9"/>
    <n v="7"/>
    <x v="6"/>
    <x v="0"/>
  </r>
  <r>
    <n v="661"/>
    <n v="626"/>
    <n v="4"/>
    <x v="317"/>
    <d v="2017-01-20T00:00:00"/>
    <n v="2"/>
    <s v="Leigh Burke"/>
    <x v="92"/>
    <x v="1"/>
    <s v="Baldwin Bikes"/>
    <s v="Baldwin"/>
    <n v="22"/>
    <n v="2"/>
    <x v="11"/>
    <n v="0.05"/>
    <n v="512.98"/>
    <x v="12"/>
    <n v="1"/>
    <n v="1"/>
    <x v="5"/>
    <x v="2"/>
  </r>
  <r>
    <n v="661"/>
    <n v="626"/>
    <n v="4"/>
    <x v="317"/>
    <d v="2017-01-20T00:00:00"/>
    <n v="2"/>
    <s v="Leigh Burke"/>
    <x v="92"/>
    <x v="1"/>
    <s v="Baldwin Bikes"/>
    <s v="Baldwin"/>
    <n v="63"/>
    <n v="2"/>
    <x v="25"/>
    <n v="7.0000000000000007E-2"/>
    <n v="6509.98"/>
    <x v="58"/>
    <n v="9"/>
    <n v="4"/>
    <x v="1"/>
    <x v="0"/>
  </r>
  <r>
    <n v="662"/>
    <n v="1125"/>
    <n v="4"/>
    <x v="318"/>
    <d v="2017-01-20T00:00:00"/>
    <n v="1"/>
    <s v="Caleb England"/>
    <x v="0"/>
    <x v="0"/>
    <s v="Santa Cruz Bikes"/>
    <s v="Santa Cruz"/>
    <n v="22"/>
    <n v="1"/>
    <x v="11"/>
    <n v="7.0000000000000007E-2"/>
    <n v="251.09"/>
    <x v="12"/>
    <n v="1"/>
    <n v="1"/>
    <x v="5"/>
    <x v="2"/>
  </r>
  <r>
    <n v="662"/>
    <n v="1125"/>
    <n v="4"/>
    <x v="318"/>
    <d v="2017-01-20T00:00:00"/>
    <n v="1"/>
    <s v="Caleb England"/>
    <x v="0"/>
    <x v="0"/>
    <s v="Santa Cruz Bikes"/>
    <s v="Santa Cruz"/>
    <n v="55"/>
    <n v="2"/>
    <x v="45"/>
    <n v="0.1"/>
    <n v="4859.9799999999996"/>
    <x v="59"/>
    <n v="9"/>
    <n v="7"/>
    <x v="6"/>
    <x v="0"/>
  </r>
  <r>
    <n v="662"/>
    <n v="1125"/>
    <n v="4"/>
    <x v="318"/>
    <d v="2017-01-20T00:00:00"/>
    <n v="1"/>
    <s v="Caleb England"/>
    <x v="0"/>
    <x v="0"/>
    <s v="Santa Cruz Bikes"/>
    <s v="Santa Cruz"/>
    <n v="95"/>
    <n v="2"/>
    <x v="15"/>
    <n v="0.2"/>
    <n v="479.98"/>
    <x v="31"/>
    <n v="1"/>
    <n v="1"/>
    <x v="5"/>
    <x v="2"/>
  </r>
  <r>
    <n v="662"/>
    <n v="1125"/>
    <n v="4"/>
    <x v="318"/>
    <d v="2017-01-20T00:00:00"/>
    <n v="1"/>
    <s v="Caleb England"/>
    <x v="0"/>
    <x v="0"/>
    <s v="Santa Cruz Bikes"/>
    <s v="Santa Cruz"/>
    <n v="102"/>
    <n v="2"/>
    <x v="26"/>
    <n v="7.0000000000000007E-2"/>
    <n v="911.38"/>
    <x v="34"/>
    <n v="1"/>
    <n v="2"/>
    <x v="3"/>
    <x v="2"/>
  </r>
  <r>
    <n v="662"/>
    <n v="1125"/>
    <n v="4"/>
    <x v="318"/>
    <d v="2017-01-20T00:00:00"/>
    <n v="1"/>
    <s v="Caleb England"/>
    <x v="0"/>
    <x v="0"/>
    <s v="Santa Cruz Bikes"/>
    <s v="Santa Cruz"/>
    <n v="106"/>
    <n v="2"/>
    <x v="19"/>
    <n v="7.0000000000000007E-2"/>
    <n v="836.98"/>
    <x v="22"/>
    <n v="7"/>
    <n v="2"/>
    <x v="3"/>
    <x v="7"/>
  </r>
  <r>
    <n v="663"/>
    <n v="344"/>
    <n v="4"/>
    <x v="319"/>
    <d v="2017-01-23T00:00:00"/>
    <n v="1"/>
    <s v="Herta Rollins"/>
    <x v="178"/>
    <x v="0"/>
    <s v="Santa Cruz Bikes"/>
    <s v="Santa Cruz"/>
    <n v="17"/>
    <n v="2"/>
    <x v="6"/>
    <n v="0.2"/>
    <n v="686.4"/>
    <x v="7"/>
    <n v="4"/>
    <n v="3"/>
    <x v="2"/>
    <x v="4"/>
  </r>
  <r>
    <n v="663"/>
    <n v="344"/>
    <n v="4"/>
    <x v="319"/>
    <d v="2017-01-23T00:00:00"/>
    <n v="1"/>
    <s v="Herta Rollins"/>
    <x v="178"/>
    <x v="0"/>
    <s v="Santa Cruz Bikes"/>
    <s v="Santa Cruz"/>
    <n v="41"/>
    <n v="2"/>
    <x v="46"/>
    <n v="0.05"/>
    <n v="2792.98"/>
    <x v="60"/>
    <n v="2"/>
    <n v="6"/>
    <x v="0"/>
    <x v="6"/>
  </r>
  <r>
    <n v="663"/>
    <n v="344"/>
    <n v="4"/>
    <x v="319"/>
    <d v="2017-01-23T00:00:00"/>
    <n v="1"/>
    <s v="Herta Rollins"/>
    <x v="178"/>
    <x v="0"/>
    <s v="Santa Cruz Bikes"/>
    <s v="Santa Cruz"/>
    <n v="71"/>
    <n v="1"/>
    <x v="24"/>
    <n v="7.0000000000000007E-2"/>
    <n v="387.8"/>
    <x v="61"/>
    <n v="7"/>
    <n v="3"/>
    <x v="2"/>
    <x v="7"/>
  </r>
  <r>
    <n v="663"/>
    <n v="344"/>
    <n v="4"/>
    <x v="319"/>
    <d v="2017-01-23T00:00:00"/>
    <n v="1"/>
    <s v="Herta Rollins"/>
    <x v="178"/>
    <x v="0"/>
    <s v="Santa Cruz Bikes"/>
    <s v="Santa Cruz"/>
    <n v="94"/>
    <n v="1"/>
    <x v="33"/>
    <n v="0.05"/>
    <n v="237.49"/>
    <x v="42"/>
    <n v="2"/>
    <n v="1"/>
    <x v="5"/>
    <x v="6"/>
  </r>
  <r>
    <n v="663"/>
    <n v="344"/>
    <n v="4"/>
    <x v="319"/>
    <d v="2017-01-23T00:00:00"/>
    <n v="1"/>
    <s v="Herta Rollins"/>
    <x v="178"/>
    <x v="0"/>
    <s v="Santa Cruz Bikes"/>
    <s v="Santa Cruz"/>
    <n v="106"/>
    <n v="1"/>
    <x v="19"/>
    <n v="0.2"/>
    <n v="359.99"/>
    <x v="22"/>
    <n v="7"/>
    <n v="2"/>
    <x v="3"/>
    <x v="7"/>
  </r>
  <r>
    <n v="664"/>
    <n v="681"/>
    <n v="4"/>
    <x v="319"/>
    <d v="2017-01-22T00:00:00"/>
    <n v="2"/>
    <s v="Reatha Perez"/>
    <x v="179"/>
    <x v="1"/>
    <s v="Baldwin Bikes"/>
    <s v="Baldwin"/>
    <n v="5"/>
    <n v="1"/>
    <x v="16"/>
    <n v="7.0000000000000007E-2"/>
    <n v="1228.52"/>
    <x v="18"/>
    <n v="3"/>
    <n v="6"/>
    <x v="0"/>
    <x v="5"/>
  </r>
  <r>
    <n v="664"/>
    <n v="681"/>
    <n v="4"/>
    <x v="319"/>
    <d v="2017-01-22T00:00:00"/>
    <n v="2"/>
    <s v="Reatha Perez"/>
    <x v="179"/>
    <x v="1"/>
    <s v="Baldwin Bikes"/>
    <s v="Baldwin"/>
    <n v="47"/>
    <n v="1"/>
    <x v="28"/>
    <n v="7.0000000000000007E-2"/>
    <n v="4928.99"/>
    <x v="36"/>
    <n v="9"/>
    <n v="6"/>
    <x v="0"/>
    <x v="0"/>
  </r>
  <r>
    <n v="664"/>
    <n v="681"/>
    <n v="4"/>
    <x v="319"/>
    <d v="2017-01-22T00:00:00"/>
    <n v="2"/>
    <s v="Reatha Perez"/>
    <x v="179"/>
    <x v="1"/>
    <s v="Baldwin Bikes"/>
    <s v="Baldwin"/>
    <n v="50"/>
    <n v="1"/>
    <x v="47"/>
    <n v="0.2"/>
    <n v="4799.99"/>
    <x v="62"/>
    <n v="9"/>
    <n v="7"/>
    <x v="6"/>
    <x v="0"/>
  </r>
  <r>
    <n v="664"/>
    <n v="681"/>
    <n v="4"/>
    <x v="319"/>
    <d v="2017-01-22T00:00:00"/>
    <n v="2"/>
    <s v="Reatha Perez"/>
    <x v="179"/>
    <x v="1"/>
    <s v="Baldwin Bikes"/>
    <s v="Baldwin"/>
    <n v="52"/>
    <n v="2"/>
    <x v="40"/>
    <n v="7.0000000000000007E-2"/>
    <n v="1629.34"/>
    <x v="51"/>
    <n v="8"/>
    <n v="7"/>
    <x v="6"/>
    <x v="1"/>
  </r>
  <r>
    <n v="664"/>
    <n v="681"/>
    <n v="4"/>
    <x v="319"/>
    <d v="2017-01-22T00:00:00"/>
    <n v="2"/>
    <s v="Reatha Perez"/>
    <x v="179"/>
    <x v="1"/>
    <s v="Baldwin Bikes"/>
    <s v="Baldwin"/>
    <n v="101"/>
    <n v="2"/>
    <x v="48"/>
    <n v="0.2"/>
    <n v="543.98"/>
    <x v="63"/>
    <n v="1"/>
    <n v="1"/>
    <x v="5"/>
    <x v="2"/>
  </r>
  <r>
    <n v="665"/>
    <n v="29"/>
    <n v="4"/>
    <x v="320"/>
    <d v="2017-01-23T00:00:00"/>
    <n v="2"/>
    <s v="Syreeta Hendricks"/>
    <x v="180"/>
    <x v="1"/>
    <s v="Baldwin Bikes"/>
    <s v="Baldwin"/>
    <n v="25"/>
    <n v="2"/>
    <x v="17"/>
    <n v="0.05"/>
    <n v="949.98"/>
    <x v="19"/>
    <n v="1"/>
    <n v="2"/>
    <x v="3"/>
    <x v="2"/>
  </r>
  <r>
    <n v="665"/>
    <n v="29"/>
    <n v="4"/>
    <x v="320"/>
    <d v="2017-01-23T00:00:00"/>
    <n v="2"/>
    <s v="Syreeta Hendricks"/>
    <x v="180"/>
    <x v="1"/>
    <s v="Baldwin Bikes"/>
    <s v="Baldwin"/>
    <n v="42"/>
    <n v="2"/>
    <x v="27"/>
    <n v="0.2"/>
    <n v="3679.98"/>
    <x v="35"/>
    <n v="9"/>
    <n v="6"/>
    <x v="0"/>
    <x v="0"/>
  </r>
  <r>
    <n v="665"/>
    <n v="29"/>
    <n v="4"/>
    <x v="320"/>
    <d v="2017-01-23T00:00:00"/>
    <n v="2"/>
    <s v="Syreeta Hendricks"/>
    <x v="180"/>
    <x v="1"/>
    <s v="Baldwin Bikes"/>
    <s v="Baldwin"/>
    <n v="58"/>
    <n v="1"/>
    <x v="22"/>
    <n v="7.0000000000000007E-2"/>
    <n v="4649.99"/>
    <x v="64"/>
    <n v="9"/>
    <n v="7"/>
    <x v="6"/>
    <x v="0"/>
  </r>
  <r>
    <n v="666"/>
    <n v="770"/>
    <n v="4"/>
    <x v="320"/>
    <d v="2017-01-24T00:00:00"/>
    <n v="2"/>
    <s v="Lavonda Stephenson"/>
    <x v="141"/>
    <x v="1"/>
    <s v="Baldwin Bikes"/>
    <s v="Baldwin"/>
    <n v="39"/>
    <n v="1"/>
    <x v="42"/>
    <n v="0.05"/>
    <n v="1424.99"/>
    <x v="55"/>
    <n v="9"/>
    <n v="6"/>
    <x v="0"/>
    <x v="0"/>
  </r>
  <r>
    <n v="666"/>
    <n v="770"/>
    <n v="4"/>
    <x v="320"/>
    <d v="2017-01-24T00:00:00"/>
    <n v="2"/>
    <s v="Lavonda Stephenson"/>
    <x v="141"/>
    <x v="1"/>
    <s v="Baldwin Bikes"/>
    <s v="Baldwin"/>
    <n v="98"/>
    <n v="2"/>
    <x v="26"/>
    <n v="0.2"/>
    <n v="783.98"/>
    <x v="65"/>
    <n v="1"/>
    <n v="1"/>
    <x v="5"/>
    <x v="2"/>
  </r>
  <r>
    <n v="667"/>
    <n v="858"/>
    <n v="4"/>
    <x v="321"/>
    <d v="2017-01-25T00:00:00"/>
    <n v="2"/>
    <s v="Klara Kim"/>
    <x v="50"/>
    <x v="1"/>
    <s v="Baldwin Bikes"/>
    <s v="Baldwin"/>
    <n v="3"/>
    <n v="1"/>
    <x v="4"/>
    <n v="0.2"/>
    <n v="799.99"/>
    <x v="5"/>
    <n v="8"/>
    <n v="6"/>
    <x v="0"/>
    <x v="1"/>
  </r>
  <r>
    <n v="667"/>
    <n v="858"/>
    <n v="4"/>
    <x v="321"/>
    <d v="2017-01-25T00:00:00"/>
    <n v="2"/>
    <s v="Klara Kim"/>
    <x v="50"/>
    <x v="1"/>
    <s v="Baldwin Bikes"/>
    <s v="Baldwin"/>
    <n v="79"/>
    <n v="1"/>
    <x v="32"/>
    <n v="0.2"/>
    <n v="322.39"/>
    <x v="41"/>
    <n v="7"/>
    <n v="3"/>
    <x v="2"/>
    <x v="7"/>
  </r>
  <r>
    <n v="667"/>
    <n v="858"/>
    <n v="4"/>
    <x v="321"/>
    <d v="2017-01-25T00:00:00"/>
    <n v="2"/>
    <s v="Klara Kim"/>
    <x v="50"/>
    <x v="1"/>
    <s v="Baldwin Bikes"/>
    <s v="Baldwin"/>
    <n v="84"/>
    <n v="1"/>
    <x v="49"/>
    <n v="0.1"/>
    <n v="98.99"/>
    <x v="66"/>
    <n v="7"/>
    <n v="1"/>
    <x v="5"/>
    <x v="7"/>
  </r>
  <r>
    <n v="667"/>
    <n v="858"/>
    <n v="4"/>
    <x v="321"/>
    <d v="2017-01-25T00:00:00"/>
    <n v="2"/>
    <s v="Klara Kim"/>
    <x v="50"/>
    <x v="1"/>
    <s v="Baldwin Bikes"/>
    <s v="Baldwin"/>
    <n v="85"/>
    <n v="1"/>
    <x v="18"/>
    <n v="0.05"/>
    <n v="313.49"/>
    <x v="21"/>
    <n v="2"/>
    <n v="1"/>
    <x v="5"/>
    <x v="6"/>
  </r>
  <r>
    <n v="667"/>
    <n v="858"/>
    <n v="4"/>
    <x v="321"/>
    <d v="2017-01-25T00:00:00"/>
    <n v="2"/>
    <s v="Klara Kim"/>
    <x v="50"/>
    <x v="1"/>
    <s v="Baldwin Bikes"/>
    <s v="Baldwin"/>
    <n v="99"/>
    <n v="1"/>
    <x v="15"/>
    <n v="0.1"/>
    <n v="269.99"/>
    <x v="37"/>
    <n v="1"/>
    <n v="1"/>
    <x v="5"/>
    <x v="2"/>
  </r>
  <r>
    <n v="668"/>
    <n v="297"/>
    <n v="4"/>
    <x v="321"/>
    <d v="2017-01-24T00:00:00"/>
    <n v="3"/>
    <s v="Christia Carson"/>
    <x v="83"/>
    <x v="2"/>
    <s v="Rowlett Bikes"/>
    <s v="Rowlett"/>
    <n v="19"/>
    <n v="2"/>
    <x v="9"/>
    <n v="0.1"/>
    <n v="808.2"/>
    <x v="20"/>
    <n v="4"/>
    <n v="3"/>
    <x v="2"/>
    <x v="4"/>
  </r>
  <r>
    <n v="668"/>
    <n v="297"/>
    <n v="4"/>
    <x v="321"/>
    <d v="2017-01-24T00:00:00"/>
    <n v="3"/>
    <s v="Christia Carson"/>
    <x v="83"/>
    <x v="2"/>
    <s v="Rowlett Bikes"/>
    <s v="Rowlett"/>
    <n v="48"/>
    <n v="2"/>
    <x v="42"/>
    <n v="0.05"/>
    <n v="2849.98"/>
    <x v="67"/>
    <n v="9"/>
    <n v="7"/>
    <x v="6"/>
    <x v="0"/>
  </r>
  <r>
    <n v="669"/>
    <n v="745"/>
    <n v="4"/>
    <x v="322"/>
    <d v="2017-01-26T00:00:00"/>
    <n v="2"/>
    <s v="Carolyne Conley"/>
    <x v="23"/>
    <x v="1"/>
    <s v="Baldwin Bikes"/>
    <s v="Baldwin"/>
    <n v="16"/>
    <n v="2"/>
    <x v="3"/>
    <n v="7.0000000000000007E-2"/>
    <n v="1115.98"/>
    <x v="3"/>
    <n v="1"/>
    <n v="3"/>
    <x v="2"/>
    <x v="2"/>
  </r>
  <r>
    <n v="669"/>
    <n v="745"/>
    <n v="4"/>
    <x v="322"/>
    <d v="2017-01-26T00:00:00"/>
    <n v="2"/>
    <s v="Carolyne Conley"/>
    <x v="23"/>
    <x v="1"/>
    <s v="Baldwin Bikes"/>
    <s v="Baldwin"/>
    <n v="72"/>
    <n v="1"/>
    <x v="23"/>
    <n v="7.0000000000000007E-2"/>
    <n v="576.59"/>
    <x v="27"/>
    <n v="7"/>
    <n v="3"/>
    <x v="2"/>
    <x v="7"/>
  </r>
  <r>
    <n v="670"/>
    <n v="361"/>
    <n v="4"/>
    <x v="323"/>
    <d v="2017-01-25T00:00:00"/>
    <n v="2"/>
    <s v="Virgina Berg"/>
    <x v="181"/>
    <x v="1"/>
    <s v="Baldwin Bikes"/>
    <s v="Baldwin"/>
    <n v="28"/>
    <n v="1"/>
    <x v="50"/>
    <n v="7.0000000000000007E-2"/>
    <n v="2324.9899999999998"/>
    <x v="68"/>
    <n v="8"/>
    <n v="6"/>
    <x v="0"/>
    <x v="1"/>
  </r>
  <r>
    <n v="670"/>
    <n v="361"/>
    <n v="4"/>
    <x v="323"/>
    <d v="2017-01-25T00:00:00"/>
    <n v="2"/>
    <s v="Virgina Berg"/>
    <x v="181"/>
    <x v="1"/>
    <s v="Baldwin Bikes"/>
    <s v="Baldwin"/>
    <n v="45"/>
    <n v="2"/>
    <x v="51"/>
    <n v="0.05"/>
    <n v="1652.98"/>
    <x v="69"/>
    <n v="2"/>
    <n v="6"/>
    <x v="0"/>
    <x v="6"/>
  </r>
  <r>
    <n v="670"/>
    <n v="361"/>
    <n v="4"/>
    <x v="323"/>
    <d v="2017-01-25T00:00:00"/>
    <n v="2"/>
    <s v="Virgina Berg"/>
    <x v="181"/>
    <x v="1"/>
    <s v="Baldwin Bikes"/>
    <s v="Baldwin"/>
    <n v="104"/>
    <n v="2"/>
    <x v="52"/>
    <n v="0.2"/>
    <n v="771.18"/>
    <x v="70"/>
    <n v="7"/>
    <n v="2"/>
    <x v="3"/>
    <x v="7"/>
  </r>
  <r>
    <n v="670"/>
    <n v="361"/>
    <n v="4"/>
    <x v="323"/>
    <d v="2017-01-25T00:00:00"/>
    <n v="2"/>
    <s v="Virgina Berg"/>
    <x v="181"/>
    <x v="1"/>
    <s v="Baldwin Bikes"/>
    <s v="Baldwin"/>
    <n v="108"/>
    <n v="1"/>
    <x v="19"/>
    <n v="0.1"/>
    <n v="404.99"/>
    <x v="71"/>
    <n v="7"/>
    <n v="2"/>
    <x v="3"/>
    <x v="7"/>
  </r>
  <r>
    <n v="671"/>
    <n v="922"/>
    <n v="4"/>
    <x v="324"/>
    <d v="2017-01-26T00:00:00"/>
    <n v="2"/>
    <s v="Elvia Cardenas"/>
    <x v="118"/>
    <x v="1"/>
    <s v="Baldwin Bikes"/>
    <s v="Baldwin"/>
    <n v="4"/>
    <n v="1"/>
    <x v="0"/>
    <n v="7.0000000000000007E-2"/>
    <n v="2696.99"/>
    <x v="0"/>
    <n v="9"/>
    <n v="6"/>
    <x v="0"/>
    <x v="0"/>
  </r>
  <r>
    <n v="671"/>
    <n v="922"/>
    <n v="4"/>
    <x v="324"/>
    <d v="2017-01-26T00:00:00"/>
    <n v="2"/>
    <s v="Elvia Cardenas"/>
    <x v="118"/>
    <x v="1"/>
    <s v="Baldwin Bikes"/>
    <s v="Baldwin"/>
    <n v="30"/>
    <n v="1"/>
    <x v="4"/>
    <n v="0.05"/>
    <n v="949.99"/>
    <x v="29"/>
    <n v="8"/>
    <n v="6"/>
    <x v="0"/>
    <x v="1"/>
  </r>
  <r>
    <n v="671"/>
    <n v="922"/>
    <n v="4"/>
    <x v="324"/>
    <d v="2017-01-26T00:00:00"/>
    <n v="2"/>
    <s v="Elvia Cardenas"/>
    <x v="118"/>
    <x v="1"/>
    <s v="Baldwin Bikes"/>
    <s v="Baldwin"/>
    <n v="55"/>
    <n v="1"/>
    <x v="45"/>
    <n v="0.2"/>
    <n v="2159.9899999999998"/>
    <x v="59"/>
    <n v="9"/>
    <n v="7"/>
    <x v="6"/>
    <x v="0"/>
  </r>
  <r>
    <n v="671"/>
    <n v="922"/>
    <n v="4"/>
    <x v="324"/>
    <d v="2017-01-26T00:00:00"/>
    <n v="2"/>
    <s v="Elvia Cardenas"/>
    <x v="118"/>
    <x v="1"/>
    <s v="Baldwin Bikes"/>
    <s v="Baldwin"/>
    <n v="69"/>
    <n v="1"/>
    <x v="24"/>
    <n v="0.05"/>
    <n v="396.14"/>
    <x v="72"/>
    <n v="7"/>
    <n v="3"/>
    <x v="2"/>
    <x v="7"/>
  </r>
  <r>
    <n v="671"/>
    <n v="922"/>
    <n v="4"/>
    <x v="324"/>
    <d v="2017-01-26T00:00:00"/>
    <n v="2"/>
    <s v="Elvia Cardenas"/>
    <x v="118"/>
    <x v="1"/>
    <s v="Baldwin Bikes"/>
    <s v="Baldwin"/>
    <n v="109"/>
    <n v="2"/>
    <x v="24"/>
    <n v="7.0000000000000007E-2"/>
    <n v="775.6"/>
    <x v="32"/>
    <n v="7"/>
    <n v="2"/>
    <x v="3"/>
    <x v="7"/>
  </r>
  <r>
    <n v="672"/>
    <n v="908"/>
    <n v="4"/>
    <x v="325"/>
    <d v="2017-01-29T00:00:00"/>
    <n v="2"/>
    <s v="Delmar Wise"/>
    <x v="176"/>
    <x v="1"/>
    <s v="Baldwin Bikes"/>
    <s v="Baldwin"/>
    <n v="48"/>
    <n v="2"/>
    <x v="42"/>
    <n v="7.0000000000000007E-2"/>
    <n v="2789.98"/>
    <x v="67"/>
    <n v="9"/>
    <n v="7"/>
    <x v="6"/>
    <x v="0"/>
  </r>
  <r>
    <n v="672"/>
    <n v="908"/>
    <n v="4"/>
    <x v="325"/>
    <d v="2017-01-29T00:00:00"/>
    <n v="2"/>
    <s v="Delmar Wise"/>
    <x v="176"/>
    <x v="1"/>
    <s v="Baldwin Bikes"/>
    <s v="Baldwin"/>
    <n v="51"/>
    <n v="2"/>
    <x v="53"/>
    <n v="7.0000000000000007E-2"/>
    <n v="12089.98"/>
    <x v="73"/>
    <n v="9"/>
    <n v="7"/>
    <x v="6"/>
    <x v="0"/>
  </r>
  <r>
    <n v="672"/>
    <n v="908"/>
    <n v="4"/>
    <x v="325"/>
    <d v="2017-01-29T00:00:00"/>
    <n v="2"/>
    <s v="Delmar Wise"/>
    <x v="176"/>
    <x v="1"/>
    <s v="Baldwin Bikes"/>
    <s v="Baldwin"/>
    <n v="96"/>
    <n v="2"/>
    <x v="31"/>
    <n v="0.2"/>
    <n v="559.98"/>
    <x v="74"/>
    <n v="1"/>
    <n v="1"/>
    <x v="5"/>
    <x v="2"/>
  </r>
  <r>
    <n v="673"/>
    <n v="64"/>
    <n v="4"/>
    <x v="325"/>
    <d v="2017-01-27T00:00:00"/>
    <n v="3"/>
    <s v="Bobbie Foster"/>
    <x v="97"/>
    <x v="2"/>
    <s v="Rowlett Bikes"/>
    <s v="Rowlett"/>
    <n v="5"/>
    <n v="1"/>
    <x v="16"/>
    <n v="7.0000000000000007E-2"/>
    <n v="1228.52"/>
    <x v="18"/>
    <n v="3"/>
    <n v="6"/>
    <x v="0"/>
    <x v="5"/>
  </r>
  <r>
    <n v="673"/>
    <n v="64"/>
    <n v="4"/>
    <x v="325"/>
    <d v="2017-01-27T00:00:00"/>
    <n v="3"/>
    <s v="Bobbie Foster"/>
    <x v="97"/>
    <x v="2"/>
    <s v="Rowlett Bikes"/>
    <s v="Rowlett"/>
    <n v="13"/>
    <n v="1"/>
    <x v="11"/>
    <n v="0.1"/>
    <n v="242.99"/>
    <x v="15"/>
    <n v="1"/>
    <n v="3"/>
    <x v="2"/>
    <x v="2"/>
  </r>
  <r>
    <n v="673"/>
    <n v="64"/>
    <n v="4"/>
    <x v="325"/>
    <d v="2017-01-27T00:00:00"/>
    <n v="3"/>
    <s v="Bobbie Foster"/>
    <x v="97"/>
    <x v="2"/>
    <s v="Rowlett Bikes"/>
    <s v="Rowlett"/>
    <n v="38"/>
    <n v="1"/>
    <x v="8"/>
    <n v="0.2"/>
    <n v="439.99"/>
    <x v="75"/>
    <n v="2"/>
    <n v="6"/>
    <x v="0"/>
    <x v="6"/>
  </r>
  <r>
    <n v="673"/>
    <n v="64"/>
    <n v="4"/>
    <x v="325"/>
    <d v="2017-01-27T00:00:00"/>
    <n v="3"/>
    <s v="Bobbie Foster"/>
    <x v="97"/>
    <x v="2"/>
    <s v="Rowlett Bikes"/>
    <s v="Rowlett"/>
    <n v="66"/>
    <n v="1"/>
    <x v="34"/>
    <n v="0.2"/>
    <n v="200.79"/>
    <x v="76"/>
    <n v="7"/>
    <n v="3"/>
    <x v="2"/>
    <x v="7"/>
  </r>
  <r>
    <n v="674"/>
    <n v="733"/>
    <n v="4"/>
    <x v="326"/>
    <d v="2017-01-29T00:00:00"/>
    <n v="2"/>
    <s v="Doreatha Ford"/>
    <x v="135"/>
    <x v="1"/>
    <s v="Baldwin Bikes"/>
    <s v="Baldwin"/>
    <n v="26"/>
    <n v="2"/>
    <x v="3"/>
    <n v="0.2"/>
    <n v="959.98"/>
    <x v="3"/>
    <n v="1"/>
    <n v="2"/>
    <x v="3"/>
    <x v="2"/>
  </r>
  <r>
    <n v="675"/>
    <n v="291"/>
    <n v="4"/>
    <x v="327"/>
    <d v="2017-01-30T00:00:00"/>
    <n v="2"/>
    <s v="Boyce Burks"/>
    <x v="132"/>
    <x v="1"/>
    <s v="Baldwin Bikes"/>
    <s v="Baldwin"/>
    <n v="17"/>
    <n v="1"/>
    <x v="6"/>
    <n v="0.05"/>
    <n v="407.55"/>
    <x v="7"/>
    <n v="4"/>
    <n v="3"/>
    <x v="2"/>
    <x v="4"/>
  </r>
  <r>
    <n v="675"/>
    <n v="291"/>
    <n v="4"/>
    <x v="327"/>
    <d v="2017-01-30T00:00:00"/>
    <n v="2"/>
    <s v="Boyce Burks"/>
    <x v="132"/>
    <x v="1"/>
    <s v="Baldwin Bikes"/>
    <s v="Baldwin"/>
    <n v="19"/>
    <n v="1"/>
    <x v="9"/>
    <n v="7.0000000000000007E-2"/>
    <n v="417.57"/>
    <x v="20"/>
    <n v="4"/>
    <n v="3"/>
    <x v="2"/>
    <x v="4"/>
  </r>
  <r>
    <n v="675"/>
    <n v="291"/>
    <n v="4"/>
    <x v="327"/>
    <d v="2017-01-30T00:00:00"/>
    <n v="2"/>
    <s v="Boyce Burks"/>
    <x v="132"/>
    <x v="1"/>
    <s v="Baldwin Bikes"/>
    <s v="Baldwin"/>
    <n v="32"/>
    <n v="1"/>
    <x v="14"/>
    <n v="0.2"/>
    <n v="375.99"/>
    <x v="30"/>
    <n v="9"/>
    <n v="6"/>
    <x v="0"/>
    <x v="0"/>
  </r>
  <r>
    <n v="675"/>
    <n v="291"/>
    <n v="4"/>
    <x v="327"/>
    <d v="2017-01-30T00:00:00"/>
    <n v="2"/>
    <s v="Boyce Burks"/>
    <x v="132"/>
    <x v="1"/>
    <s v="Baldwin Bikes"/>
    <s v="Baldwin"/>
    <n v="89"/>
    <n v="2"/>
    <x v="30"/>
    <n v="0.05"/>
    <n v="398.98"/>
    <x v="77"/>
    <n v="9"/>
    <n v="1"/>
    <x v="5"/>
    <x v="0"/>
  </r>
  <r>
    <n v="676"/>
    <n v="790"/>
    <n v="4"/>
    <x v="327"/>
    <d v="2017-01-31T00:00:00"/>
    <n v="2"/>
    <s v="Petronila Gallegos"/>
    <x v="98"/>
    <x v="1"/>
    <s v="Baldwin Bikes"/>
    <s v="Baldwin"/>
    <n v="24"/>
    <n v="1"/>
    <x v="8"/>
    <n v="0.1"/>
    <n v="494.99"/>
    <x v="9"/>
    <n v="1"/>
    <n v="2"/>
    <x v="3"/>
    <x v="2"/>
  </r>
  <r>
    <n v="676"/>
    <n v="790"/>
    <n v="4"/>
    <x v="327"/>
    <d v="2017-01-31T00:00:00"/>
    <n v="2"/>
    <s v="Petronila Gallegos"/>
    <x v="98"/>
    <x v="1"/>
    <s v="Baldwin Bikes"/>
    <s v="Baldwin"/>
    <n v="29"/>
    <n v="1"/>
    <x v="4"/>
    <n v="0.2"/>
    <n v="799.99"/>
    <x v="53"/>
    <n v="9"/>
    <n v="6"/>
    <x v="0"/>
    <x v="0"/>
  </r>
  <r>
    <n v="676"/>
    <n v="790"/>
    <n v="4"/>
    <x v="327"/>
    <d v="2017-01-31T00:00:00"/>
    <n v="2"/>
    <s v="Petronila Gallegos"/>
    <x v="98"/>
    <x v="1"/>
    <s v="Baldwin Bikes"/>
    <s v="Baldwin"/>
    <n v="70"/>
    <n v="1"/>
    <x v="43"/>
    <n v="0.2"/>
    <n v="527.99"/>
    <x v="56"/>
    <n v="1"/>
    <n v="3"/>
    <x v="2"/>
    <x v="2"/>
  </r>
  <r>
    <n v="676"/>
    <n v="790"/>
    <n v="4"/>
    <x v="327"/>
    <d v="2017-01-31T00:00:00"/>
    <n v="2"/>
    <s v="Petronila Gallegos"/>
    <x v="98"/>
    <x v="1"/>
    <s v="Baldwin Bikes"/>
    <s v="Baldwin"/>
    <n v="104"/>
    <n v="2"/>
    <x v="52"/>
    <n v="7.0000000000000007E-2"/>
    <n v="896.5"/>
    <x v="70"/>
    <n v="7"/>
    <n v="2"/>
    <x v="3"/>
    <x v="7"/>
  </r>
  <r>
    <n v="677"/>
    <n v="809"/>
    <n v="4"/>
    <x v="327"/>
    <d v="2017-01-30T00:00:00"/>
    <n v="2"/>
    <s v="Elnora Simpson"/>
    <x v="6"/>
    <x v="1"/>
    <s v="Baldwin Bikes"/>
    <s v="Baldwin"/>
    <n v="7"/>
    <n v="2"/>
    <x v="12"/>
    <n v="7.0000000000000007E-2"/>
    <n v="7439.98"/>
    <x v="13"/>
    <n v="9"/>
    <n v="6"/>
    <x v="0"/>
    <x v="0"/>
  </r>
  <r>
    <n v="677"/>
    <n v="809"/>
    <n v="4"/>
    <x v="327"/>
    <d v="2017-01-30T00:00:00"/>
    <n v="2"/>
    <s v="Elnora Simpson"/>
    <x v="6"/>
    <x v="1"/>
    <s v="Baldwin Bikes"/>
    <s v="Baldwin"/>
    <n v="54"/>
    <n v="2"/>
    <x v="41"/>
    <n v="0.1"/>
    <n v="5759.98"/>
    <x v="52"/>
    <n v="9"/>
    <n v="7"/>
    <x v="6"/>
    <x v="0"/>
  </r>
  <r>
    <n v="677"/>
    <n v="809"/>
    <n v="4"/>
    <x v="327"/>
    <d v="2017-01-30T00:00:00"/>
    <n v="2"/>
    <s v="Elnora Simpson"/>
    <x v="6"/>
    <x v="1"/>
    <s v="Baldwin Bikes"/>
    <s v="Baldwin"/>
    <n v="75"/>
    <n v="1"/>
    <x v="3"/>
    <n v="7.0000000000000007E-2"/>
    <n v="557.99"/>
    <x v="78"/>
    <n v="1"/>
    <n v="3"/>
    <x v="2"/>
    <x v="2"/>
  </r>
  <r>
    <n v="677"/>
    <n v="809"/>
    <n v="4"/>
    <x v="327"/>
    <d v="2017-01-30T00:00:00"/>
    <n v="2"/>
    <s v="Elnora Simpson"/>
    <x v="6"/>
    <x v="1"/>
    <s v="Baldwin Bikes"/>
    <s v="Baldwin"/>
    <n v="91"/>
    <n v="2"/>
    <x v="31"/>
    <n v="0.05"/>
    <n v="664.98"/>
    <x v="79"/>
    <n v="9"/>
    <n v="1"/>
    <x v="5"/>
    <x v="0"/>
  </r>
  <r>
    <n v="677"/>
    <n v="809"/>
    <n v="4"/>
    <x v="327"/>
    <d v="2017-01-30T00:00:00"/>
    <n v="2"/>
    <s v="Elnora Simpson"/>
    <x v="6"/>
    <x v="1"/>
    <s v="Baldwin Bikes"/>
    <s v="Baldwin"/>
    <n v="105"/>
    <n v="2"/>
    <x v="54"/>
    <n v="7.0000000000000007E-2"/>
    <n v="993.22"/>
    <x v="80"/>
    <n v="7"/>
    <n v="2"/>
    <x v="3"/>
    <x v="7"/>
  </r>
  <r>
    <n v="678"/>
    <n v="250"/>
    <n v="4"/>
    <x v="327"/>
    <d v="2017-01-31T00:00:00"/>
    <n v="3"/>
    <s v="Ivonne Yang"/>
    <x v="159"/>
    <x v="2"/>
    <s v="Rowlett Bikes"/>
    <s v="Rowlett"/>
    <n v="37"/>
    <n v="2"/>
    <x v="55"/>
    <n v="7.0000000000000007E-2"/>
    <n v="706.78"/>
    <x v="81"/>
    <n v="2"/>
    <n v="6"/>
    <x v="0"/>
    <x v="6"/>
  </r>
  <r>
    <n v="678"/>
    <n v="250"/>
    <n v="4"/>
    <x v="327"/>
    <d v="2017-01-31T00:00:00"/>
    <n v="3"/>
    <s v="Ivonne Yang"/>
    <x v="159"/>
    <x v="2"/>
    <s v="Rowlett Bikes"/>
    <s v="Rowlett"/>
    <n v="52"/>
    <n v="2"/>
    <x v="40"/>
    <n v="0.05"/>
    <n v="1664.38"/>
    <x v="51"/>
    <n v="8"/>
    <n v="7"/>
    <x v="6"/>
    <x v="1"/>
  </r>
  <r>
    <n v="679"/>
    <n v="81"/>
    <n v="4"/>
    <x v="328"/>
    <d v="2017-01-30T00:00:00"/>
    <n v="1"/>
    <s v="Zina Bonner"/>
    <x v="140"/>
    <x v="0"/>
    <s v="Santa Cruz Bikes"/>
    <s v="Santa Cruz"/>
    <n v="15"/>
    <n v="2"/>
    <x v="10"/>
    <n v="0.2"/>
    <n v="847.98"/>
    <x v="11"/>
    <n v="1"/>
    <n v="3"/>
    <x v="2"/>
    <x v="2"/>
  </r>
  <r>
    <n v="679"/>
    <n v="81"/>
    <n v="4"/>
    <x v="328"/>
    <d v="2017-01-30T00:00:00"/>
    <n v="1"/>
    <s v="Zina Bonner"/>
    <x v="140"/>
    <x v="0"/>
    <s v="Santa Cruz Bikes"/>
    <s v="Santa Cruz"/>
    <n v="83"/>
    <n v="2"/>
    <x v="39"/>
    <n v="0.05"/>
    <n v="284.98"/>
    <x v="50"/>
    <n v="9"/>
    <n v="1"/>
    <x v="5"/>
    <x v="0"/>
  </r>
  <r>
    <n v="680"/>
    <n v="245"/>
    <n v="4"/>
    <x v="328"/>
    <d v="2017-01-30T00:00:00"/>
    <n v="1"/>
    <s v="Delila Hamilton"/>
    <x v="114"/>
    <x v="0"/>
    <s v="Santa Cruz Bikes"/>
    <s v="Santa Cruz"/>
    <n v="7"/>
    <n v="1"/>
    <x v="12"/>
    <n v="0.2"/>
    <n v="3199.99"/>
    <x v="13"/>
    <n v="9"/>
    <n v="6"/>
    <x v="0"/>
    <x v="0"/>
  </r>
  <r>
    <n v="680"/>
    <n v="245"/>
    <n v="4"/>
    <x v="328"/>
    <d v="2017-01-30T00:00:00"/>
    <n v="1"/>
    <s v="Delila Hamilton"/>
    <x v="114"/>
    <x v="0"/>
    <s v="Santa Cruz Bikes"/>
    <s v="Santa Cruz"/>
    <n v="50"/>
    <n v="1"/>
    <x v="47"/>
    <n v="7.0000000000000007E-2"/>
    <n v="5579.99"/>
    <x v="62"/>
    <n v="9"/>
    <n v="7"/>
    <x v="6"/>
    <x v="0"/>
  </r>
  <r>
    <n v="680"/>
    <n v="245"/>
    <n v="4"/>
    <x v="328"/>
    <d v="2017-01-30T00:00:00"/>
    <n v="1"/>
    <s v="Delila Hamilton"/>
    <x v="114"/>
    <x v="0"/>
    <s v="Santa Cruz Bikes"/>
    <s v="Santa Cruz"/>
    <n v="81"/>
    <n v="2"/>
    <x v="56"/>
    <n v="0.05"/>
    <n v="2089.98"/>
    <x v="82"/>
    <n v="1"/>
    <n v="3"/>
    <x v="2"/>
    <x v="2"/>
  </r>
  <r>
    <n v="681"/>
    <n v="499"/>
    <n v="4"/>
    <x v="328"/>
    <d v="2017-01-31T00:00:00"/>
    <n v="2"/>
    <s v="Lidia Ashley"/>
    <x v="5"/>
    <x v="1"/>
    <s v="Baldwin Bikes"/>
    <s v="Baldwin"/>
    <n v="6"/>
    <n v="2"/>
    <x v="14"/>
    <n v="0.05"/>
    <n v="892.98"/>
    <x v="16"/>
    <n v="8"/>
    <n v="6"/>
    <x v="0"/>
    <x v="1"/>
  </r>
  <r>
    <n v="681"/>
    <n v="499"/>
    <n v="4"/>
    <x v="328"/>
    <d v="2017-01-31T00:00:00"/>
    <n v="2"/>
    <s v="Lidia Ashley"/>
    <x v="5"/>
    <x v="1"/>
    <s v="Baldwin Bikes"/>
    <s v="Baldwin"/>
    <n v="30"/>
    <n v="1"/>
    <x v="4"/>
    <n v="7.0000000000000007E-2"/>
    <n v="929.99"/>
    <x v="29"/>
    <n v="8"/>
    <n v="6"/>
    <x v="0"/>
    <x v="1"/>
  </r>
  <r>
    <n v="681"/>
    <n v="499"/>
    <n v="4"/>
    <x v="328"/>
    <d v="2017-01-31T00:00:00"/>
    <n v="2"/>
    <s v="Lidia Ashley"/>
    <x v="5"/>
    <x v="1"/>
    <s v="Baldwin Bikes"/>
    <s v="Baldwin"/>
    <n v="61"/>
    <n v="1"/>
    <x v="22"/>
    <n v="0.2"/>
    <n v="3999.99"/>
    <x v="26"/>
    <n v="9"/>
    <n v="5"/>
    <x v="4"/>
    <x v="0"/>
  </r>
  <r>
    <n v="681"/>
    <n v="499"/>
    <n v="4"/>
    <x v="328"/>
    <d v="2017-01-31T00:00:00"/>
    <n v="2"/>
    <s v="Lidia Ashley"/>
    <x v="5"/>
    <x v="1"/>
    <s v="Baldwin Bikes"/>
    <s v="Baldwin"/>
    <n v="63"/>
    <n v="1"/>
    <x v="25"/>
    <n v="7.0000000000000007E-2"/>
    <n v="3254.99"/>
    <x v="58"/>
    <n v="9"/>
    <n v="4"/>
    <x v="1"/>
    <x v="0"/>
  </r>
  <r>
    <n v="681"/>
    <n v="499"/>
    <n v="4"/>
    <x v="328"/>
    <d v="2017-01-31T00:00:00"/>
    <n v="2"/>
    <s v="Lidia Ashley"/>
    <x v="5"/>
    <x v="1"/>
    <s v="Baldwin Bikes"/>
    <s v="Baldwin"/>
    <n v="82"/>
    <n v="1"/>
    <x v="43"/>
    <n v="0.05"/>
    <n v="626.99"/>
    <x v="83"/>
    <n v="1"/>
    <n v="3"/>
    <x v="2"/>
    <x v="2"/>
  </r>
  <r>
    <n v="682"/>
    <n v="614"/>
    <n v="4"/>
    <x v="328"/>
    <d v="2017-01-30T00:00:00"/>
    <n v="2"/>
    <s v="Toshia Cardenas"/>
    <x v="84"/>
    <x v="1"/>
    <s v="Baldwin Bikes"/>
    <s v="Baldwin"/>
    <n v="39"/>
    <n v="1"/>
    <x v="42"/>
    <n v="0.2"/>
    <n v="1199.99"/>
    <x v="55"/>
    <n v="9"/>
    <n v="6"/>
    <x v="0"/>
    <x v="0"/>
  </r>
  <r>
    <n v="682"/>
    <n v="614"/>
    <n v="4"/>
    <x v="328"/>
    <d v="2017-01-30T00:00:00"/>
    <n v="2"/>
    <s v="Toshia Cardenas"/>
    <x v="84"/>
    <x v="1"/>
    <s v="Baldwin Bikes"/>
    <s v="Baldwin"/>
    <n v="60"/>
    <n v="2"/>
    <x v="57"/>
    <n v="0.2"/>
    <n v="2495.98"/>
    <x v="84"/>
    <n v="7"/>
    <n v="5"/>
    <x v="4"/>
    <x v="7"/>
  </r>
  <r>
    <n v="682"/>
    <n v="614"/>
    <n v="4"/>
    <x v="328"/>
    <d v="2017-01-30T00:00:00"/>
    <n v="2"/>
    <s v="Toshia Cardenas"/>
    <x v="84"/>
    <x v="1"/>
    <s v="Baldwin Bikes"/>
    <s v="Baldwin"/>
    <n v="99"/>
    <n v="1"/>
    <x v="15"/>
    <n v="0.2"/>
    <n v="239.99"/>
    <x v="37"/>
    <n v="1"/>
    <n v="1"/>
    <x v="5"/>
    <x v="2"/>
  </r>
  <r>
    <n v="683"/>
    <n v="741"/>
    <n v="4"/>
    <x v="328"/>
    <d v="2017-02-01T00:00:00"/>
    <n v="2"/>
    <s v="Laci Castro"/>
    <x v="37"/>
    <x v="1"/>
    <s v="Baldwin Bikes"/>
    <s v="Baldwin"/>
    <n v="2"/>
    <n v="2"/>
    <x v="5"/>
    <n v="0.1"/>
    <n v="1349.98"/>
    <x v="6"/>
    <n v="5"/>
    <n v="6"/>
    <x v="0"/>
    <x v="3"/>
  </r>
  <r>
    <n v="684"/>
    <n v="762"/>
    <n v="4"/>
    <x v="329"/>
    <d v="2017-02-02T00:00:00"/>
    <n v="2"/>
    <s v="Quyen Houston"/>
    <x v="42"/>
    <x v="1"/>
    <s v="Baldwin Bikes"/>
    <s v="Baldwin"/>
    <n v="33"/>
    <n v="1"/>
    <x v="14"/>
    <n v="0.1"/>
    <n v="422.99"/>
    <x v="49"/>
    <n v="8"/>
    <n v="6"/>
    <x v="0"/>
    <x v="1"/>
  </r>
  <r>
    <n v="684"/>
    <n v="762"/>
    <n v="4"/>
    <x v="329"/>
    <d v="2017-02-02T00:00:00"/>
    <n v="2"/>
    <s v="Quyen Houston"/>
    <x v="42"/>
    <x v="1"/>
    <s v="Baldwin Bikes"/>
    <s v="Baldwin"/>
    <n v="56"/>
    <n v="1"/>
    <x v="20"/>
    <n v="7.0000000000000007E-2"/>
    <n v="5114.99"/>
    <x v="24"/>
    <n v="9"/>
    <n v="7"/>
    <x v="6"/>
    <x v="0"/>
  </r>
  <r>
    <n v="685"/>
    <n v="976"/>
    <n v="4"/>
    <x v="329"/>
    <d v="2017-02-02T00:00:00"/>
    <n v="2"/>
    <s v="Ayanna Cherry"/>
    <x v="115"/>
    <x v="1"/>
    <s v="Baldwin Bikes"/>
    <s v="Baldwin"/>
    <n v="48"/>
    <n v="2"/>
    <x v="42"/>
    <n v="0.05"/>
    <n v="2849.98"/>
    <x v="67"/>
    <n v="9"/>
    <n v="7"/>
    <x v="6"/>
    <x v="0"/>
  </r>
  <r>
    <n v="685"/>
    <n v="976"/>
    <n v="4"/>
    <x v="329"/>
    <d v="2017-02-02T00:00:00"/>
    <n v="2"/>
    <s v="Ayanna Cherry"/>
    <x v="115"/>
    <x v="1"/>
    <s v="Baldwin Bikes"/>
    <s v="Baldwin"/>
    <n v="56"/>
    <n v="2"/>
    <x v="20"/>
    <n v="0.05"/>
    <n v="10449.98"/>
    <x v="24"/>
    <n v="9"/>
    <n v="7"/>
    <x v="6"/>
    <x v="0"/>
  </r>
  <r>
    <n v="685"/>
    <n v="976"/>
    <n v="4"/>
    <x v="329"/>
    <d v="2017-02-02T00:00:00"/>
    <n v="2"/>
    <s v="Ayanna Cherry"/>
    <x v="115"/>
    <x v="1"/>
    <s v="Baldwin Bikes"/>
    <s v="Baldwin"/>
    <n v="59"/>
    <n v="1"/>
    <x v="44"/>
    <n v="0.05"/>
    <n v="2469.9899999999998"/>
    <x v="57"/>
    <n v="9"/>
    <n v="7"/>
    <x v="6"/>
    <x v="0"/>
  </r>
  <r>
    <n v="685"/>
    <n v="976"/>
    <n v="4"/>
    <x v="329"/>
    <d v="2017-02-02T00:00:00"/>
    <n v="2"/>
    <s v="Ayanna Cherry"/>
    <x v="115"/>
    <x v="1"/>
    <s v="Baldwin Bikes"/>
    <s v="Baldwin"/>
    <n v="98"/>
    <n v="2"/>
    <x v="26"/>
    <n v="0.2"/>
    <n v="783.98"/>
    <x v="65"/>
    <n v="1"/>
    <n v="1"/>
    <x v="5"/>
    <x v="2"/>
  </r>
  <r>
    <n v="685"/>
    <n v="976"/>
    <n v="4"/>
    <x v="329"/>
    <d v="2017-02-02T00:00:00"/>
    <n v="2"/>
    <s v="Ayanna Cherry"/>
    <x v="115"/>
    <x v="1"/>
    <s v="Baldwin Bikes"/>
    <s v="Baldwin"/>
    <n v="107"/>
    <n v="1"/>
    <x v="24"/>
    <n v="0.05"/>
    <n v="396.14"/>
    <x v="72"/>
    <n v="7"/>
    <n v="2"/>
    <x v="3"/>
    <x v="7"/>
  </r>
  <r>
    <n v="686"/>
    <n v="380"/>
    <n v="4"/>
    <x v="330"/>
    <d v="2017-02-04T00:00:00"/>
    <n v="2"/>
    <s v="Alesia Horne"/>
    <x v="31"/>
    <x v="1"/>
    <s v="Baldwin Bikes"/>
    <s v="Baldwin"/>
    <n v="16"/>
    <n v="1"/>
    <x v="3"/>
    <n v="0.2"/>
    <n v="479.99"/>
    <x v="3"/>
    <n v="1"/>
    <n v="3"/>
    <x v="2"/>
    <x v="2"/>
  </r>
  <r>
    <n v="686"/>
    <n v="380"/>
    <n v="4"/>
    <x v="330"/>
    <d v="2017-02-04T00:00:00"/>
    <n v="2"/>
    <s v="Alesia Horne"/>
    <x v="31"/>
    <x v="1"/>
    <s v="Baldwin Bikes"/>
    <s v="Baldwin"/>
    <n v="19"/>
    <n v="2"/>
    <x v="9"/>
    <n v="0.2"/>
    <n v="718.4"/>
    <x v="20"/>
    <n v="4"/>
    <n v="3"/>
    <x v="2"/>
    <x v="4"/>
  </r>
  <r>
    <n v="686"/>
    <n v="380"/>
    <n v="4"/>
    <x v="330"/>
    <d v="2017-02-04T00:00:00"/>
    <n v="2"/>
    <s v="Alesia Horne"/>
    <x v="31"/>
    <x v="1"/>
    <s v="Baldwin Bikes"/>
    <s v="Baldwin"/>
    <n v="30"/>
    <n v="1"/>
    <x v="4"/>
    <n v="0.1"/>
    <n v="899.99"/>
    <x v="29"/>
    <n v="8"/>
    <n v="6"/>
    <x v="0"/>
    <x v="1"/>
  </r>
  <r>
    <n v="686"/>
    <n v="380"/>
    <n v="4"/>
    <x v="330"/>
    <d v="2017-02-04T00:00:00"/>
    <n v="2"/>
    <s v="Alesia Horne"/>
    <x v="31"/>
    <x v="1"/>
    <s v="Baldwin Bikes"/>
    <s v="Baldwin"/>
    <n v="88"/>
    <n v="2"/>
    <x v="37"/>
    <n v="0.2"/>
    <n v="303.98"/>
    <x v="47"/>
    <n v="9"/>
    <n v="1"/>
    <x v="5"/>
    <x v="0"/>
  </r>
  <r>
    <n v="686"/>
    <n v="380"/>
    <n v="4"/>
    <x v="330"/>
    <d v="2017-02-04T00:00:00"/>
    <n v="2"/>
    <s v="Alesia Horne"/>
    <x v="31"/>
    <x v="1"/>
    <s v="Baldwin Bikes"/>
    <s v="Baldwin"/>
    <n v="104"/>
    <n v="1"/>
    <x v="52"/>
    <n v="0.2"/>
    <n v="385.59"/>
    <x v="70"/>
    <n v="7"/>
    <n v="2"/>
    <x v="3"/>
    <x v="7"/>
  </r>
  <r>
    <n v="687"/>
    <n v="530"/>
    <n v="4"/>
    <x v="331"/>
    <d v="2017-02-04T00:00:00"/>
    <n v="1"/>
    <s v="Selene Austin"/>
    <x v="3"/>
    <x v="0"/>
    <s v="Santa Cruz Bikes"/>
    <s v="Santa Cruz"/>
    <n v="5"/>
    <n v="2"/>
    <x v="16"/>
    <n v="0.2"/>
    <n v="2113.58"/>
    <x v="18"/>
    <n v="3"/>
    <n v="6"/>
    <x v="0"/>
    <x v="5"/>
  </r>
  <r>
    <n v="687"/>
    <n v="530"/>
    <n v="4"/>
    <x v="331"/>
    <d v="2017-02-04T00:00:00"/>
    <n v="1"/>
    <s v="Selene Austin"/>
    <x v="3"/>
    <x v="0"/>
    <s v="Santa Cruz Bikes"/>
    <s v="Santa Cruz"/>
    <n v="48"/>
    <n v="2"/>
    <x v="42"/>
    <n v="0.05"/>
    <n v="2849.98"/>
    <x v="67"/>
    <n v="9"/>
    <n v="7"/>
    <x v="6"/>
    <x v="0"/>
  </r>
  <r>
    <n v="687"/>
    <n v="530"/>
    <n v="4"/>
    <x v="331"/>
    <d v="2017-02-04T00:00:00"/>
    <n v="1"/>
    <s v="Selene Austin"/>
    <x v="3"/>
    <x v="0"/>
    <s v="Santa Cruz Bikes"/>
    <s v="Santa Cruz"/>
    <n v="83"/>
    <n v="1"/>
    <x v="39"/>
    <n v="7.0000000000000007E-2"/>
    <n v="139.49"/>
    <x v="50"/>
    <n v="9"/>
    <n v="1"/>
    <x v="5"/>
    <x v="0"/>
  </r>
  <r>
    <n v="687"/>
    <n v="530"/>
    <n v="4"/>
    <x v="331"/>
    <d v="2017-02-04T00:00:00"/>
    <n v="1"/>
    <s v="Selene Austin"/>
    <x v="3"/>
    <x v="0"/>
    <s v="Santa Cruz Bikes"/>
    <s v="Santa Cruz"/>
    <n v="95"/>
    <n v="1"/>
    <x v="15"/>
    <n v="7.0000000000000007E-2"/>
    <n v="278.99"/>
    <x v="31"/>
    <n v="1"/>
    <n v="1"/>
    <x v="5"/>
    <x v="2"/>
  </r>
  <r>
    <n v="688"/>
    <n v="343"/>
    <n v="4"/>
    <x v="331"/>
    <d v="2017-02-05T00:00:00"/>
    <n v="2"/>
    <s v="Jesica Fields"/>
    <x v="182"/>
    <x v="1"/>
    <s v="Baldwin Bikes"/>
    <s v="Baldwin"/>
    <n v="8"/>
    <n v="1"/>
    <x v="1"/>
    <n v="0.1"/>
    <n v="1619.99"/>
    <x v="1"/>
    <n v="9"/>
    <n v="6"/>
    <x v="0"/>
    <x v="0"/>
  </r>
  <r>
    <n v="688"/>
    <n v="343"/>
    <n v="4"/>
    <x v="331"/>
    <d v="2017-02-05T00:00:00"/>
    <n v="2"/>
    <s v="Jesica Fields"/>
    <x v="182"/>
    <x v="1"/>
    <s v="Baldwin Bikes"/>
    <s v="Baldwin"/>
    <n v="88"/>
    <n v="1"/>
    <x v="37"/>
    <n v="0.05"/>
    <n v="180.49"/>
    <x v="47"/>
    <n v="9"/>
    <n v="1"/>
    <x v="5"/>
    <x v="0"/>
  </r>
  <r>
    <n v="689"/>
    <n v="884"/>
    <n v="4"/>
    <x v="331"/>
    <d v="2017-02-05T00:00:00"/>
    <n v="2"/>
    <s v="Willian Hardin"/>
    <x v="95"/>
    <x v="1"/>
    <s v="Baldwin Bikes"/>
    <s v="Baldwin"/>
    <n v="33"/>
    <n v="2"/>
    <x v="14"/>
    <n v="0.1"/>
    <n v="845.98"/>
    <x v="49"/>
    <n v="8"/>
    <n v="6"/>
    <x v="0"/>
    <x v="1"/>
  </r>
  <r>
    <n v="690"/>
    <n v="1097"/>
    <n v="4"/>
    <x v="332"/>
    <d v="2017-02-06T00:00:00"/>
    <n v="1"/>
    <s v="Collen Dennis"/>
    <x v="70"/>
    <x v="0"/>
    <s v="Santa Cruz Bikes"/>
    <s v="Santa Cruz"/>
    <n v="11"/>
    <n v="2"/>
    <x v="13"/>
    <n v="7.0000000000000007E-2"/>
    <n v="3126.64"/>
    <x v="14"/>
    <n v="8"/>
    <n v="4"/>
    <x v="1"/>
    <x v="1"/>
  </r>
  <r>
    <n v="690"/>
    <n v="1097"/>
    <n v="4"/>
    <x v="332"/>
    <d v="2017-02-06T00:00:00"/>
    <n v="1"/>
    <s v="Collen Dennis"/>
    <x v="70"/>
    <x v="0"/>
    <s v="Santa Cruz Bikes"/>
    <s v="Santa Cruz"/>
    <n v="84"/>
    <n v="1"/>
    <x v="49"/>
    <n v="0.2"/>
    <n v="87.99"/>
    <x v="66"/>
    <n v="7"/>
    <n v="1"/>
    <x v="5"/>
    <x v="7"/>
  </r>
  <r>
    <n v="690"/>
    <n v="1097"/>
    <n v="4"/>
    <x v="332"/>
    <d v="2017-02-06T00:00:00"/>
    <n v="1"/>
    <s v="Collen Dennis"/>
    <x v="70"/>
    <x v="0"/>
    <s v="Santa Cruz Bikes"/>
    <s v="Santa Cruz"/>
    <n v="85"/>
    <n v="1"/>
    <x v="18"/>
    <n v="0.05"/>
    <n v="313.49"/>
    <x v="21"/>
    <n v="2"/>
    <n v="1"/>
    <x v="5"/>
    <x v="6"/>
  </r>
  <r>
    <n v="690"/>
    <n v="1097"/>
    <n v="4"/>
    <x v="332"/>
    <d v="2017-02-06T00:00:00"/>
    <n v="1"/>
    <s v="Collen Dennis"/>
    <x v="70"/>
    <x v="0"/>
    <s v="Santa Cruz Bikes"/>
    <s v="Santa Cruz"/>
    <n v="109"/>
    <n v="2"/>
    <x v="24"/>
    <n v="0.2"/>
    <n v="667.18"/>
    <x v="32"/>
    <n v="7"/>
    <n v="2"/>
    <x v="3"/>
    <x v="7"/>
  </r>
  <r>
    <n v="691"/>
    <n v="1081"/>
    <n v="4"/>
    <x v="333"/>
    <d v="2017-02-06T00:00:00"/>
    <n v="2"/>
    <s v="Carson Macias"/>
    <x v="166"/>
    <x v="1"/>
    <s v="Baldwin Bikes"/>
    <s v="Baldwin"/>
    <n v="5"/>
    <n v="2"/>
    <x v="16"/>
    <n v="0.1"/>
    <n v="2377.7800000000002"/>
    <x v="18"/>
    <n v="3"/>
    <n v="6"/>
    <x v="0"/>
    <x v="5"/>
  </r>
  <r>
    <n v="691"/>
    <n v="1081"/>
    <n v="4"/>
    <x v="333"/>
    <d v="2017-02-06T00:00:00"/>
    <n v="2"/>
    <s v="Carson Macias"/>
    <x v="166"/>
    <x v="1"/>
    <s v="Baldwin Bikes"/>
    <s v="Baldwin"/>
    <n v="20"/>
    <n v="1"/>
    <x v="3"/>
    <n v="0.2"/>
    <n v="479.99"/>
    <x v="4"/>
    <n v="1"/>
    <n v="3"/>
    <x v="2"/>
    <x v="2"/>
  </r>
  <r>
    <n v="691"/>
    <n v="1081"/>
    <n v="4"/>
    <x v="333"/>
    <d v="2017-02-06T00:00:00"/>
    <n v="2"/>
    <s v="Carson Macias"/>
    <x v="166"/>
    <x v="1"/>
    <s v="Baldwin Bikes"/>
    <s v="Baldwin"/>
    <n v="23"/>
    <n v="2"/>
    <x v="15"/>
    <n v="0.05"/>
    <n v="569.98"/>
    <x v="17"/>
    <n v="1"/>
    <n v="1"/>
    <x v="5"/>
    <x v="2"/>
  </r>
  <r>
    <n v="691"/>
    <n v="1081"/>
    <n v="4"/>
    <x v="333"/>
    <d v="2017-02-06T00:00:00"/>
    <n v="2"/>
    <s v="Carson Macias"/>
    <x v="166"/>
    <x v="1"/>
    <s v="Baldwin Bikes"/>
    <s v="Baldwin"/>
    <n v="55"/>
    <n v="2"/>
    <x v="45"/>
    <n v="0.2"/>
    <n v="4319.9799999999996"/>
    <x v="59"/>
    <n v="9"/>
    <n v="7"/>
    <x v="6"/>
    <x v="0"/>
  </r>
  <r>
    <n v="692"/>
    <n v="2"/>
    <n v="3"/>
    <x v="334"/>
    <m/>
    <n v="1"/>
    <s v="Kasha Todd"/>
    <x v="21"/>
    <x v="0"/>
    <s v="Santa Cruz Bikes"/>
    <s v="Santa Cruz"/>
    <n v="15"/>
    <n v="2"/>
    <x v="10"/>
    <n v="7.0000000000000007E-2"/>
    <n v="985.78"/>
    <x v="11"/>
    <n v="1"/>
    <n v="3"/>
    <x v="2"/>
    <x v="2"/>
  </r>
  <r>
    <n v="692"/>
    <n v="2"/>
    <n v="3"/>
    <x v="334"/>
    <m/>
    <n v="1"/>
    <s v="Kasha Todd"/>
    <x v="21"/>
    <x v="0"/>
    <s v="Santa Cruz Bikes"/>
    <s v="Santa Cruz"/>
    <n v="56"/>
    <n v="2"/>
    <x v="20"/>
    <n v="0.1"/>
    <n v="9899.98"/>
    <x v="24"/>
    <n v="9"/>
    <n v="7"/>
    <x v="6"/>
    <x v="0"/>
  </r>
  <r>
    <n v="692"/>
    <n v="2"/>
    <n v="3"/>
    <x v="334"/>
    <m/>
    <n v="1"/>
    <s v="Kasha Todd"/>
    <x v="21"/>
    <x v="0"/>
    <s v="Santa Cruz Bikes"/>
    <s v="Santa Cruz"/>
    <n v="59"/>
    <n v="1"/>
    <x v="44"/>
    <n v="0.2"/>
    <n v="2079.9899999999998"/>
    <x v="57"/>
    <n v="9"/>
    <n v="7"/>
    <x v="6"/>
    <x v="0"/>
  </r>
  <r>
    <n v="692"/>
    <n v="2"/>
    <n v="3"/>
    <x v="334"/>
    <m/>
    <n v="1"/>
    <s v="Kasha Todd"/>
    <x v="21"/>
    <x v="0"/>
    <s v="Santa Cruz Bikes"/>
    <s v="Santa Cruz"/>
    <n v="75"/>
    <n v="1"/>
    <x v="3"/>
    <n v="7.0000000000000007E-2"/>
    <n v="557.99"/>
    <x v="78"/>
    <n v="1"/>
    <n v="3"/>
    <x v="2"/>
    <x v="2"/>
  </r>
  <r>
    <n v="693"/>
    <n v="1233"/>
    <n v="4"/>
    <x v="334"/>
    <d v="2017-02-06T00:00:00"/>
    <n v="1"/>
    <s v="Lise Hebert"/>
    <x v="138"/>
    <x v="0"/>
    <s v="Santa Cruz Bikes"/>
    <s v="Santa Cruz"/>
    <n v="5"/>
    <n v="2"/>
    <x v="16"/>
    <n v="0.05"/>
    <n v="2509.88"/>
    <x v="18"/>
    <n v="3"/>
    <n v="6"/>
    <x v="0"/>
    <x v="5"/>
  </r>
  <r>
    <n v="693"/>
    <n v="1233"/>
    <n v="4"/>
    <x v="334"/>
    <d v="2017-02-06T00:00:00"/>
    <n v="1"/>
    <s v="Lise Hebert"/>
    <x v="138"/>
    <x v="0"/>
    <s v="Santa Cruz Bikes"/>
    <s v="Santa Cruz"/>
    <n v="13"/>
    <n v="1"/>
    <x v="11"/>
    <n v="0.2"/>
    <n v="215.99"/>
    <x v="15"/>
    <n v="1"/>
    <n v="3"/>
    <x v="2"/>
    <x v="2"/>
  </r>
  <r>
    <n v="693"/>
    <n v="1233"/>
    <n v="4"/>
    <x v="334"/>
    <d v="2017-02-06T00:00:00"/>
    <n v="1"/>
    <s v="Lise Hebert"/>
    <x v="138"/>
    <x v="0"/>
    <s v="Santa Cruz Bikes"/>
    <s v="Santa Cruz"/>
    <n v="31"/>
    <n v="1"/>
    <x v="58"/>
    <n v="7.0000000000000007E-2"/>
    <n v="1518.68"/>
    <x v="85"/>
    <n v="8"/>
    <n v="6"/>
    <x v="0"/>
    <x v="1"/>
  </r>
  <r>
    <n v="693"/>
    <n v="1233"/>
    <n v="4"/>
    <x v="334"/>
    <d v="2017-02-06T00:00:00"/>
    <n v="1"/>
    <s v="Lise Hebert"/>
    <x v="138"/>
    <x v="0"/>
    <s v="Santa Cruz Bikes"/>
    <s v="Santa Cruz"/>
    <n v="104"/>
    <n v="2"/>
    <x v="52"/>
    <n v="0.2"/>
    <n v="771.18"/>
    <x v="70"/>
    <n v="7"/>
    <n v="2"/>
    <x v="3"/>
    <x v="7"/>
  </r>
  <r>
    <n v="694"/>
    <n v="58"/>
    <n v="4"/>
    <x v="334"/>
    <d v="2017-02-08T00:00:00"/>
    <n v="2"/>
    <s v="Damien Dorsey"/>
    <x v="42"/>
    <x v="1"/>
    <s v="Baldwin Bikes"/>
    <s v="Baldwin"/>
    <n v="39"/>
    <n v="1"/>
    <x v="42"/>
    <n v="0.05"/>
    <n v="1424.99"/>
    <x v="55"/>
    <n v="9"/>
    <n v="6"/>
    <x v="0"/>
    <x v="0"/>
  </r>
  <r>
    <n v="694"/>
    <n v="58"/>
    <n v="4"/>
    <x v="334"/>
    <d v="2017-02-08T00:00:00"/>
    <n v="2"/>
    <s v="Damien Dorsey"/>
    <x v="42"/>
    <x v="1"/>
    <s v="Baldwin Bikes"/>
    <s v="Baldwin"/>
    <n v="45"/>
    <n v="2"/>
    <x v="51"/>
    <n v="0.1"/>
    <n v="1565.98"/>
    <x v="69"/>
    <n v="2"/>
    <n v="6"/>
    <x v="0"/>
    <x v="6"/>
  </r>
  <r>
    <n v="694"/>
    <n v="58"/>
    <n v="4"/>
    <x v="334"/>
    <d v="2017-02-08T00:00:00"/>
    <n v="2"/>
    <s v="Damien Dorsey"/>
    <x v="42"/>
    <x v="1"/>
    <s v="Baldwin Bikes"/>
    <s v="Baldwin"/>
    <n v="48"/>
    <n v="1"/>
    <x v="42"/>
    <n v="0.2"/>
    <n v="1199.99"/>
    <x v="67"/>
    <n v="9"/>
    <n v="7"/>
    <x v="6"/>
    <x v="0"/>
  </r>
  <r>
    <n v="694"/>
    <n v="58"/>
    <n v="4"/>
    <x v="334"/>
    <d v="2017-02-08T00:00:00"/>
    <n v="2"/>
    <s v="Damien Dorsey"/>
    <x v="42"/>
    <x v="1"/>
    <s v="Baldwin Bikes"/>
    <s v="Baldwin"/>
    <n v="55"/>
    <n v="2"/>
    <x v="45"/>
    <n v="0.1"/>
    <n v="4859.9799999999996"/>
    <x v="59"/>
    <n v="9"/>
    <n v="7"/>
    <x v="6"/>
    <x v="0"/>
  </r>
  <r>
    <n v="694"/>
    <n v="58"/>
    <n v="4"/>
    <x v="334"/>
    <d v="2017-02-08T00:00:00"/>
    <n v="2"/>
    <s v="Damien Dorsey"/>
    <x v="42"/>
    <x v="1"/>
    <s v="Baldwin Bikes"/>
    <s v="Baldwin"/>
    <n v="103"/>
    <n v="2"/>
    <x v="21"/>
    <n v="0.2"/>
    <n v="883.18"/>
    <x v="25"/>
    <n v="7"/>
    <n v="2"/>
    <x v="3"/>
    <x v="7"/>
  </r>
  <r>
    <n v="695"/>
    <n v="606"/>
    <n v="4"/>
    <x v="334"/>
    <d v="2017-02-07T00:00:00"/>
    <n v="2"/>
    <s v="Sarah Kirkland"/>
    <x v="25"/>
    <x v="1"/>
    <s v="Baldwin Bikes"/>
    <s v="Baldwin"/>
    <n v="57"/>
    <n v="2"/>
    <x v="59"/>
    <n v="0.2"/>
    <n v="3199.98"/>
    <x v="86"/>
    <n v="9"/>
    <n v="7"/>
    <x v="6"/>
    <x v="0"/>
  </r>
  <r>
    <n v="695"/>
    <n v="606"/>
    <n v="4"/>
    <x v="334"/>
    <d v="2017-02-07T00:00:00"/>
    <n v="2"/>
    <s v="Sarah Kirkland"/>
    <x v="25"/>
    <x v="1"/>
    <s v="Baldwin Bikes"/>
    <s v="Baldwin"/>
    <n v="82"/>
    <n v="2"/>
    <x v="43"/>
    <n v="0.1"/>
    <n v="1187.98"/>
    <x v="83"/>
    <n v="1"/>
    <n v="3"/>
    <x v="2"/>
    <x v="2"/>
  </r>
  <r>
    <n v="696"/>
    <n v="1242"/>
    <n v="4"/>
    <x v="334"/>
    <d v="2017-02-08T00:00:00"/>
    <n v="2"/>
    <s v="Chauncey Donaldson"/>
    <x v="52"/>
    <x v="1"/>
    <s v="Baldwin Bikes"/>
    <s v="Baldwin"/>
    <n v="7"/>
    <n v="1"/>
    <x v="12"/>
    <n v="0.1"/>
    <n v="3599.99"/>
    <x v="13"/>
    <n v="9"/>
    <n v="6"/>
    <x v="0"/>
    <x v="0"/>
  </r>
  <r>
    <n v="696"/>
    <n v="1242"/>
    <n v="4"/>
    <x v="334"/>
    <d v="2017-02-08T00:00:00"/>
    <n v="2"/>
    <s v="Chauncey Donaldson"/>
    <x v="52"/>
    <x v="1"/>
    <s v="Baldwin Bikes"/>
    <s v="Baldwin"/>
    <n v="45"/>
    <n v="1"/>
    <x v="51"/>
    <n v="7.0000000000000007E-2"/>
    <n v="809.09"/>
    <x v="69"/>
    <n v="2"/>
    <n v="6"/>
    <x v="0"/>
    <x v="6"/>
  </r>
  <r>
    <n v="696"/>
    <n v="1242"/>
    <n v="4"/>
    <x v="334"/>
    <d v="2017-02-08T00:00:00"/>
    <n v="2"/>
    <s v="Chauncey Donaldson"/>
    <x v="52"/>
    <x v="1"/>
    <s v="Baldwin Bikes"/>
    <s v="Baldwin"/>
    <n v="88"/>
    <n v="2"/>
    <x v="37"/>
    <n v="7.0000000000000007E-2"/>
    <n v="353.38"/>
    <x v="47"/>
    <n v="9"/>
    <n v="1"/>
    <x v="5"/>
    <x v="0"/>
  </r>
  <r>
    <n v="697"/>
    <n v="562"/>
    <n v="4"/>
    <x v="335"/>
    <d v="2017-02-09T00:00:00"/>
    <n v="1"/>
    <s v="Alejandro Norman"/>
    <x v="67"/>
    <x v="0"/>
    <s v="Santa Cruz Bikes"/>
    <s v="Santa Cruz"/>
    <n v="5"/>
    <n v="2"/>
    <x v="16"/>
    <n v="0.05"/>
    <n v="2509.88"/>
    <x v="18"/>
    <n v="3"/>
    <n v="6"/>
    <x v="0"/>
    <x v="5"/>
  </r>
  <r>
    <n v="698"/>
    <n v="543"/>
    <n v="4"/>
    <x v="335"/>
    <d v="2017-02-09T00:00:00"/>
    <n v="3"/>
    <s v="Jasmin Young"/>
    <x v="83"/>
    <x v="2"/>
    <s v="Rowlett Bikes"/>
    <s v="Rowlett"/>
    <n v="12"/>
    <n v="1"/>
    <x v="8"/>
    <n v="7.0000000000000007E-2"/>
    <n v="511.49"/>
    <x v="9"/>
    <n v="1"/>
    <n v="3"/>
    <x v="2"/>
    <x v="2"/>
  </r>
  <r>
    <n v="698"/>
    <n v="543"/>
    <n v="4"/>
    <x v="335"/>
    <d v="2017-02-09T00:00:00"/>
    <n v="3"/>
    <s v="Jasmin Young"/>
    <x v="83"/>
    <x v="2"/>
    <s v="Rowlett Bikes"/>
    <s v="Rowlett"/>
    <n v="40"/>
    <n v="2"/>
    <x v="22"/>
    <n v="0.05"/>
    <n v="9499.98"/>
    <x v="87"/>
    <n v="9"/>
    <n v="6"/>
    <x v="0"/>
    <x v="0"/>
  </r>
  <r>
    <n v="698"/>
    <n v="543"/>
    <n v="4"/>
    <x v="335"/>
    <d v="2017-02-09T00:00:00"/>
    <n v="3"/>
    <s v="Jasmin Young"/>
    <x v="83"/>
    <x v="2"/>
    <s v="Rowlett Bikes"/>
    <s v="Rowlett"/>
    <n v="96"/>
    <n v="1"/>
    <x v="31"/>
    <n v="7.0000000000000007E-2"/>
    <n v="325.49"/>
    <x v="74"/>
    <n v="1"/>
    <n v="1"/>
    <x v="5"/>
    <x v="2"/>
  </r>
  <r>
    <n v="699"/>
    <n v="958"/>
    <n v="4"/>
    <x v="335"/>
    <d v="2017-02-09T00:00:00"/>
    <n v="3"/>
    <s v="Ciera Koch"/>
    <x v="94"/>
    <x v="2"/>
    <s v="Rowlett Bikes"/>
    <s v="Rowlett"/>
    <n v="24"/>
    <n v="2"/>
    <x v="8"/>
    <n v="0.1"/>
    <n v="989.98"/>
    <x v="9"/>
    <n v="1"/>
    <n v="2"/>
    <x v="3"/>
    <x v="2"/>
  </r>
  <r>
    <n v="699"/>
    <n v="958"/>
    <n v="4"/>
    <x v="335"/>
    <d v="2017-02-09T00:00:00"/>
    <n v="3"/>
    <s v="Ciera Koch"/>
    <x v="94"/>
    <x v="2"/>
    <s v="Rowlett Bikes"/>
    <s v="Rowlett"/>
    <n v="31"/>
    <n v="1"/>
    <x v="58"/>
    <n v="0.2"/>
    <n v="1306.3900000000001"/>
    <x v="85"/>
    <n v="8"/>
    <n v="6"/>
    <x v="0"/>
    <x v="1"/>
  </r>
  <r>
    <n v="699"/>
    <n v="958"/>
    <n v="4"/>
    <x v="335"/>
    <d v="2017-02-09T00:00:00"/>
    <n v="3"/>
    <s v="Ciera Koch"/>
    <x v="94"/>
    <x v="2"/>
    <s v="Rowlett Bikes"/>
    <s v="Rowlett"/>
    <n v="48"/>
    <n v="1"/>
    <x v="42"/>
    <n v="7.0000000000000007E-2"/>
    <n v="1394.99"/>
    <x v="67"/>
    <n v="9"/>
    <n v="7"/>
    <x v="6"/>
    <x v="0"/>
  </r>
  <r>
    <n v="699"/>
    <n v="958"/>
    <n v="4"/>
    <x v="335"/>
    <d v="2017-02-09T00:00:00"/>
    <n v="3"/>
    <s v="Ciera Koch"/>
    <x v="94"/>
    <x v="2"/>
    <s v="Rowlett Bikes"/>
    <s v="Rowlett"/>
    <n v="82"/>
    <n v="2"/>
    <x v="43"/>
    <n v="0.2"/>
    <n v="1055.98"/>
    <x v="83"/>
    <n v="1"/>
    <n v="3"/>
    <x v="2"/>
    <x v="2"/>
  </r>
  <r>
    <n v="699"/>
    <n v="958"/>
    <n v="4"/>
    <x v="335"/>
    <d v="2017-02-09T00:00:00"/>
    <n v="3"/>
    <s v="Ciera Koch"/>
    <x v="94"/>
    <x v="2"/>
    <s v="Rowlett Bikes"/>
    <s v="Rowlett"/>
    <n v="106"/>
    <n v="2"/>
    <x v="19"/>
    <n v="0.1"/>
    <n v="809.98"/>
    <x v="22"/>
    <n v="7"/>
    <n v="2"/>
    <x v="3"/>
    <x v="7"/>
  </r>
  <r>
    <n v="700"/>
    <n v="4"/>
    <n v="4"/>
    <x v="336"/>
    <d v="2017-02-08T00:00:00"/>
    <n v="2"/>
    <s v="Daryl Spence"/>
    <x v="162"/>
    <x v="1"/>
    <s v="Baldwin Bikes"/>
    <s v="Baldwin"/>
    <n v="7"/>
    <n v="2"/>
    <x v="12"/>
    <n v="0.05"/>
    <n v="7599.98"/>
    <x v="13"/>
    <n v="9"/>
    <n v="6"/>
    <x v="0"/>
    <x v="0"/>
  </r>
  <r>
    <n v="700"/>
    <n v="4"/>
    <n v="4"/>
    <x v="336"/>
    <d v="2017-02-08T00:00:00"/>
    <n v="2"/>
    <s v="Daryl Spence"/>
    <x v="162"/>
    <x v="1"/>
    <s v="Baldwin Bikes"/>
    <s v="Baldwin"/>
    <n v="63"/>
    <n v="1"/>
    <x v="25"/>
    <n v="0.2"/>
    <n v="2799.99"/>
    <x v="58"/>
    <n v="9"/>
    <n v="4"/>
    <x v="1"/>
    <x v="0"/>
  </r>
  <r>
    <n v="701"/>
    <n v="850"/>
    <n v="4"/>
    <x v="336"/>
    <d v="2017-02-09T00:00:00"/>
    <n v="3"/>
    <s v="Stephanie Browning"/>
    <x v="167"/>
    <x v="2"/>
    <s v="Rowlett Bikes"/>
    <s v="Rowlett"/>
    <n v="84"/>
    <n v="1"/>
    <x v="49"/>
    <n v="0.05"/>
    <n v="104.49"/>
    <x v="66"/>
    <n v="7"/>
    <n v="1"/>
    <x v="5"/>
    <x v="7"/>
  </r>
  <r>
    <n v="702"/>
    <n v="1352"/>
    <n v="4"/>
    <x v="337"/>
    <d v="2017-02-11T00:00:00"/>
    <n v="1"/>
    <s v="Dorothea Miranda"/>
    <x v="67"/>
    <x v="0"/>
    <s v="Santa Cruz Bikes"/>
    <s v="Santa Cruz"/>
    <n v="3"/>
    <n v="2"/>
    <x v="4"/>
    <n v="7.0000000000000007E-2"/>
    <n v="1859.98"/>
    <x v="5"/>
    <n v="8"/>
    <n v="6"/>
    <x v="0"/>
    <x v="1"/>
  </r>
  <r>
    <n v="702"/>
    <n v="1352"/>
    <n v="4"/>
    <x v="337"/>
    <d v="2017-02-11T00:00:00"/>
    <n v="1"/>
    <s v="Dorothea Miranda"/>
    <x v="67"/>
    <x v="0"/>
    <s v="Santa Cruz Bikes"/>
    <s v="Santa Cruz"/>
    <n v="25"/>
    <n v="2"/>
    <x v="17"/>
    <n v="0.05"/>
    <n v="949.98"/>
    <x v="19"/>
    <n v="1"/>
    <n v="2"/>
    <x v="3"/>
    <x v="2"/>
  </r>
  <r>
    <n v="702"/>
    <n v="1352"/>
    <n v="4"/>
    <x v="337"/>
    <d v="2017-02-11T00:00:00"/>
    <n v="1"/>
    <s v="Dorothea Miranda"/>
    <x v="67"/>
    <x v="0"/>
    <s v="Santa Cruz Bikes"/>
    <s v="Santa Cruz"/>
    <n v="104"/>
    <n v="1"/>
    <x v="52"/>
    <n v="0.1"/>
    <n v="433.79"/>
    <x v="70"/>
    <n v="7"/>
    <n v="2"/>
    <x v="3"/>
    <x v="7"/>
  </r>
  <r>
    <n v="703"/>
    <n v="417"/>
    <n v="4"/>
    <x v="337"/>
    <d v="2017-02-09T00:00:00"/>
    <n v="2"/>
    <s v="Zoraida Patton"/>
    <x v="1"/>
    <x v="1"/>
    <s v="Baldwin Bikes"/>
    <s v="Baldwin"/>
    <n v="4"/>
    <n v="2"/>
    <x v="0"/>
    <n v="0.2"/>
    <n v="4639.9799999999996"/>
    <x v="0"/>
    <n v="9"/>
    <n v="6"/>
    <x v="0"/>
    <x v="0"/>
  </r>
  <r>
    <n v="703"/>
    <n v="417"/>
    <n v="4"/>
    <x v="337"/>
    <d v="2017-02-09T00:00:00"/>
    <n v="2"/>
    <s v="Zoraida Patton"/>
    <x v="1"/>
    <x v="1"/>
    <s v="Baldwin Bikes"/>
    <s v="Baldwin"/>
    <n v="45"/>
    <n v="2"/>
    <x v="51"/>
    <n v="0.2"/>
    <n v="1391.98"/>
    <x v="69"/>
    <n v="2"/>
    <n v="6"/>
    <x v="0"/>
    <x v="6"/>
  </r>
  <r>
    <n v="703"/>
    <n v="417"/>
    <n v="4"/>
    <x v="337"/>
    <d v="2017-02-09T00:00:00"/>
    <n v="2"/>
    <s v="Zoraida Patton"/>
    <x v="1"/>
    <x v="1"/>
    <s v="Baldwin Bikes"/>
    <s v="Baldwin"/>
    <n v="66"/>
    <n v="2"/>
    <x v="34"/>
    <n v="0.05"/>
    <n v="476.88"/>
    <x v="76"/>
    <n v="7"/>
    <n v="3"/>
    <x v="2"/>
    <x v="7"/>
  </r>
  <r>
    <n v="703"/>
    <n v="417"/>
    <n v="4"/>
    <x v="337"/>
    <d v="2017-02-09T00:00:00"/>
    <n v="2"/>
    <s v="Zoraida Patton"/>
    <x v="1"/>
    <x v="1"/>
    <s v="Baldwin Bikes"/>
    <s v="Baldwin"/>
    <n v="72"/>
    <n v="1"/>
    <x v="23"/>
    <n v="0.2"/>
    <n v="495.99"/>
    <x v="27"/>
    <n v="7"/>
    <n v="3"/>
    <x v="2"/>
    <x v="7"/>
  </r>
  <r>
    <n v="704"/>
    <n v="1137"/>
    <n v="4"/>
    <x v="337"/>
    <d v="2017-02-11T00:00:00"/>
    <n v="2"/>
    <s v="Dottie Roberts"/>
    <x v="62"/>
    <x v="1"/>
    <s v="Baldwin Bikes"/>
    <s v="Baldwin"/>
    <n v="10"/>
    <n v="2"/>
    <x v="2"/>
    <n v="0.05"/>
    <n v="2943.1"/>
    <x v="2"/>
    <n v="8"/>
    <n v="4"/>
    <x v="1"/>
    <x v="1"/>
  </r>
  <r>
    <n v="704"/>
    <n v="1137"/>
    <n v="4"/>
    <x v="337"/>
    <d v="2017-02-11T00:00:00"/>
    <n v="2"/>
    <s v="Dottie Roberts"/>
    <x v="62"/>
    <x v="1"/>
    <s v="Baldwin Bikes"/>
    <s v="Baldwin"/>
    <n v="62"/>
    <n v="1"/>
    <x v="25"/>
    <n v="0.2"/>
    <n v="2799.99"/>
    <x v="33"/>
    <n v="9"/>
    <n v="4"/>
    <x v="1"/>
    <x v="0"/>
  </r>
  <r>
    <n v="704"/>
    <n v="1137"/>
    <n v="4"/>
    <x v="337"/>
    <d v="2017-02-11T00:00:00"/>
    <n v="2"/>
    <s v="Dottie Roberts"/>
    <x v="62"/>
    <x v="1"/>
    <s v="Baldwin Bikes"/>
    <s v="Baldwin"/>
    <n v="100"/>
    <n v="2"/>
    <x v="26"/>
    <n v="7.0000000000000007E-2"/>
    <n v="911.38"/>
    <x v="88"/>
    <n v="1"/>
    <n v="1"/>
    <x v="5"/>
    <x v="2"/>
  </r>
  <r>
    <n v="705"/>
    <n v="1196"/>
    <n v="4"/>
    <x v="337"/>
    <d v="2017-02-11T00:00:00"/>
    <n v="2"/>
    <s v="Ileana Holt"/>
    <x v="2"/>
    <x v="1"/>
    <s v="Baldwin Bikes"/>
    <s v="Baldwin"/>
    <n v="61"/>
    <n v="1"/>
    <x v="22"/>
    <n v="0.1"/>
    <n v="4499.99"/>
    <x v="26"/>
    <n v="9"/>
    <n v="5"/>
    <x v="4"/>
    <x v="0"/>
  </r>
  <r>
    <n v="706"/>
    <n v="1271"/>
    <n v="4"/>
    <x v="338"/>
    <d v="2017-02-10T00:00:00"/>
    <n v="1"/>
    <s v="Roy Chan"/>
    <x v="16"/>
    <x v="0"/>
    <s v="Santa Cruz Bikes"/>
    <s v="Santa Cruz"/>
    <n v="23"/>
    <n v="2"/>
    <x v="15"/>
    <n v="0.05"/>
    <n v="569.98"/>
    <x v="17"/>
    <n v="1"/>
    <n v="1"/>
    <x v="5"/>
    <x v="2"/>
  </r>
  <r>
    <n v="706"/>
    <n v="1271"/>
    <n v="4"/>
    <x v="338"/>
    <d v="2017-02-10T00:00:00"/>
    <n v="1"/>
    <s v="Roy Chan"/>
    <x v="16"/>
    <x v="0"/>
    <s v="Santa Cruz Bikes"/>
    <s v="Santa Cruz"/>
    <n v="27"/>
    <n v="1"/>
    <x v="4"/>
    <n v="0.1"/>
    <n v="899.99"/>
    <x v="89"/>
    <n v="8"/>
    <n v="6"/>
    <x v="0"/>
    <x v="1"/>
  </r>
  <r>
    <n v="706"/>
    <n v="1271"/>
    <n v="4"/>
    <x v="338"/>
    <d v="2017-02-10T00:00:00"/>
    <n v="1"/>
    <s v="Roy Chan"/>
    <x v="16"/>
    <x v="0"/>
    <s v="Santa Cruz Bikes"/>
    <s v="Santa Cruz"/>
    <n v="60"/>
    <n v="1"/>
    <x v="57"/>
    <n v="0.2"/>
    <n v="1247.99"/>
    <x v="84"/>
    <n v="7"/>
    <n v="5"/>
    <x v="4"/>
    <x v="7"/>
  </r>
  <r>
    <n v="707"/>
    <n v="79"/>
    <n v="4"/>
    <x v="338"/>
    <d v="2017-02-11T00:00:00"/>
    <n v="2"/>
    <s v="Ashanti Parks"/>
    <x v="24"/>
    <x v="1"/>
    <s v="Baldwin Bikes"/>
    <s v="Baldwin"/>
    <n v="11"/>
    <n v="2"/>
    <x v="13"/>
    <n v="0.1"/>
    <n v="3025.78"/>
    <x v="14"/>
    <n v="8"/>
    <n v="4"/>
    <x v="1"/>
    <x v="1"/>
  </r>
  <r>
    <n v="707"/>
    <n v="79"/>
    <n v="4"/>
    <x v="338"/>
    <d v="2017-02-11T00:00:00"/>
    <n v="2"/>
    <s v="Ashanti Parks"/>
    <x v="24"/>
    <x v="1"/>
    <s v="Baldwin Bikes"/>
    <s v="Baldwin"/>
    <n v="26"/>
    <n v="2"/>
    <x v="3"/>
    <n v="0.1"/>
    <n v="1079.98"/>
    <x v="3"/>
    <n v="1"/>
    <n v="2"/>
    <x v="3"/>
    <x v="2"/>
  </r>
  <r>
    <n v="707"/>
    <n v="79"/>
    <n v="4"/>
    <x v="338"/>
    <d v="2017-02-11T00:00:00"/>
    <n v="2"/>
    <s v="Ashanti Parks"/>
    <x v="24"/>
    <x v="1"/>
    <s v="Baldwin Bikes"/>
    <s v="Baldwin"/>
    <n v="100"/>
    <n v="1"/>
    <x v="26"/>
    <n v="7.0000000000000007E-2"/>
    <n v="455.69"/>
    <x v="88"/>
    <n v="1"/>
    <n v="1"/>
    <x v="5"/>
    <x v="2"/>
  </r>
  <r>
    <n v="707"/>
    <n v="79"/>
    <n v="4"/>
    <x v="338"/>
    <d v="2017-02-11T00:00:00"/>
    <n v="2"/>
    <s v="Ashanti Parks"/>
    <x v="24"/>
    <x v="1"/>
    <s v="Baldwin Bikes"/>
    <s v="Baldwin"/>
    <n v="106"/>
    <n v="2"/>
    <x v="19"/>
    <n v="0.05"/>
    <n v="854.98"/>
    <x v="22"/>
    <n v="7"/>
    <n v="2"/>
    <x v="3"/>
    <x v="7"/>
  </r>
  <r>
    <n v="708"/>
    <n v="660"/>
    <n v="4"/>
    <x v="339"/>
    <d v="2017-02-11T00:00:00"/>
    <n v="1"/>
    <s v="Shara Pope"/>
    <x v="55"/>
    <x v="0"/>
    <s v="Santa Cruz Bikes"/>
    <s v="Santa Cruz"/>
    <n v="6"/>
    <n v="1"/>
    <x v="14"/>
    <n v="7.0000000000000007E-2"/>
    <n v="437.09"/>
    <x v="16"/>
    <n v="8"/>
    <n v="6"/>
    <x v="0"/>
    <x v="1"/>
  </r>
  <r>
    <n v="708"/>
    <n v="660"/>
    <n v="4"/>
    <x v="339"/>
    <d v="2017-02-11T00:00:00"/>
    <n v="1"/>
    <s v="Shara Pope"/>
    <x v="55"/>
    <x v="0"/>
    <s v="Santa Cruz Bikes"/>
    <s v="Santa Cruz"/>
    <n v="34"/>
    <n v="2"/>
    <x v="14"/>
    <n v="0.2"/>
    <n v="751.98"/>
    <x v="90"/>
    <n v="9"/>
    <n v="6"/>
    <x v="0"/>
    <x v="0"/>
  </r>
  <r>
    <n v="708"/>
    <n v="660"/>
    <n v="4"/>
    <x v="339"/>
    <d v="2017-02-11T00:00:00"/>
    <n v="1"/>
    <s v="Shara Pope"/>
    <x v="55"/>
    <x v="0"/>
    <s v="Santa Cruz Bikes"/>
    <s v="Santa Cruz"/>
    <n v="47"/>
    <n v="1"/>
    <x v="28"/>
    <n v="0.1"/>
    <n v="4769.99"/>
    <x v="36"/>
    <n v="9"/>
    <n v="6"/>
    <x v="0"/>
    <x v="0"/>
  </r>
  <r>
    <n v="709"/>
    <n v="1162"/>
    <n v="4"/>
    <x v="340"/>
    <d v="2017-02-12T00:00:00"/>
    <n v="2"/>
    <s v="Carmelina Sellers"/>
    <x v="38"/>
    <x v="1"/>
    <s v="Baldwin Bikes"/>
    <s v="Baldwin"/>
    <n v="48"/>
    <n v="1"/>
    <x v="42"/>
    <n v="7.0000000000000007E-2"/>
    <n v="1394.99"/>
    <x v="67"/>
    <n v="9"/>
    <n v="7"/>
    <x v="6"/>
    <x v="0"/>
  </r>
  <r>
    <n v="709"/>
    <n v="1162"/>
    <n v="4"/>
    <x v="340"/>
    <d v="2017-02-12T00:00:00"/>
    <n v="2"/>
    <s v="Carmelina Sellers"/>
    <x v="38"/>
    <x v="1"/>
    <s v="Baldwin Bikes"/>
    <s v="Baldwin"/>
    <n v="55"/>
    <n v="2"/>
    <x v="45"/>
    <n v="0.05"/>
    <n v="5129.9799999999996"/>
    <x v="59"/>
    <n v="9"/>
    <n v="7"/>
    <x v="6"/>
    <x v="0"/>
  </r>
  <r>
    <n v="709"/>
    <n v="1162"/>
    <n v="4"/>
    <x v="340"/>
    <d v="2017-02-12T00:00:00"/>
    <n v="2"/>
    <s v="Carmelina Sellers"/>
    <x v="38"/>
    <x v="1"/>
    <s v="Baldwin Bikes"/>
    <s v="Baldwin"/>
    <n v="101"/>
    <n v="2"/>
    <x v="48"/>
    <n v="7.0000000000000007E-2"/>
    <n v="632.38"/>
    <x v="63"/>
    <n v="1"/>
    <n v="1"/>
    <x v="5"/>
    <x v="2"/>
  </r>
  <r>
    <n v="710"/>
    <n v="295"/>
    <n v="4"/>
    <x v="341"/>
    <d v="2017-02-16T00:00:00"/>
    <n v="2"/>
    <s v="Danny Kim"/>
    <x v="155"/>
    <x v="1"/>
    <s v="Baldwin Bikes"/>
    <s v="Baldwin"/>
    <n v="28"/>
    <n v="1"/>
    <x v="50"/>
    <n v="0.05"/>
    <n v="2374.9899999999998"/>
    <x v="68"/>
    <n v="8"/>
    <n v="6"/>
    <x v="0"/>
    <x v="1"/>
  </r>
  <r>
    <n v="710"/>
    <n v="295"/>
    <n v="4"/>
    <x v="341"/>
    <d v="2017-02-16T00:00:00"/>
    <n v="2"/>
    <s v="Danny Kim"/>
    <x v="155"/>
    <x v="1"/>
    <s v="Baldwin Bikes"/>
    <s v="Baldwin"/>
    <n v="39"/>
    <n v="2"/>
    <x v="42"/>
    <n v="0.2"/>
    <n v="2399.98"/>
    <x v="55"/>
    <n v="9"/>
    <n v="6"/>
    <x v="0"/>
    <x v="0"/>
  </r>
  <r>
    <n v="710"/>
    <n v="295"/>
    <n v="4"/>
    <x v="341"/>
    <d v="2017-02-16T00:00:00"/>
    <n v="2"/>
    <s v="Danny Kim"/>
    <x v="155"/>
    <x v="1"/>
    <s v="Baldwin Bikes"/>
    <s v="Baldwin"/>
    <n v="42"/>
    <n v="1"/>
    <x v="27"/>
    <n v="0.05"/>
    <n v="2184.9899999999998"/>
    <x v="35"/>
    <n v="9"/>
    <n v="6"/>
    <x v="0"/>
    <x v="0"/>
  </r>
  <r>
    <n v="710"/>
    <n v="295"/>
    <n v="4"/>
    <x v="341"/>
    <d v="2017-02-16T00:00:00"/>
    <n v="2"/>
    <s v="Danny Kim"/>
    <x v="155"/>
    <x v="1"/>
    <s v="Baldwin Bikes"/>
    <s v="Baldwin"/>
    <n v="57"/>
    <n v="1"/>
    <x v="59"/>
    <n v="0.2"/>
    <n v="1599.99"/>
    <x v="86"/>
    <n v="9"/>
    <n v="7"/>
    <x v="6"/>
    <x v="0"/>
  </r>
  <r>
    <n v="710"/>
    <n v="295"/>
    <n v="4"/>
    <x v="341"/>
    <d v="2017-02-16T00:00:00"/>
    <n v="2"/>
    <s v="Danny Kim"/>
    <x v="155"/>
    <x v="1"/>
    <s v="Baldwin Bikes"/>
    <s v="Baldwin"/>
    <n v="60"/>
    <n v="2"/>
    <x v="57"/>
    <n v="0.2"/>
    <n v="2495.98"/>
    <x v="84"/>
    <n v="7"/>
    <n v="5"/>
    <x v="4"/>
    <x v="7"/>
  </r>
  <r>
    <n v="711"/>
    <n v="1246"/>
    <n v="4"/>
    <x v="341"/>
    <d v="2017-02-14T00:00:00"/>
    <n v="2"/>
    <s v="Dale Rasmussen"/>
    <x v="80"/>
    <x v="1"/>
    <s v="Baldwin Bikes"/>
    <s v="Baldwin"/>
    <n v="5"/>
    <n v="2"/>
    <x v="16"/>
    <n v="0.05"/>
    <n v="2509.88"/>
    <x v="18"/>
    <n v="3"/>
    <n v="6"/>
    <x v="0"/>
    <x v="5"/>
  </r>
  <r>
    <n v="711"/>
    <n v="1246"/>
    <n v="4"/>
    <x v="341"/>
    <d v="2017-02-14T00:00:00"/>
    <n v="2"/>
    <s v="Dale Rasmussen"/>
    <x v="80"/>
    <x v="1"/>
    <s v="Baldwin Bikes"/>
    <s v="Baldwin"/>
    <n v="72"/>
    <n v="2"/>
    <x v="23"/>
    <n v="0.05"/>
    <n v="1177.98"/>
    <x v="27"/>
    <n v="7"/>
    <n v="3"/>
    <x v="2"/>
    <x v="7"/>
  </r>
  <r>
    <n v="711"/>
    <n v="1246"/>
    <n v="4"/>
    <x v="341"/>
    <d v="2017-02-14T00:00:00"/>
    <n v="2"/>
    <s v="Dale Rasmussen"/>
    <x v="80"/>
    <x v="1"/>
    <s v="Baldwin Bikes"/>
    <s v="Baldwin"/>
    <n v="95"/>
    <n v="2"/>
    <x v="15"/>
    <n v="0.2"/>
    <n v="479.98"/>
    <x v="31"/>
    <n v="1"/>
    <n v="1"/>
    <x v="5"/>
    <x v="2"/>
  </r>
  <r>
    <n v="712"/>
    <n v="173"/>
    <n v="4"/>
    <x v="341"/>
    <d v="2017-02-16T00:00:00"/>
    <n v="3"/>
    <s v="Marquerite Dawson"/>
    <x v="136"/>
    <x v="2"/>
    <s v="Rowlett Bikes"/>
    <s v="Rowlett"/>
    <n v="4"/>
    <n v="2"/>
    <x v="0"/>
    <n v="0.05"/>
    <n v="5509.98"/>
    <x v="0"/>
    <n v="9"/>
    <n v="6"/>
    <x v="0"/>
    <x v="0"/>
  </r>
  <r>
    <n v="712"/>
    <n v="173"/>
    <n v="4"/>
    <x v="341"/>
    <d v="2017-02-16T00:00:00"/>
    <n v="3"/>
    <s v="Marquerite Dawson"/>
    <x v="136"/>
    <x v="2"/>
    <s v="Rowlett Bikes"/>
    <s v="Rowlett"/>
    <n v="35"/>
    <n v="1"/>
    <x v="60"/>
    <n v="0.2"/>
    <n v="666.39"/>
    <x v="91"/>
    <n v="7"/>
    <n v="6"/>
    <x v="0"/>
    <x v="7"/>
  </r>
  <r>
    <n v="712"/>
    <n v="173"/>
    <n v="4"/>
    <x v="341"/>
    <d v="2017-02-16T00:00:00"/>
    <n v="3"/>
    <s v="Marquerite Dawson"/>
    <x v="136"/>
    <x v="2"/>
    <s v="Rowlett Bikes"/>
    <s v="Rowlett"/>
    <n v="44"/>
    <n v="2"/>
    <x v="61"/>
    <n v="0.2"/>
    <n v="863.98"/>
    <x v="92"/>
    <n v="2"/>
    <n v="6"/>
    <x v="0"/>
    <x v="6"/>
  </r>
  <r>
    <n v="712"/>
    <n v="173"/>
    <n v="4"/>
    <x v="341"/>
    <d v="2017-02-16T00:00:00"/>
    <n v="3"/>
    <s v="Marquerite Dawson"/>
    <x v="136"/>
    <x v="2"/>
    <s v="Rowlett Bikes"/>
    <s v="Rowlett"/>
    <n v="74"/>
    <n v="2"/>
    <x v="35"/>
    <n v="0.1"/>
    <n v="791.98"/>
    <x v="44"/>
    <n v="1"/>
    <n v="3"/>
    <x v="2"/>
    <x v="2"/>
  </r>
  <r>
    <n v="712"/>
    <n v="173"/>
    <n v="4"/>
    <x v="341"/>
    <d v="2017-02-16T00:00:00"/>
    <n v="3"/>
    <s v="Marquerite Dawson"/>
    <x v="136"/>
    <x v="2"/>
    <s v="Rowlett Bikes"/>
    <s v="Rowlett"/>
    <n v="76"/>
    <n v="1"/>
    <x v="15"/>
    <n v="0.2"/>
    <n v="239.99"/>
    <x v="31"/>
    <n v="1"/>
    <n v="3"/>
    <x v="2"/>
    <x v="2"/>
  </r>
  <r>
    <n v="713"/>
    <n v="207"/>
    <n v="4"/>
    <x v="341"/>
    <d v="2017-02-15T00:00:00"/>
    <n v="3"/>
    <s v="Michel Blankenship"/>
    <x v="163"/>
    <x v="2"/>
    <s v="Rowlett Bikes"/>
    <s v="Rowlett"/>
    <n v="53"/>
    <n v="1"/>
    <x v="5"/>
    <n v="7.0000000000000007E-2"/>
    <n v="697.49"/>
    <x v="23"/>
    <n v="8"/>
    <n v="7"/>
    <x v="6"/>
    <x v="1"/>
  </r>
  <r>
    <n v="713"/>
    <n v="207"/>
    <n v="4"/>
    <x v="341"/>
    <d v="2017-02-15T00:00:00"/>
    <n v="3"/>
    <s v="Michel Blankenship"/>
    <x v="163"/>
    <x v="2"/>
    <s v="Rowlett Bikes"/>
    <s v="Rowlett"/>
    <n v="93"/>
    <n v="2"/>
    <x v="30"/>
    <n v="0.2"/>
    <n v="335.98"/>
    <x v="93"/>
    <n v="2"/>
    <n v="1"/>
    <x v="5"/>
    <x v="6"/>
  </r>
  <r>
    <n v="713"/>
    <n v="207"/>
    <n v="4"/>
    <x v="341"/>
    <d v="2017-02-15T00:00:00"/>
    <n v="3"/>
    <s v="Michel Blankenship"/>
    <x v="163"/>
    <x v="2"/>
    <s v="Rowlett Bikes"/>
    <s v="Rowlett"/>
    <n v="97"/>
    <n v="2"/>
    <x v="31"/>
    <n v="0.1"/>
    <n v="629.98"/>
    <x v="40"/>
    <n v="1"/>
    <n v="1"/>
    <x v="5"/>
    <x v="2"/>
  </r>
  <r>
    <n v="713"/>
    <n v="207"/>
    <n v="4"/>
    <x v="341"/>
    <d v="2017-02-15T00:00:00"/>
    <n v="3"/>
    <s v="Michel Blankenship"/>
    <x v="163"/>
    <x v="2"/>
    <s v="Rowlett Bikes"/>
    <s v="Rowlett"/>
    <n v="108"/>
    <n v="2"/>
    <x v="19"/>
    <n v="7.0000000000000007E-2"/>
    <n v="836.98"/>
    <x v="71"/>
    <n v="7"/>
    <n v="2"/>
    <x v="3"/>
    <x v="7"/>
  </r>
  <r>
    <n v="714"/>
    <n v="805"/>
    <n v="4"/>
    <x v="342"/>
    <d v="2017-02-15T00:00:00"/>
    <n v="2"/>
    <s v="Phillis Fowler"/>
    <x v="56"/>
    <x v="1"/>
    <s v="Baldwin Bikes"/>
    <s v="Baldwin"/>
    <n v="92"/>
    <n v="2"/>
    <x v="30"/>
    <n v="0.2"/>
    <n v="335.98"/>
    <x v="94"/>
    <n v="2"/>
    <n v="1"/>
    <x v="5"/>
    <x v="6"/>
  </r>
  <r>
    <n v="715"/>
    <n v="12"/>
    <n v="3"/>
    <x v="343"/>
    <m/>
    <n v="2"/>
    <s v="Robby Sykes"/>
    <x v="82"/>
    <x v="1"/>
    <s v="Baldwin Bikes"/>
    <s v="Baldwin"/>
    <n v="50"/>
    <n v="1"/>
    <x v="47"/>
    <n v="0.2"/>
    <n v="4799.99"/>
    <x v="62"/>
    <n v="9"/>
    <n v="7"/>
    <x v="6"/>
    <x v="0"/>
  </r>
  <r>
    <n v="715"/>
    <n v="12"/>
    <n v="3"/>
    <x v="343"/>
    <m/>
    <n v="2"/>
    <s v="Robby Sykes"/>
    <x v="82"/>
    <x v="1"/>
    <s v="Baldwin Bikes"/>
    <s v="Baldwin"/>
    <n v="61"/>
    <n v="2"/>
    <x v="22"/>
    <n v="0.1"/>
    <n v="8999.98"/>
    <x v="26"/>
    <n v="9"/>
    <n v="5"/>
    <x v="4"/>
    <x v="0"/>
  </r>
  <r>
    <n v="716"/>
    <n v="672"/>
    <n v="4"/>
    <x v="343"/>
    <d v="2017-02-18T00:00:00"/>
    <n v="2"/>
    <s v="Elma Molina"/>
    <x v="166"/>
    <x v="1"/>
    <s v="Baldwin Bikes"/>
    <s v="Baldwin"/>
    <n v="4"/>
    <n v="2"/>
    <x v="0"/>
    <n v="0.05"/>
    <n v="5509.98"/>
    <x v="0"/>
    <n v="9"/>
    <n v="6"/>
    <x v="0"/>
    <x v="0"/>
  </r>
  <r>
    <n v="716"/>
    <n v="672"/>
    <n v="4"/>
    <x v="343"/>
    <d v="2017-02-18T00:00:00"/>
    <n v="2"/>
    <s v="Elma Molina"/>
    <x v="166"/>
    <x v="1"/>
    <s v="Baldwin Bikes"/>
    <s v="Baldwin"/>
    <n v="79"/>
    <n v="1"/>
    <x v="32"/>
    <n v="0.1"/>
    <n v="362.69"/>
    <x v="41"/>
    <n v="7"/>
    <n v="3"/>
    <x v="2"/>
    <x v="7"/>
  </r>
  <r>
    <n v="716"/>
    <n v="672"/>
    <n v="4"/>
    <x v="343"/>
    <d v="2017-02-18T00:00:00"/>
    <n v="2"/>
    <s v="Elma Molina"/>
    <x v="166"/>
    <x v="1"/>
    <s v="Baldwin Bikes"/>
    <s v="Baldwin"/>
    <n v="93"/>
    <n v="2"/>
    <x v="30"/>
    <n v="7.0000000000000007E-2"/>
    <n v="390.58"/>
    <x v="93"/>
    <n v="2"/>
    <n v="1"/>
    <x v="5"/>
    <x v="6"/>
  </r>
  <r>
    <n v="716"/>
    <n v="672"/>
    <n v="4"/>
    <x v="343"/>
    <d v="2017-02-18T00:00:00"/>
    <n v="2"/>
    <s v="Elma Molina"/>
    <x v="166"/>
    <x v="1"/>
    <s v="Baldwin Bikes"/>
    <s v="Baldwin"/>
    <n v="111"/>
    <n v="2"/>
    <x v="38"/>
    <n v="0.1"/>
    <n v="847.78"/>
    <x v="95"/>
    <n v="7"/>
    <n v="2"/>
    <x v="3"/>
    <x v="7"/>
  </r>
  <r>
    <n v="717"/>
    <n v="1312"/>
    <n v="4"/>
    <x v="343"/>
    <d v="2017-02-17T00:00:00"/>
    <n v="2"/>
    <s v="Tereasa Bird"/>
    <x v="64"/>
    <x v="1"/>
    <s v="Baldwin Bikes"/>
    <s v="Baldwin"/>
    <n v="56"/>
    <n v="2"/>
    <x v="20"/>
    <n v="0.05"/>
    <n v="10449.98"/>
    <x v="24"/>
    <n v="9"/>
    <n v="7"/>
    <x v="6"/>
    <x v="0"/>
  </r>
  <r>
    <n v="717"/>
    <n v="1312"/>
    <n v="4"/>
    <x v="343"/>
    <d v="2017-02-17T00:00:00"/>
    <n v="2"/>
    <s v="Tereasa Bird"/>
    <x v="64"/>
    <x v="1"/>
    <s v="Baldwin Bikes"/>
    <s v="Baldwin"/>
    <n v="93"/>
    <n v="1"/>
    <x v="30"/>
    <n v="0.2"/>
    <n v="167.99"/>
    <x v="93"/>
    <n v="2"/>
    <n v="1"/>
    <x v="5"/>
    <x v="6"/>
  </r>
  <r>
    <n v="718"/>
    <n v="38"/>
    <n v="4"/>
    <x v="344"/>
    <d v="2017-02-17T00:00:00"/>
    <n v="2"/>
    <s v="Zelma Browning"/>
    <x v="154"/>
    <x v="1"/>
    <s v="Baldwin Bikes"/>
    <s v="Baldwin"/>
    <n v="40"/>
    <n v="2"/>
    <x v="22"/>
    <n v="7.0000000000000007E-2"/>
    <n v="9299.98"/>
    <x v="87"/>
    <n v="9"/>
    <n v="6"/>
    <x v="0"/>
    <x v="0"/>
  </r>
  <r>
    <n v="718"/>
    <n v="38"/>
    <n v="4"/>
    <x v="344"/>
    <d v="2017-02-17T00:00:00"/>
    <n v="2"/>
    <s v="Zelma Browning"/>
    <x v="154"/>
    <x v="1"/>
    <s v="Baldwin Bikes"/>
    <s v="Baldwin"/>
    <n v="64"/>
    <n v="2"/>
    <x v="26"/>
    <n v="0.1"/>
    <n v="881.98"/>
    <x v="34"/>
    <n v="1"/>
    <n v="3"/>
    <x v="2"/>
    <x v="2"/>
  </r>
  <r>
    <n v="718"/>
    <n v="38"/>
    <n v="4"/>
    <x v="344"/>
    <d v="2017-02-17T00:00:00"/>
    <n v="2"/>
    <s v="Zelma Browning"/>
    <x v="154"/>
    <x v="1"/>
    <s v="Baldwin Bikes"/>
    <s v="Baldwin"/>
    <n v="92"/>
    <n v="2"/>
    <x v="30"/>
    <n v="7.0000000000000007E-2"/>
    <n v="390.58"/>
    <x v="94"/>
    <n v="2"/>
    <n v="1"/>
    <x v="5"/>
    <x v="6"/>
  </r>
  <r>
    <n v="719"/>
    <n v="200"/>
    <n v="4"/>
    <x v="344"/>
    <d v="2017-02-18T00:00:00"/>
    <n v="2"/>
    <s v="Ashely Holmes"/>
    <x v="133"/>
    <x v="1"/>
    <s v="Baldwin Bikes"/>
    <s v="Baldwin"/>
    <n v="100"/>
    <n v="1"/>
    <x v="26"/>
    <n v="0.2"/>
    <n v="391.99"/>
    <x v="88"/>
    <n v="1"/>
    <n v="1"/>
    <x v="5"/>
    <x v="2"/>
  </r>
  <r>
    <n v="720"/>
    <n v="382"/>
    <n v="4"/>
    <x v="344"/>
    <d v="2017-02-19T00:00:00"/>
    <n v="2"/>
    <s v="Collin Webster"/>
    <x v="98"/>
    <x v="1"/>
    <s v="Baldwin Bikes"/>
    <s v="Baldwin"/>
    <n v="6"/>
    <n v="1"/>
    <x v="14"/>
    <n v="0.1"/>
    <n v="422.99"/>
    <x v="16"/>
    <n v="8"/>
    <n v="6"/>
    <x v="0"/>
    <x v="1"/>
  </r>
  <r>
    <n v="720"/>
    <n v="382"/>
    <n v="4"/>
    <x v="344"/>
    <d v="2017-02-19T00:00:00"/>
    <n v="2"/>
    <s v="Collin Webster"/>
    <x v="98"/>
    <x v="1"/>
    <s v="Baldwin Bikes"/>
    <s v="Baldwin"/>
    <n v="111"/>
    <n v="1"/>
    <x v="38"/>
    <n v="7.0000000000000007E-2"/>
    <n v="438.02"/>
    <x v="95"/>
    <n v="7"/>
    <n v="2"/>
    <x v="3"/>
    <x v="7"/>
  </r>
  <r>
    <n v="721"/>
    <n v="625"/>
    <n v="4"/>
    <x v="344"/>
    <d v="2017-02-17T00:00:00"/>
    <n v="2"/>
    <s v="Donnetta Henson"/>
    <x v="130"/>
    <x v="1"/>
    <s v="Baldwin Bikes"/>
    <s v="Baldwin"/>
    <n v="33"/>
    <n v="1"/>
    <x v="14"/>
    <n v="0.2"/>
    <n v="375.99"/>
    <x v="49"/>
    <n v="8"/>
    <n v="6"/>
    <x v="0"/>
    <x v="1"/>
  </r>
  <r>
    <n v="721"/>
    <n v="625"/>
    <n v="4"/>
    <x v="344"/>
    <d v="2017-02-17T00:00:00"/>
    <n v="2"/>
    <s v="Donnetta Henson"/>
    <x v="130"/>
    <x v="1"/>
    <s v="Baldwin Bikes"/>
    <s v="Baldwin"/>
    <n v="45"/>
    <n v="2"/>
    <x v="51"/>
    <n v="7.0000000000000007E-2"/>
    <n v="1618.18"/>
    <x v="69"/>
    <n v="2"/>
    <n v="6"/>
    <x v="0"/>
    <x v="6"/>
  </r>
  <r>
    <n v="721"/>
    <n v="625"/>
    <n v="4"/>
    <x v="344"/>
    <d v="2017-02-17T00:00:00"/>
    <n v="2"/>
    <s v="Donnetta Henson"/>
    <x v="130"/>
    <x v="1"/>
    <s v="Baldwin Bikes"/>
    <s v="Baldwin"/>
    <n v="73"/>
    <n v="2"/>
    <x v="5"/>
    <n v="0.05"/>
    <n v="1424.98"/>
    <x v="28"/>
    <n v="7"/>
    <n v="3"/>
    <x v="2"/>
    <x v="7"/>
  </r>
  <r>
    <n v="721"/>
    <n v="625"/>
    <n v="4"/>
    <x v="344"/>
    <d v="2017-02-17T00:00:00"/>
    <n v="2"/>
    <s v="Donnetta Henson"/>
    <x v="130"/>
    <x v="1"/>
    <s v="Baldwin Bikes"/>
    <s v="Baldwin"/>
    <n v="102"/>
    <n v="1"/>
    <x v="26"/>
    <n v="0.1"/>
    <n v="440.99"/>
    <x v="34"/>
    <n v="1"/>
    <n v="2"/>
    <x v="3"/>
    <x v="2"/>
  </r>
  <r>
    <n v="722"/>
    <n v="1399"/>
    <n v="4"/>
    <x v="345"/>
    <d v="2017-02-21T00:00:00"/>
    <n v="2"/>
    <s v="Angelika Perry"/>
    <x v="161"/>
    <x v="1"/>
    <s v="Baldwin Bikes"/>
    <s v="Baldwin"/>
    <n v="3"/>
    <n v="1"/>
    <x v="4"/>
    <n v="0.05"/>
    <n v="949.99"/>
    <x v="5"/>
    <n v="8"/>
    <n v="6"/>
    <x v="0"/>
    <x v="1"/>
  </r>
  <r>
    <n v="722"/>
    <n v="1399"/>
    <n v="4"/>
    <x v="345"/>
    <d v="2017-02-21T00:00:00"/>
    <n v="2"/>
    <s v="Angelika Perry"/>
    <x v="161"/>
    <x v="1"/>
    <s v="Baldwin Bikes"/>
    <s v="Baldwin"/>
    <n v="22"/>
    <n v="2"/>
    <x v="11"/>
    <n v="7.0000000000000007E-2"/>
    <n v="502.18"/>
    <x v="12"/>
    <n v="1"/>
    <n v="1"/>
    <x v="5"/>
    <x v="2"/>
  </r>
  <r>
    <n v="722"/>
    <n v="1399"/>
    <n v="4"/>
    <x v="345"/>
    <d v="2017-02-21T00:00:00"/>
    <n v="2"/>
    <s v="Angelika Perry"/>
    <x v="161"/>
    <x v="1"/>
    <s v="Baldwin Bikes"/>
    <s v="Baldwin"/>
    <n v="104"/>
    <n v="2"/>
    <x v="52"/>
    <n v="0.1"/>
    <n v="867.58"/>
    <x v="70"/>
    <n v="7"/>
    <n v="2"/>
    <x v="3"/>
    <x v="7"/>
  </r>
  <r>
    <n v="723"/>
    <n v="845"/>
    <n v="4"/>
    <x v="346"/>
    <d v="2017-02-22T00:00:00"/>
    <n v="2"/>
    <s v="Kathyrn Bush"/>
    <x v="26"/>
    <x v="1"/>
    <s v="Baldwin Bikes"/>
    <s v="Baldwin"/>
    <n v="16"/>
    <n v="1"/>
    <x v="3"/>
    <n v="0.05"/>
    <n v="569.99"/>
    <x v="3"/>
    <n v="1"/>
    <n v="3"/>
    <x v="2"/>
    <x v="2"/>
  </r>
  <r>
    <n v="723"/>
    <n v="845"/>
    <n v="4"/>
    <x v="346"/>
    <d v="2017-02-22T00:00:00"/>
    <n v="2"/>
    <s v="Kathyrn Bush"/>
    <x v="26"/>
    <x v="1"/>
    <s v="Baldwin Bikes"/>
    <s v="Baldwin"/>
    <n v="24"/>
    <n v="2"/>
    <x v="8"/>
    <n v="7.0000000000000007E-2"/>
    <n v="1022.98"/>
    <x v="9"/>
    <n v="1"/>
    <n v="2"/>
    <x v="3"/>
    <x v="2"/>
  </r>
  <r>
    <n v="723"/>
    <n v="845"/>
    <n v="4"/>
    <x v="346"/>
    <d v="2017-02-22T00:00:00"/>
    <n v="2"/>
    <s v="Kathyrn Bush"/>
    <x v="26"/>
    <x v="1"/>
    <s v="Baldwin Bikes"/>
    <s v="Baldwin"/>
    <n v="108"/>
    <n v="1"/>
    <x v="19"/>
    <n v="7.0000000000000007E-2"/>
    <n v="418.49"/>
    <x v="71"/>
    <n v="7"/>
    <n v="2"/>
    <x v="3"/>
    <x v="7"/>
  </r>
  <r>
    <n v="724"/>
    <n v="864"/>
    <n v="4"/>
    <x v="346"/>
    <d v="2017-02-21T00:00:00"/>
    <n v="2"/>
    <s v="Lore Sykes"/>
    <x v="32"/>
    <x v="1"/>
    <s v="Baldwin Bikes"/>
    <s v="Baldwin"/>
    <n v="23"/>
    <n v="1"/>
    <x v="15"/>
    <n v="0.05"/>
    <n v="284.99"/>
    <x v="17"/>
    <n v="1"/>
    <n v="1"/>
    <x v="5"/>
    <x v="2"/>
  </r>
  <r>
    <n v="724"/>
    <n v="864"/>
    <n v="4"/>
    <x v="346"/>
    <d v="2017-02-21T00:00:00"/>
    <n v="2"/>
    <s v="Lore Sykes"/>
    <x v="32"/>
    <x v="1"/>
    <s v="Baldwin Bikes"/>
    <s v="Baldwin"/>
    <n v="55"/>
    <n v="1"/>
    <x v="45"/>
    <n v="0.2"/>
    <n v="2159.9899999999998"/>
    <x v="59"/>
    <n v="9"/>
    <n v="7"/>
    <x v="6"/>
    <x v="0"/>
  </r>
  <r>
    <n v="724"/>
    <n v="864"/>
    <n v="4"/>
    <x v="346"/>
    <d v="2017-02-21T00:00:00"/>
    <n v="2"/>
    <s v="Lore Sykes"/>
    <x v="32"/>
    <x v="1"/>
    <s v="Baldwin Bikes"/>
    <s v="Baldwin"/>
    <n v="75"/>
    <n v="1"/>
    <x v="3"/>
    <n v="0.2"/>
    <n v="479.99"/>
    <x v="78"/>
    <n v="1"/>
    <n v="3"/>
    <x v="2"/>
    <x v="2"/>
  </r>
  <r>
    <n v="724"/>
    <n v="864"/>
    <n v="4"/>
    <x v="346"/>
    <d v="2017-02-21T00:00:00"/>
    <n v="2"/>
    <s v="Lore Sykes"/>
    <x v="32"/>
    <x v="1"/>
    <s v="Baldwin Bikes"/>
    <s v="Baldwin"/>
    <n v="102"/>
    <n v="1"/>
    <x v="26"/>
    <n v="0.05"/>
    <n v="465.49"/>
    <x v="34"/>
    <n v="1"/>
    <n v="2"/>
    <x v="3"/>
    <x v="2"/>
  </r>
  <r>
    <n v="725"/>
    <n v="870"/>
    <n v="4"/>
    <x v="346"/>
    <d v="2017-02-22T00:00:00"/>
    <n v="2"/>
    <s v="Dwain Carlson"/>
    <x v="115"/>
    <x v="1"/>
    <s v="Baldwin Bikes"/>
    <s v="Baldwin"/>
    <n v="62"/>
    <n v="2"/>
    <x v="25"/>
    <n v="0.1"/>
    <n v="6299.98"/>
    <x v="33"/>
    <n v="9"/>
    <n v="4"/>
    <x v="1"/>
    <x v="0"/>
  </r>
  <r>
    <n v="725"/>
    <n v="870"/>
    <n v="4"/>
    <x v="346"/>
    <d v="2017-02-22T00:00:00"/>
    <n v="2"/>
    <s v="Dwain Carlson"/>
    <x v="115"/>
    <x v="1"/>
    <s v="Baldwin Bikes"/>
    <s v="Baldwin"/>
    <n v="77"/>
    <n v="2"/>
    <x v="62"/>
    <n v="7.0000000000000007E-2"/>
    <n v="1487.98"/>
    <x v="96"/>
    <n v="1"/>
    <n v="3"/>
    <x v="2"/>
    <x v="2"/>
  </r>
  <r>
    <n v="725"/>
    <n v="870"/>
    <n v="4"/>
    <x v="346"/>
    <d v="2017-02-22T00:00:00"/>
    <n v="2"/>
    <s v="Dwain Carlson"/>
    <x v="115"/>
    <x v="1"/>
    <s v="Baldwin Bikes"/>
    <s v="Baldwin"/>
    <n v="90"/>
    <n v="1"/>
    <x v="30"/>
    <n v="0.1"/>
    <n v="188.99"/>
    <x v="39"/>
    <n v="9"/>
    <n v="1"/>
    <x v="5"/>
    <x v="0"/>
  </r>
  <r>
    <n v="725"/>
    <n v="870"/>
    <n v="4"/>
    <x v="346"/>
    <d v="2017-02-22T00:00:00"/>
    <n v="2"/>
    <s v="Dwain Carlson"/>
    <x v="115"/>
    <x v="1"/>
    <s v="Baldwin Bikes"/>
    <s v="Baldwin"/>
    <n v="91"/>
    <n v="1"/>
    <x v="31"/>
    <n v="0.05"/>
    <n v="332.49"/>
    <x v="79"/>
    <n v="9"/>
    <n v="1"/>
    <x v="5"/>
    <x v="0"/>
  </r>
  <r>
    <n v="726"/>
    <n v="969"/>
    <n v="4"/>
    <x v="346"/>
    <d v="2017-02-20T00:00:00"/>
    <n v="2"/>
    <s v="Jennell Solis"/>
    <x v="51"/>
    <x v="1"/>
    <s v="Baldwin Bikes"/>
    <s v="Baldwin"/>
    <n v="64"/>
    <n v="1"/>
    <x v="26"/>
    <n v="0.2"/>
    <n v="391.99"/>
    <x v="34"/>
    <n v="1"/>
    <n v="3"/>
    <x v="2"/>
    <x v="2"/>
  </r>
  <r>
    <n v="727"/>
    <n v="962"/>
    <n v="4"/>
    <x v="346"/>
    <d v="2017-02-21T00:00:00"/>
    <n v="3"/>
    <s v="Maple Griffin"/>
    <x v="125"/>
    <x v="2"/>
    <s v="Rowlett Bikes"/>
    <s v="Rowlett"/>
    <n v="78"/>
    <n v="1"/>
    <x v="29"/>
    <n v="7.0000000000000007E-2"/>
    <n v="602.63"/>
    <x v="38"/>
    <n v="7"/>
    <n v="3"/>
    <x v="2"/>
    <x v="7"/>
  </r>
  <r>
    <n v="727"/>
    <n v="962"/>
    <n v="4"/>
    <x v="346"/>
    <d v="2017-02-21T00:00:00"/>
    <n v="3"/>
    <s v="Maple Griffin"/>
    <x v="125"/>
    <x v="2"/>
    <s v="Rowlett Bikes"/>
    <s v="Rowlett"/>
    <n v="82"/>
    <n v="2"/>
    <x v="43"/>
    <n v="0.05"/>
    <n v="1253.98"/>
    <x v="83"/>
    <n v="1"/>
    <n v="3"/>
    <x v="2"/>
    <x v="2"/>
  </r>
  <r>
    <n v="728"/>
    <n v="1138"/>
    <n v="4"/>
    <x v="347"/>
    <d v="2017-02-23T00:00:00"/>
    <n v="1"/>
    <s v="Hubert Stone"/>
    <x v="55"/>
    <x v="0"/>
    <s v="Santa Cruz Bikes"/>
    <s v="Santa Cruz"/>
    <n v="56"/>
    <n v="1"/>
    <x v="20"/>
    <n v="0.1"/>
    <n v="4949.99"/>
    <x v="24"/>
    <n v="9"/>
    <n v="7"/>
    <x v="6"/>
    <x v="0"/>
  </r>
  <r>
    <n v="728"/>
    <n v="1138"/>
    <n v="4"/>
    <x v="347"/>
    <d v="2017-02-23T00:00:00"/>
    <n v="1"/>
    <s v="Hubert Stone"/>
    <x v="55"/>
    <x v="0"/>
    <s v="Santa Cruz Bikes"/>
    <s v="Santa Cruz"/>
    <n v="58"/>
    <n v="1"/>
    <x v="22"/>
    <n v="7.0000000000000007E-2"/>
    <n v="4649.99"/>
    <x v="64"/>
    <n v="9"/>
    <n v="7"/>
    <x v="6"/>
    <x v="0"/>
  </r>
  <r>
    <n v="728"/>
    <n v="1138"/>
    <n v="4"/>
    <x v="347"/>
    <d v="2017-02-23T00:00:00"/>
    <n v="1"/>
    <s v="Hubert Stone"/>
    <x v="55"/>
    <x v="0"/>
    <s v="Santa Cruz Bikes"/>
    <s v="Santa Cruz"/>
    <n v="70"/>
    <n v="1"/>
    <x v="43"/>
    <n v="0.05"/>
    <n v="626.99"/>
    <x v="56"/>
    <n v="1"/>
    <n v="3"/>
    <x v="2"/>
    <x v="2"/>
  </r>
  <r>
    <n v="728"/>
    <n v="1138"/>
    <n v="4"/>
    <x v="347"/>
    <d v="2017-02-23T00:00:00"/>
    <n v="1"/>
    <s v="Hubert Stone"/>
    <x v="55"/>
    <x v="0"/>
    <s v="Santa Cruz Bikes"/>
    <s v="Santa Cruz"/>
    <n v="91"/>
    <n v="1"/>
    <x v="31"/>
    <n v="0.1"/>
    <n v="314.99"/>
    <x v="79"/>
    <n v="9"/>
    <n v="1"/>
    <x v="5"/>
    <x v="0"/>
  </r>
  <r>
    <n v="729"/>
    <n v="897"/>
    <n v="4"/>
    <x v="347"/>
    <d v="2017-02-21T00:00:00"/>
    <n v="2"/>
    <s v="Bettyann Acosta"/>
    <x v="79"/>
    <x v="1"/>
    <s v="Baldwin Bikes"/>
    <s v="Baldwin"/>
    <n v="101"/>
    <n v="2"/>
    <x v="48"/>
    <n v="0.1"/>
    <n v="611.98"/>
    <x v="63"/>
    <n v="1"/>
    <n v="1"/>
    <x v="5"/>
    <x v="2"/>
  </r>
  <r>
    <n v="730"/>
    <n v="500"/>
    <n v="4"/>
    <x v="348"/>
    <d v="2017-02-22T00:00:00"/>
    <n v="2"/>
    <s v="Moira Lester"/>
    <x v="111"/>
    <x v="1"/>
    <s v="Baldwin Bikes"/>
    <s v="Baldwin"/>
    <n v="13"/>
    <n v="1"/>
    <x v="11"/>
    <n v="0.1"/>
    <n v="242.99"/>
    <x v="15"/>
    <n v="1"/>
    <n v="3"/>
    <x v="2"/>
    <x v="2"/>
  </r>
  <r>
    <n v="730"/>
    <n v="500"/>
    <n v="4"/>
    <x v="348"/>
    <d v="2017-02-22T00:00:00"/>
    <n v="2"/>
    <s v="Moira Lester"/>
    <x v="111"/>
    <x v="1"/>
    <s v="Baldwin Bikes"/>
    <s v="Baldwin"/>
    <n v="59"/>
    <n v="2"/>
    <x v="44"/>
    <n v="0.05"/>
    <n v="4939.9799999999996"/>
    <x v="57"/>
    <n v="9"/>
    <n v="7"/>
    <x v="6"/>
    <x v="0"/>
  </r>
  <r>
    <n v="730"/>
    <n v="500"/>
    <n v="4"/>
    <x v="348"/>
    <d v="2017-02-22T00:00:00"/>
    <n v="2"/>
    <s v="Moira Lester"/>
    <x v="111"/>
    <x v="1"/>
    <s v="Baldwin Bikes"/>
    <s v="Baldwin"/>
    <n v="79"/>
    <n v="1"/>
    <x v="32"/>
    <n v="0.1"/>
    <n v="362.69"/>
    <x v="41"/>
    <n v="7"/>
    <n v="3"/>
    <x v="2"/>
    <x v="7"/>
  </r>
  <r>
    <n v="730"/>
    <n v="500"/>
    <n v="4"/>
    <x v="348"/>
    <d v="2017-02-22T00:00:00"/>
    <n v="2"/>
    <s v="Moira Lester"/>
    <x v="111"/>
    <x v="1"/>
    <s v="Baldwin Bikes"/>
    <s v="Baldwin"/>
    <n v="96"/>
    <n v="2"/>
    <x v="31"/>
    <n v="7.0000000000000007E-2"/>
    <n v="650.98"/>
    <x v="74"/>
    <n v="1"/>
    <n v="1"/>
    <x v="5"/>
    <x v="2"/>
  </r>
  <r>
    <n v="731"/>
    <n v="910"/>
    <n v="4"/>
    <x v="349"/>
    <d v="2017-02-27T00:00:00"/>
    <n v="3"/>
    <s v="Elenore William"/>
    <x v="183"/>
    <x v="2"/>
    <s v="Rowlett Bikes"/>
    <s v="Rowlett"/>
    <n v="29"/>
    <n v="1"/>
    <x v="4"/>
    <n v="0.2"/>
    <n v="799.99"/>
    <x v="53"/>
    <n v="9"/>
    <n v="6"/>
    <x v="0"/>
    <x v="0"/>
  </r>
  <r>
    <n v="731"/>
    <n v="910"/>
    <n v="4"/>
    <x v="349"/>
    <d v="2017-02-27T00:00:00"/>
    <n v="3"/>
    <s v="Elenore William"/>
    <x v="183"/>
    <x v="2"/>
    <s v="Rowlett Bikes"/>
    <s v="Rowlett"/>
    <n v="49"/>
    <n v="1"/>
    <x v="25"/>
    <n v="0.2"/>
    <n v="2799.99"/>
    <x v="54"/>
    <n v="9"/>
    <n v="7"/>
    <x v="6"/>
    <x v="0"/>
  </r>
  <r>
    <n v="731"/>
    <n v="910"/>
    <n v="4"/>
    <x v="349"/>
    <d v="2017-02-27T00:00:00"/>
    <n v="3"/>
    <s v="Elenore William"/>
    <x v="183"/>
    <x v="2"/>
    <s v="Rowlett Bikes"/>
    <s v="Rowlett"/>
    <n v="67"/>
    <n v="2"/>
    <x v="34"/>
    <n v="0.2"/>
    <n v="401.58"/>
    <x v="43"/>
    <n v="7"/>
    <n v="3"/>
    <x v="2"/>
    <x v="7"/>
  </r>
  <r>
    <n v="731"/>
    <n v="910"/>
    <n v="4"/>
    <x v="349"/>
    <d v="2017-02-27T00:00:00"/>
    <n v="3"/>
    <s v="Elenore William"/>
    <x v="183"/>
    <x v="2"/>
    <s v="Rowlett Bikes"/>
    <s v="Rowlett"/>
    <n v="91"/>
    <n v="1"/>
    <x v="31"/>
    <n v="0.05"/>
    <n v="332.49"/>
    <x v="79"/>
    <n v="9"/>
    <n v="1"/>
    <x v="5"/>
    <x v="0"/>
  </r>
  <r>
    <n v="732"/>
    <n v="147"/>
    <n v="4"/>
    <x v="350"/>
    <d v="2017-03-01T00:00:00"/>
    <n v="2"/>
    <s v="Bernetta Marquez"/>
    <x v="115"/>
    <x v="1"/>
    <s v="Baldwin Bikes"/>
    <s v="Baldwin"/>
    <n v="4"/>
    <n v="2"/>
    <x v="0"/>
    <n v="7.0000000000000007E-2"/>
    <n v="5393.98"/>
    <x v="0"/>
    <n v="9"/>
    <n v="6"/>
    <x v="0"/>
    <x v="0"/>
  </r>
  <r>
    <n v="732"/>
    <n v="147"/>
    <n v="4"/>
    <x v="350"/>
    <d v="2017-03-01T00:00:00"/>
    <n v="2"/>
    <s v="Bernetta Marquez"/>
    <x v="115"/>
    <x v="1"/>
    <s v="Baldwin Bikes"/>
    <s v="Baldwin"/>
    <n v="47"/>
    <n v="1"/>
    <x v="28"/>
    <n v="7.0000000000000007E-2"/>
    <n v="4928.99"/>
    <x v="36"/>
    <n v="9"/>
    <n v="6"/>
    <x v="0"/>
    <x v="0"/>
  </r>
  <r>
    <n v="733"/>
    <n v="832"/>
    <n v="4"/>
    <x v="350"/>
    <d v="2017-02-27T00:00:00"/>
    <n v="2"/>
    <s v="Pamala Fowler"/>
    <x v="61"/>
    <x v="1"/>
    <s v="Baldwin Bikes"/>
    <s v="Baldwin"/>
    <n v="55"/>
    <n v="1"/>
    <x v="45"/>
    <n v="0.2"/>
    <n v="2159.9899999999998"/>
    <x v="59"/>
    <n v="9"/>
    <n v="7"/>
    <x v="6"/>
    <x v="0"/>
  </r>
  <r>
    <n v="733"/>
    <n v="832"/>
    <n v="4"/>
    <x v="350"/>
    <d v="2017-02-27T00:00:00"/>
    <n v="2"/>
    <s v="Pamala Fowler"/>
    <x v="61"/>
    <x v="1"/>
    <s v="Baldwin Bikes"/>
    <s v="Baldwin"/>
    <n v="84"/>
    <n v="1"/>
    <x v="49"/>
    <n v="0.05"/>
    <n v="104.49"/>
    <x v="66"/>
    <n v="7"/>
    <n v="1"/>
    <x v="5"/>
    <x v="7"/>
  </r>
  <r>
    <n v="733"/>
    <n v="832"/>
    <n v="4"/>
    <x v="350"/>
    <d v="2017-02-27T00:00:00"/>
    <n v="2"/>
    <s v="Pamala Fowler"/>
    <x v="61"/>
    <x v="1"/>
    <s v="Baldwin Bikes"/>
    <s v="Baldwin"/>
    <n v="102"/>
    <n v="2"/>
    <x v="26"/>
    <n v="0.1"/>
    <n v="881.98"/>
    <x v="34"/>
    <n v="1"/>
    <n v="2"/>
    <x v="3"/>
    <x v="2"/>
  </r>
  <r>
    <n v="734"/>
    <n v="939"/>
    <n v="4"/>
    <x v="350"/>
    <d v="2017-03-01T00:00:00"/>
    <n v="3"/>
    <s v="Maximina Hutchinson"/>
    <x v="45"/>
    <x v="2"/>
    <s v="Rowlett Bikes"/>
    <s v="Rowlett"/>
    <n v="3"/>
    <n v="1"/>
    <x v="4"/>
    <n v="0.05"/>
    <n v="949.99"/>
    <x v="5"/>
    <n v="8"/>
    <n v="6"/>
    <x v="0"/>
    <x v="1"/>
  </r>
  <r>
    <n v="734"/>
    <n v="939"/>
    <n v="4"/>
    <x v="350"/>
    <d v="2017-03-01T00:00:00"/>
    <n v="3"/>
    <s v="Maximina Hutchinson"/>
    <x v="45"/>
    <x v="2"/>
    <s v="Rowlett Bikes"/>
    <s v="Rowlett"/>
    <n v="26"/>
    <n v="1"/>
    <x v="3"/>
    <n v="0.2"/>
    <n v="479.99"/>
    <x v="3"/>
    <n v="1"/>
    <n v="2"/>
    <x v="3"/>
    <x v="2"/>
  </r>
  <r>
    <n v="734"/>
    <n v="939"/>
    <n v="4"/>
    <x v="350"/>
    <d v="2017-03-01T00:00:00"/>
    <n v="3"/>
    <s v="Maximina Hutchinson"/>
    <x v="45"/>
    <x v="2"/>
    <s v="Rowlett Bikes"/>
    <s v="Rowlett"/>
    <n v="65"/>
    <n v="2"/>
    <x v="63"/>
    <n v="0.1"/>
    <n v="624.58000000000004"/>
    <x v="97"/>
    <n v="7"/>
    <n v="3"/>
    <x v="2"/>
    <x v="7"/>
  </r>
  <r>
    <n v="734"/>
    <n v="939"/>
    <n v="4"/>
    <x v="350"/>
    <d v="2017-03-01T00:00:00"/>
    <n v="3"/>
    <s v="Maximina Hutchinson"/>
    <x v="45"/>
    <x v="2"/>
    <s v="Rowlett Bikes"/>
    <s v="Rowlett"/>
    <n v="84"/>
    <n v="2"/>
    <x v="49"/>
    <n v="0.2"/>
    <n v="175.98"/>
    <x v="66"/>
    <n v="7"/>
    <n v="1"/>
    <x v="5"/>
    <x v="7"/>
  </r>
  <r>
    <n v="735"/>
    <n v="20"/>
    <n v="3"/>
    <x v="351"/>
    <m/>
    <n v="3"/>
    <s v="Aleta Shepard"/>
    <x v="58"/>
    <x v="2"/>
    <s v="Rowlett Bikes"/>
    <s v="Rowlett"/>
    <n v="10"/>
    <n v="2"/>
    <x v="2"/>
    <n v="7.0000000000000007E-2"/>
    <n v="2881.14"/>
    <x v="2"/>
    <n v="8"/>
    <n v="4"/>
    <x v="1"/>
    <x v="1"/>
  </r>
  <r>
    <n v="735"/>
    <n v="20"/>
    <n v="3"/>
    <x v="351"/>
    <m/>
    <n v="3"/>
    <s v="Aleta Shepard"/>
    <x v="58"/>
    <x v="2"/>
    <s v="Rowlett Bikes"/>
    <s v="Rowlett"/>
    <n v="71"/>
    <n v="2"/>
    <x v="24"/>
    <n v="0.1"/>
    <n v="750.58"/>
    <x v="61"/>
    <n v="7"/>
    <n v="3"/>
    <x v="2"/>
    <x v="7"/>
  </r>
  <r>
    <n v="736"/>
    <n v="184"/>
    <n v="4"/>
    <x v="351"/>
    <d v="2017-02-28T00:00:00"/>
    <n v="2"/>
    <s v="Klara Stanley"/>
    <x v="130"/>
    <x v="1"/>
    <s v="Baldwin Bikes"/>
    <s v="Baldwin"/>
    <n v="17"/>
    <n v="1"/>
    <x v="6"/>
    <n v="0.1"/>
    <n v="386.1"/>
    <x v="7"/>
    <n v="4"/>
    <n v="3"/>
    <x v="2"/>
    <x v="4"/>
  </r>
  <r>
    <n v="736"/>
    <n v="184"/>
    <n v="4"/>
    <x v="351"/>
    <d v="2017-02-28T00:00:00"/>
    <n v="2"/>
    <s v="Klara Stanley"/>
    <x v="130"/>
    <x v="1"/>
    <s v="Baldwin Bikes"/>
    <s v="Baldwin"/>
    <n v="56"/>
    <n v="2"/>
    <x v="20"/>
    <n v="0.05"/>
    <n v="10449.98"/>
    <x v="24"/>
    <n v="9"/>
    <n v="7"/>
    <x v="6"/>
    <x v="0"/>
  </r>
  <r>
    <n v="736"/>
    <n v="184"/>
    <n v="4"/>
    <x v="351"/>
    <d v="2017-02-28T00:00:00"/>
    <n v="2"/>
    <s v="Klara Stanley"/>
    <x v="130"/>
    <x v="1"/>
    <s v="Baldwin Bikes"/>
    <s v="Baldwin"/>
    <n v="62"/>
    <n v="2"/>
    <x v="25"/>
    <n v="0.2"/>
    <n v="5599.98"/>
    <x v="33"/>
    <n v="9"/>
    <n v="4"/>
    <x v="1"/>
    <x v="0"/>
  </r>
  <r>
    <n v="737"/>
    <n v="694"/>
    <n v="4"/>
    <x v="351"/>
    <d v="2017-02-28T00:00:00"/>
    <n v="2"/>
    <s v="Lanie Dunn"/>
    <x v="104"/>
    <x v="1"/>
    <s v="Baldwin Bikes"/>
    <s v="Baldwin"/>
    <n v="19"/>
    <n v="2"/>
    <x v="9"/>
    <n v="7.0000000000000007E-2"/>
    <n v="835.14"/>
    <x v="20"/>
    <n v="4"/>
    <n v="3"/>
    <x v="2"/>
    <x v="4"/>
  </r>
  <r>
    <n v="737"/>
    <n v="694"/>
    <n v="4"/>
    <x v="351"/>
    <d v="2017-02-28T00:00:00"/>
    <n v="2"/>
    <s v="Lanie Dunn"/>
    <x v="104"/>
    <x v="1"/>
    <s v="Baldwin Bikes"/>
    <s v="Baldwin"/>
    <n v="34"/>
    <n v="1"/>
    <x v="14"/>
    <n v="0.2"/>
    <n v="375.99"/>
    <x v="90"/>
    <n v="9"/>
    <n v="6"/>
    <x v="0"/>
    <x v="0"/>
  </r>
  <r>
    <n v="737"/>
    <n v="694"/>
    <n v="4"/>
    <x v="351"/>
    <d v="2017-02-28T00:00:00"/>
    <n v="2"/>
    <s v="Lanie Dunn"/>
    <x v="104"/>
    <x v="1"/>
    <s v="Baldwin Bikes"/>
    <s v="Baldwin"/>
    <n v="52"/>
    <n v="1"/>
    <x v="40"/>
    <n v="0.05"/>
    <n v="832.19"/>
    <x v="51"/>
    <n v="8"/>
    <n v="7"/>
    <x v="6"/>
    <x v="1"/>
  </r>
  <r>
    <n v="737"/>
    <n v="694"/>
    <n v="4"/>
    <x v="351"/>
    <d v="2017-02-28T00:00:00"/>
    <n v="2"/>
    <s v="Lanie Dunn"/>
    <x v="104"/>
    <x v="1"/>
    <s v="Baldwin Bikes"/>
    <s v="Baldwin"/>
    <n v="77"/>
    <n v="2"/>
    <x v="62"/>
    <n v="7.0000000000000007E-2"/>
    <n v="1487.98"/>
    <x v="96"/>
    <n v="1"/>
    <n v="3"/>
    <x v="2"/>
    <x v="2"/>
  </r>
  <r>
    <n v="738"/>
    <n v="124"/>
    <n v="4"/>
    <x v="352"/>
    <d v="2017-03-03T00:00:00"/>
    <n v="1"/>
    <s v="Jeni Booker"/>
    <x v="168"/>
    <x v="0"/>
    <s v="Santa Cruz Bikes"/>
    <s v="Santa Cruz"/>
    <n v="25"/>
    <n v="1"/>
    <x v="17"/>
    <n v="0.1"/>
    <n v="449.99"/>
    <x v="19"/>
    <n v="1"/>
    <n v="2"/>
    <x v="3"/>
    <x v="2"/>
  </r>
  <r>
    <n v="738"/>
    <n v="124"/>
    <n v="4"/>
    <x v="352"/>
    <d v="2017-03-03T00:00:00"/>
    <n v="1"/>
    <s v="Jeni Booker"/>
    <x v="168"/>
    <x v="0"/>
    <s v="Santa Cruz Bikes"/>
    <s v="Santa Cruz"/>
    <n v="38"/>
    <n v="2"/>
    <x v="8"/>
    <n v="0.2"/>
    <n v="879.98"/>
    <x v="75"/>
    <n v="2"/>
    <n v="6"/>
    <x v="0"/>
    <x v="6"/>
  </r>
  <r>
    <n v="738"/>
    <n v="124"/>
    <n v="4"/>
    <x v="352"/>
    <d v="2017-03-03T00:00:00"/>
    <n v="1"/>
    <s v="Jeni Booker"/>
    <x v="168"/>
    <x v="0"/>
    <s v="Santa Cruz Bikes"/>
    <s v="Santa Cruz"/>
    <n v="63"/>
    <n v="1"/>
    <x v="25"/>
    <n v="7.0000000000000007E-2"/>
    <n v="3254.99"/>
    <x v="58"/>
    <n v="9"/>
    <n v="4"/>
    <x v="1"/>
    <x v="0"/>
  </r>
  <r>
    <n v="738"/>
    <n v="124"/>
    <n v="4"/>
    <x v="352"/>
    <d v="2017-03-03T00:00:00"/>
    <n v="1"/>
    <s v="Jeni Booker"/>
    <x v="168"/>
    <x v="0"/>
    <s v="Santa Cruz Bikes"/>
    <s v="Santa Cruz"/>
    <n v="82"/>
    <n v="2"/>
    <x v="43"/>
    <n v="7.0000000000000007E-2"/>
    <n v="1227.58"/>
    <x v="83"/>
    <n v="1"/>
    <n v="3"/>
    <x v="2"/>
    <x v="2"/>
  </r>
  <r>
    <n v="739"/>
    <n v="49"/>
    <n v="4"/>
    <x v="352"/>
    <d v="2017-03-02T00:00:00"/>
    <n v="2"/>
    <s v="Caroll Hays"/>
    <x v="184"/>
    <x v="1"/>
    <s v="Baldwin Bikes"/>
    <s v="Baldwin"/>
    <n v="3"/>
    <n v="1"/>
    <x v="4"/>
    <n v="0.2"/>
    <n v="799.99"/>
    <x v="5"/>
    <n v="8"/>
    <n v="6"/>
    <x v="0"/>
    <x v="1"/>
  </r>
  <r>
    <n v="740"/>
    <n v="1113"/>
    <n v="4"/>
    <x v="352"/>
    <d v="2017-03-02T00:00:00"/>
    <n v="2"/>
    <s v="Kendra Harrington"/>
    <x v="131"/>
    <x v="1"/>
    <s v="Baldwin Bikes"/>
    <s v="Baldwin"/>
    <n v="11"/>
    <n v="1"/>
    <x v="13"/>
    <n v="0.2"/>
    <n v="1344.79"/>
    <x v="14"/>
    <n v="8"/>
    <n v="4"/>
    <x v="1"/>
    <x v="1"/>
  </r>
  <r>
    <n v="740"/>
    <n v="1113"/>
    <n v="4"/>
    <x v="352"/>
    <d v="2017-03-02T00:00:00"/>
    <n v="2"/>
    <s v="Kendra Harrington"/>
    <x v="131"/>
    <x v="1"/>
    <s v="Baldwin Bikes"/>
    <s v="Baldwin"/>
    <n v="12"/>
    <n v="2"/>
    <x v="8"/>
    <n v="7.0000000000000007E-2"/>
    <n v="1022.98"/>
    <x v="9"/>
    <n v="1"/>
    <n v="3"/>
    <x v="2"/>
    <x v="2"/>
  </r>
  <r>
    <n v="740"/>
    <n v="1113"/>
    <n v="4"/>
    <x v="352"/>
    <d v="2017-03-02T00:00:00"/>
    <n v="2"/>
    <s v="Kendra Harrington"/>
    <x v="131"/>
    <x v="1"/>
    <s v="Baldwin Bikes"/>
    <s v="Baldwin"/>
    <n v="19"/>
    <n v="1"/>
    <x v="9"/>
    <n v="0.2"/>
    <n v="359.2"/>
    <x v="20"/>
    <n v="4"/>
    <n v="3"/>
    <x v="2"/>
    <x v="4"/>
  </r>
  <r>
    <n v="740"/>
    <n v="1113"/>
    <n v="4"/>
    <x v="352"/>
    <d v="2017-03-02T00:00:00"/>
    <n v="2"/>
    <s v="Kendra Harrington"/>
    <x v="131"/>
    <x v="1"/>
    <s v="Baldwin Bikes"/>
    <s v="Baldwin"/>
    <n v="81"/>
    <n v="1"/>
    <x v="56"/>
    <n v="0.05"/>
    <n v="1044.99"/>
    <x v="82"/>
    <n v="1"/>
    <n v="3"/>
    <x v="2"/>
    <x v="2"/>
  </r>
  <r>
    <n v="740"/>
    <n v="1113"/>
    <n v="4"/>
    <x v="352"/>
    <d v="2017-03-02T00:00:00"/>
    <n v="2"/>
    <s v="Kendra Harrington"/>
    <x v="131"/>
    <x v="1"/>
    <s v="Baldwin Bikes"/>
    <s v="Baldwin"/>
    <n v="94"/>
    <n v="2"/>
    <x v="33"/>
    <n v="0.2"/>
    <n v="399.98"/>
    <x v="42"/>
    <n v="2"/>
    <n v="1"/>
    <x v="5"/>
    <x v="6"/>
  </r>
  <r>
    <n v="741"/>
    <n v="119"/>
    <n v="4"/>
    <x v="352"/>
    <d v="2017-03-01T00:00:00"/>
    <n v="3"/>
    <s v="Thalia Dillard"/>
    <x v="121"/>
    <x v="2"/>
    <s v="Rowlett Bikes"/>
    <s v="Rowlett"/>
    <n v="21"/>
    <n v="2"/>
    <x v="11"/>
    <n v="7.0000000000000007E-2"/>
    <n v="502.18"/>
    <x v="15"/>
    <n v="1"/>
    <n v="1"/>
    <x v="5"/>
    <x v="2"/>
  </r>
  <r>
    <n v="741"/>
    <n v="119"/>
    <n v="4"/>
    <x v="352"/>
    <d v="2017-03-01T00:00:00"/>
    <n v="3"/>
    <s v="Thalia Dillard"/>
    <x v="121"/>
    <x v="2"/>
    <s v="Rowlett Bikes"/>
    <s v="Rowlett"/>
    <n v="56"/>
    <n v="2"/>
    <x v="20"/>
    <n v="0.05"/>
    <n v="10449.98"/>
    <x v="24"/>
    <n v="9"/>
    <n v="7"/>
    <x v="6"/>
    <x v="0"/>
  </r>
  <r>
    <n v="741"/>
    <n v="119"/>
    <n v="4"/>
    <x v="352"/>
    <d v="2017-03-01T00:00:00"/>
    <n v="3"/>
    <s v="Thalia Dillard"/>
    <x v="121"/>
    <x v="2"/>
    <s v="Rowlett Bikes"/>
    <s v="Rowlett"/>
    <n v="58"/>
    <n v="1"/>
    <x v="22"/>
    <n v="0.05"/>
    <n v="4749.99"/>
    <x v="64"/>
    <n v="9"/>
    <n v="7"/>
    <x v="6"/>
    <x v="0"/>
  </r>
  <r>
    <n v="741"/>
    <n v="119"/>
    <n v="4"/>
    <x v="352"/>
    <d v="2017-03-01T00:00:00"/>
    <n v="3"/>
    <s v="Thalia Dillard"/>
    <x v="121"/>
    <x v="2"/>
    <s v="Rowlett Bikes"/>
    <s v="Rowlett"/>
    <n v="76"/>
    <n v="1"/>
    <x v="15"/>
    <n v="7.0000000000000007E-2"/>
    <n v="278.99"/>
    <x v="31"/>
    <n v="1"/>
    <n v="3"/>
    <x v="2"/>
    <x v="2"/>
  </r>
  <r>
    <n v="742"/>
    <n v="433"/>
    <n v="4"/>
    <x v="352"/>
    <d v="2017-03-01T00:00:00"/>
    <n v="3"/>
    <s v="Holly Nieves"/>
    <x v="78"/>
    <x v="2"/>
    <s v="Rowlett Bikes"/>
    <s v="Rowlett"/>
    <n v="45"/>
    <n v="1"/>
    <x v="51"/>
    <n v="7.0000000000000007E-2"/>
    <n v="809.09"/>
    <x v="69"/>
    <n v="2"/>
    <n v="6"/>
    <x v="0"/>
    <x v="6"/>
  </r>
  <r>
    <n v="742"/>
    <n v="433"/>
    <n v="4"/>
    <x v="352"/>
    <d v="2017-03-01T00:00:00"/>
    <n v="3"/>
    <s v="Holly Nieves"/>
    <x v="78"/>
    <x v="2"/>
    <s v="Rowlett Bikes"/>
    <s v="Rowlett"/>
    <n v="107"/>
    <n v="2"/>
    <x v="24"/>
    <n v="0.05"/>
    <n v="792.28"/>
    <x v="72"/>
    <n v="7"/>
    <n v="2"/>
    <x v="3"/>
    <x v="7"/>
  </r>
  <r>
    <n v="743"/>
    <n v="137"/>
    <n v="4"/>
    <x v="353"/>
    <d v="2017-03-04T00:00:00"/>
    <n v="2"/>
    <s v="Shonta Mercer"/>
    <x v="118"/>
    <x v="1"/>
    <s v="Baldwin Bikes"/>
    <s v="Baldwin"/>
    <n v="80"/>
    <n v="1"/>
    <x v="36"/>
    <n v="0.05"/>
    <n v="723.89"/>
    <x v="46"/>
    <n v="7"/>
    <n v="3"/>
    <x v="2"/>
    <x v="7"/>
  </r>
  <r>
    <n v="744"/>
    <n v="166"/>
    <n v="4"/>
    <x v="353"/>
    <d v="2017-03-02T00:00:00"/>
    <n v="2"/>
    <s v="Lena Mills"/>
    <x v="123"/>
    <x v="1"/>
    <s v="Baldwin Bikes"/>
    <s v="Baldwin"/>
    <n v="33"/>
    <n v="2"/>
    <x v="14"/>
    <n v="0.2"/>
    <n v="751.98"/>
    <x v="49"/>
    <n v="8"/>
    <n v="6"/>
    <x v="0"/>
    <x v="1"/>
  </r>
  <r>
    <n v="745"/>
    <n v="698"/>
    <n v="4"/>
    <x v="353"/>
    <d v="2017-03-03T00:00:00"/>
    <n v="2"/>
    <s v="Charleen Joyner"/>
    <x v="171"/>
    <x v="1"/>
    <s v="Baldwin Bikes"/>
    <s v="Baldwin"/>
    <n v="22"/>
    <n v="2"/>
    <x v="11"/>
    <n v="0.2"/>
    <n v="431.98"/>
    <x v="12"/>
    <n v="1"/>
    <n v="1"/>
    <x v="5"/>
    <x v="2"/>
  </r>
  <r>
    <n v="745"/>
    <n v="698"/>
    <n v="4"/>
    <x v="353"/>
    <d v="2017-03-03T00:00:00"/>
    <n v="2"/>
    <s v="Charleen Joyner"/>
    <x v="171"/>
    <x v="1"/>
    <s v="Baldwin Bikes"/>
    <s v="Baldwin"/>
    <n v="78"/>
    <n v="1"/>
    <x v="29"/>
    <n v="0.1"/>
    <n v="583.19000000000005"/>
    <x v="38"/>
    <n v="7"/>
    <n v="3"/>
    <x v="2"/>
    <x v="7"/>
  </r>
  <r>
    <n v="745"/>
    <n v="698"/>
    <n v="4"/>
    <x v="353"/>
    <d v="2017-03-03T00:00:00"/>
    <n v="2"/>
    <s v="Charleen Joyner"/>
    <x v="171"/>
    <x v="1"/>
    <s v="Baldwin Bikes"/>
    <s v="Baldwin"/>
    <n v="95"/>
    <n v="2"/>
    <x v="15"/>
    <n v="0.05"/>
    <n v="569.98"/>
    <x v="31"/>
    <n v="1"/>
    <n v="1"/>
    <x v="5"/>
    <x v="2"/>
  </r>
  <r>
    <n v="746"/>
    <n v="391"/>
    <n v="4"/>
    <x v="354"/>
    <d v="2017-03-05T00:00:00"/>
    <n v="1"/>
    <s v="Vernita Ball"/>
    <x v="160"/>
    <x v="0"/>
    <s v="Santa Cruz Bikes"/>
    <s v="Santa Cruz"/>
    <n v="99"/>
    <n v="1"/>
    <x v="15"/>
    <n v="0.1"/>
    <n v="269.99"/>
    <x v="37"/>
    <n v="1"/>
    <n v="1"/>
    <x v="5"/>
    <x v="2"/>
  </r>
  <r>
    <n v="747"/>
    <n v="87"/>
    <n v="4"/>
    <x v="355"/>
    <d v="2017-03-05T00:00:00"/>
    <n v="1"/>
    <s v="Yan Mcgowan"/>
    <x v="3"/>
    <x v="0"/>
    <s v="Santa Cruz Bikes"/>
    <s v="Santa Cruz"/>
    <n v="33"/>
    <n v="2"/>
    <x v="14"/>
    <n v="0.1"/>
    <n v="845.98"/>
    <x v="49"/>
    <n v="8"/>
    <n v="6"/>
    <x v="0"/>
    <x v="1"/>
  </r>
  <r>
    <n v="747"/>
    <n v="87"/>
    <n v="4"/>
    <x v="355"/>
    <d v="2017-03-05T00:00:00"/>
    <n v="1"/>
    <s v="Yan Mcgowan"/>
    <x v="3"/>
    <x v="0"/>
    <s v="Santa Cruz Bikes"/>
    <s v="Santa Cruz"/>
    <n v="81"/>
    <n v="1"/>
    <x v="56"/>
    <n v="7.0000000000000007E-2"/>
    <n v="1022.99"/>
    <x v="82"/>
    <n v="1"/>
    <n v="3"/>
    <x v="2"/>
    <x v="2"/>
  </r>
  <r>
    <n v="747"/>
    <n v="87"/>
    <n v="4"/>
    <x v="355"/>
    <d v="2017-03-05T00:00:00"/>
    <n v="1"/>
    <s v="Yan Mcgowan"/>
    <x v="3"/>
    <x v="0"/>
    <s v="Santa Cruz Bikes"/>
    <s v="Santa Cruz"/>
    <n v="86"/>
    <n v="1"/>
    <x v="39"/>
    <n v="0.2"/>
    <n v="119.99"/>
    <x v="98"/>
    <n v="9"/>
    <n v="1"/>
    <x v="5"/>
    <x v="0"/>
  </r>
  <r>
    <n v="747"/>
    <n v="87"/>
    <n v="4"/>
    <x v="355"/>
    <d v="2017-03-05T00:00:00"/>
    <n v="1"/>
    <s v="Yan Mcgowan"/>
    <x v="3"/>
    <x v="0"/>
    <s v="Santa Cruz Bikes"/>
    <s v="Santa Cruz"/>
    <n v="110"/>
    <n v="1"/>
    <x v="38"/>
    <n v="7.0000000000000007E-2"/>
    <n v="438.02"/>
    <x v="48"/>
    <n v="7"/>
    <n v="2"/>
    <x v="3"/>
    <x v="7"/>
  </r>
  <r>
    <n v="748"/>
    <n v="1072"/>
    <n v="4"/>
    <x v="355"/>
    <d v="2017-03-04T00:00:00"/>
    <n v="3"/>
    <s v="Maryalice Henry"/>
    <x v="169"/>
    <x v="2"/>
    <s v="Rowlett Bikes"/>
    <s v="Rowlett"/>
    <n v="16"/>
    <n v="2"/>
    <x v="3"/>
    <n v="0.1"/>
    <n v="1079.98"/>
    <x v="3"/>
    <n v="1"/>
    <n v="3"/>
    <x v="2"/>
    <x v="2"/>
  </r>
  <r>
    <n v="748"/>
    <n v="1072"/>
    <n v="4"/>
    <x v="355"/>
    <d v="2017-03-04T00:00:00"/>
    <n v="3"/>
    <s v="Maryalice Henry"/>
    <x v="169"/>
    <x v="2"/>
    <s v="Rowlett Bikes"/>
    <s v="Rowlett"/>
    <n v="35"/>
    <n v="2"/>
    <x v="60"/>
    <n v="0.2"/>
    <n v="1332.78"/>
    <x v="91"/>
    <n v="7"/>
    <n v="6"/>
    <x v="0"/>
    <x v="7"/>
  </r>
  <r>
    <n v="748"/>
    <n v="1072"/>
    <n v="4"/>
    <x v="355"/>
    <d v="2017-03-04T00:00:00"/>
    <n v="3"/>
    <s v="Maryalice Henry"/>
    <x v="169"/>
    <x v="2"/>
    <s v="Rowlett Bikes"/>
    <s v="Rowlett"/>
    <n v="41"/>
    <n v="1"/>
    <x v="46"/>
    <n v="7.0000000000000007E-2"/>
    <n v="1367.09"/>
    <x v="60"/>
    <n v="2"/>
    <n v="6"/>
    <x v="0"/>
    <x v="6"/>
  </r>
  <r>
    <n v="748"/>
    <n v="1072"/>
    <n v="4"/>
    <x v="355"/>
    <d v="2017-03-04T00:00:00"/>
    <n v="3"/>
    <s v="Maryalice Henry"/>
    <x v="169"/>
    <x v="2"/>
    <s v="Rowlett Bikes"/>
    <s v="Rowlett"/>
    <n v="83"/>
    <n v="2"/>
    <x v="39"/>
    <n v="0.05"/>
    <n v="284.98"/>
    <x v="50"/>
    <n v="9"/>
    <n v="1"/>
    <x v="5"/>
    <x v="0"/>
  </r>
  <r>
    <n v="749"/>
    <n v="255"/>
    <n v="4"/>
    <x v="356"/>
    <d v="2017-03-05T00:00:00"/>
    <n v="2"/>
    <s v="Flossie Holder"/>
    <x v="185"/>
    <x v="1"/>
    <s v="Baldwin Bikes"/>
    <s v="Baldwin"/>
    <n v="9"/>
    <n v="1"/>
    <x v="7"/>
    <n v="0.2"/>
    <n v="2399.9899999999998"/>
    <x v="8"/>
    <n v="9"/>
    <n v="5"/>
    <x v="4"/>
    <x v="0"/>
  </r>
  <r>
    <n v="749"/>
    <n v="255"/>
    <n v="4"/>
    <x v="356"/>
    <d v="2017-03-05T00:00:00"/>
    <n v="2"/>
    <s v="Flossie Holder"/>
    <x v="185"/>
    <x v="1"/>
    <s v="Baldwin Bikes"/>
    <s v="Baldwin"/>
    <n v="24"/>
    <n v="1"/>
    <x v="8"/>
    <n v="0.05"/>
    <n v="522.49"/>
    <x v="9"/>
    <n v="1"/>
    <n v="2"/>
    <x v="3"/>
    <x v="2"/>
  </r>
  <r>
    <n v="749"/>
    <n v="255"/>
    <n v="4"/>
    <x v="356"/>
    <d v="2017-03-05T00:00:00"/>
    <n v="2"/>
    <s v="Flossie Holder"/>
    <x v="185"/>
    <x v="1"/>
    <s v="Baldwin Bikes"/>
    <s v="Baldwin"/>
    <n v="28"/>
    <n v="1"/>
    <x v="50"/>
    <n v="0.05"/>
    <n v="2374.9899999999998"/>
    <x v="68"/>
    <n v="8"/>
    <n v="6"/>
    <x v="0"/>
    <x v="1"/>
  </r>
  <r>
    <n v="749"/>
    <n v="255"/>
    <n v="4"/>
    <x v="356"/>
    <d v="2017-03-05T00:00:00"/>
    <n v="2"/>
    <s v="Flossie Holder"/>
    <x v="185"/>
    <x v="1"/>
    <s v="Baldwin Bikes"/>
    <s v="Baldwin"/>
    <n v="40"/>
    <n v="1"/>
    <x v="22"/>
    <n v="7.0000000000000007E-2"/>
    <n v="4649.99"/>
    <x v="87"/>
    <n v="9"/>
    <n v="6"/>
    <x v="0"/>
    <x v="0"/>
  </r>
  <r>
    <n v="749"/>
    <n v="255"/>
    <n v="4"/>
    <x v="356"/>
    <d v="2017-03-05T00:00:00"/>
    <n v="2"/>
    <s v="Flossie Holder"/>
    <x v="185"/>
    <x v="1"/>
    <s v="Baldwin Bikes"/>
    <s v="Baldwin"/>
    <n v="79"/>
    <n v="1"/>
    <x v="32"/>
    <n v="0.2"/>
    <n v="322.39"/>
    <x v="41"/>
    <n v="7"/>
    <n v="3"/>
    <x v="2"/>
    <x v="7"/>
  </r>
  <r>
    <n v="750"/>
    <n v="232"/>
    <n v="4"/>
    <x v="356"/>
    <d v="2017-03-05T00:00:00"/>
    <n v="3"/>
    <s v="Freddie Mathis"/>
    <x v="94"/>
    <x v="2"/>
    <s v="Rowlett Bikes"/>
    <s v="Rowlett"/>
    <n v="72"/>
    <n v="1"/>
    <x v="23"/>
    <n v="0.05"/>
    <n v="588.99"/>
    <x v="27"/>
    <n v="7"/>
    <n v="3"/>
    <x v="2"/>
    <x v="7"/>
  </r>
  <r>
    <n v="750"/>
    <n v="232"/>
    <n v="4"/>
    <x v="356"/>
    <d v="2017-03-05T00:00:00"/>
    <n v="3"/>
    <s v="Freddie Mathis"/>
    <x v="94"/>
    <x v="2"/>
    <s v="Rowlett Bikes"/>
    <s v="Rowlett"/>
    <n v="78"/>
    <n v="2"/>
    <x v="29"/>
    <n v="0.1"/>
    <n v="1166.3800000000001"/>
    <x v="38"/>
    <n v="7"/>
    <n v="3"/>
    <x v="2"/>
    <x v="7"/>
  </r>
  <r>
    <n v="751"/>
    <n v="731"/>
    <n v="4"/>
    <x v="357"/>
    <d v="2017-03-07T00:00:00"/>
    <n v="1"/>
    <s v="Hilary Savage"/>
    <x v="100"/>
    <x v="0"/>
    <s v="Santa Cruz Bikes"/>
    <s v="Santa Cruz"/>
    <n v="45"/>
    <n v="2"/>
    <x v="51"/>
    <n v="0.05"/>
    <n v="1652.98"/>
    <x v="69"/>
    <n v="2"/>
    <n v="6"/>
    <x v="0"/>
    <x v="6"/>
  </r>
  <r>
    <n v="752"/>
    <n v="335"/>
    <n v="4"/>
    <x v="357"/>
    <d v="2017-03-07T00:00:00"/>
    <n v="2"/>
    <s v="Scarlet Reed"/>
    <x v="26"/>
    <x v="1"/>
    <s v="Baldwin Bikes"/>
    <s v="Baldwin"/>
    <n v="12"/>
    <n v="2"/>
    <x v="8"/>
    <n v="0.05"/>
    <n v="1044.98"/>
    <x v="9"/>
    <n v="1"/>
    <n v="3"/>
    <x v="2"/>
    <x v="2"/>
  </r>
  <r>
    <n v="752"/>
    <n v="335"/>
    <n v="4"/>
    <x v="357"/>
    <d v="2017-03-07T00:00:00"/>
    <n v="2"/>
    <s v="Scarlet Reed"/>
    <x v="26"/>
    <x v="1"/>
    <s v="Baldwin Bikes"/>
    <s v="Baldwin"/>
    <n v="31"/>
    <n v="2"/>
    <x v="58"/>
    <n v="0.05"/>
    <n v="3102.68"/>
    <x v="85"/>
    <n v="8"/>
    <n v="6"/>
    <x v="0"/>
    <x v="1"/>
  </r>
  <r>
    <n v="753"/>
    <n v="1201"/>
    <n v="4"/>
    <x v="357"/>
    <d v="2017-03-08T00:00:00"/>
    <n v="2"/>
    <s v="Nita Guy"/>
    <x v="153"/>
    <x v="1"/>
    <s v="Baldwin Bikes"/>
    <s v="Baldwin"/>
    <n v="7"/>
    <n v="2"/>
    <x v="12"/>
    <n v="0.2"/>
    <n v="6399.98"/>
    <x v="13"/>
    <n v="9"/>
    <n v="6"/>
    <x v="0"/>
    <x v="0"/>
  </r>
  <r>
    <n v="753"/>
    <n v="1201"/>
    <n v="4"/>
    <x v="357"/>
    <d v="2017-03-08T00:00:00"/>
    <n v="2"/>
    <s v="Nita Guy"/>
    <x v="153"/>
    <x v="1"/>
    <s v="Baldwin Bikes"/>
    <s v="Baldwin"/>
    <n v="36"/>
    <n v="2"/>
    <x v="60"/>
    <n v="0.1"/>
    <n v="1499.38"/>
    <x v="99"/>
    <n v="8"/>
    <n v="6"/>
    <x v="0"/>
    <x v="1"/>
  </r>
  <r>
    <n v="753"/>
    <n v="1201"/>
    <n v="4"/>
    <x v="357"/>
    <d v="2017-03-08T00:00:00"/>
    <n v="2"/>
    <s v="Nita Guy"/>
    <x v="153"/>
    <x v="1"/>
    <s v="Baldwin Bikes"/>
    <s v="Baldwin"/>
    <n v="66"/>
    <n v="1"/>
    <x v="34"/>
    <n v="0.2"/>
    <n v="200.79"/>
    <x v="76"/>
    <n v="7"/>
    <n v="3"/>
    <x v="2"/>
    <x v="7"/>
  </r>
  <r>
    <n v="753"/>
    <n v="1201"/>
    <n v="4"/>
    <x v="357"/>
    <d v="2017-03-08T00:00:00"/>
    <n v="2"/>
    <s v="Nita Guy"/>
    <x v="153"/>
    <x v="1"/>
    <s v="Baldwin Bikes"/>
    <s v="Baldwin"/>
    <n v="95"/>
    <n v="1"/>
    <x v="15"/>
    <n v="7.0000000000000007E-2"/>
    <n v="278.99"/>
    <x v="31"/>
    <n v="1"/>
    <n v="1"/>
    <x v="5"/>
    <x v="2"/>
  </r>
  <r>
    <n v="753"/>
    <n v="1201"/>
    <n v="4"/>
    <x v="357"/>
    <d v="2017-03-08T00:00:00"/>
    <n v="2"/>
    <s v="Nita Guy"/>
    <x v="153"/>
    <x v="1"/>
    <s v="Baldwin Bikes"/>
    <s v="Baldwin"/>
    <n v="105"/>
    <n v="2"/>
    <x v="54"/>
    <n v="7.0000000000000007E-2"/>
    <n v="993.22"/>
    <x v="80"/>
    <n v="7"/>
    <n v="2"/>
    <x v="3"/>
    <x v="7"/>
  </r>
  <r>
    <n v="754"/>
    <n v="646"/>
    <n v="4"/>
    <x v="358"/>
    <d v="2017-03-08T00:00:00"/>
    <n v="1"/>
    <s v="Ann Heath"/>
    <x v="168"/>
    <x v="0"/>
    <s v="Santa Cruz Bikes"/>
    <s v="Santa Cruz"/>
    <n v="3"/>
    <n v="1"/>
    <x v="4"/>
    <n v="0.05"/>
    <n v="949.99"/>
    <x v="5"/>
    <n v="8"/>
    <n v="6"/>
    <x v="0"/>
    <x v="1"/>
  </r>
  <r>
    <n v="754"/>
    <n v="646"/>
    <n v="4"/>
    <x v="358"/>
    <d v="2017-03-08T00:00:00"/>
    <n v="1"/>
    <s v="Ann Heath"/>
    <x v="168"/>
    <x v="0"/>
    <s v="Santa Cruz Bikes"/>
    <s v="Santa Cruz"/>
    <n v="7"/>
    <n v="1"/>
    <x v="12"/>
    <n v="0.2"/>
    <n v="3199.99"/>
    <x v="13"/>
    <n v="9"/>
    <n v="6"/>
    <x v="0"/>
    <x v="0"/>
  </r>
  <r>
    <n v="754"/>
    <n v="646"/>
    <n v="4"/>
    <x v="358"/>
    <d v="2017-03-08T00:00:00"/>
    <n v="1"/>
    <s v="Ann Heath"/>
    <x v="168"/>
    <x v="0"/>
    <s v="Santa Cruz Bikes"/>
    <s v="Santa Cruz"/>
    <n v="12"/>
    <n v="2"/>
    <x v="8"/>
    <n v="7.0000000000000007E-2"/>
    <n v="1022.98"/>
    <x v="9"/>
    <n v="1"/>
    <n v="3"/>
    <x v="2"/>
    <x v="2"/>
  </r>
  <r>
    <n v="754"/>
    <n v="646"/>
    <n v="4"/>
    <x v="358"/>
    <d v="2017-03-08T00:00:00"/>
    <n v="1"/>
    <s v="Ann Heath"/>
    <x v="168"/>
    <x v="0"/>
    <s v="Santa Cruz Bikes"/>
    <s v="Santa Cruz"/>
    <n v="67"/>
    <n v="2"/>
    <x v="34"/>
    <n v="0.05"/>
    <n v="476.88"/>
    <x v="43"/>
    <n v="7"/>
    <n v="3"/>
    <x v="2"/>
    <x v="7"/>
  </r>
  <r>
    <n v="754"/>
    <n v="646"/>
    <n v="4"/>
    <x v="358"/>
    <d v="2017-03-08T00:00:00"/>
    <n v="1"/>
    <s v="Ann Heath"/>
    <x v="168"/>
    <x v="0"/>
    <s v="Santa Cruz Bikes"/>
    <s v="Santa Cruz"/>
    <n v="74"/>
    <n v="2"/>
    <x v="35"/>
    <n v="7.0000000000000007E-2"/>
    <n v="818.38"/>
    <x v="44"/>
    <n v="1"/>
    <n v="3"/>
    <x v="2"/>
    <x v="2"/>
  </r>
  <r>
    <n v="755"/>
    <n v="531"/>
    <n v="4"/>
    <x v="358"/>
    <d v="2017-03-07T00:00:00"/>
    <n v="2"/>
    <s v="Kimberely Bowen"/>
    <x v="143"/>
    <x v="1"/>
    <s v="Baldwin Bikes"/>
    <s v="Baldwin"/>
    <n v="43"/>
    <n v="2"/>
    <x v="28"/>
    <n v="0.05"/>
    <n v="10069.98"/>
    <x v="45"/>
    <n v="9"/>
    <n v="6"/>
    <x v="0"/>
    <x v="0"/>
  </r>
  <r>
    <n v="755"/>
    <n v="531"/>
    <n v="4"/>
    <x v="358"/>
    <d v="2017-03-07T00:00:00"/>
    <n v="2"/>
    <s v="Kimberely Bowen"/>
    <x v="143"/>
    <x v="1"/>
    <s v="Baldwin Bikes"/>
    <s v="Baldwin"/>
    <n v="57"/>
    <n v="2"/>
    <x v="59"/>
    <n v="0.1"/>
    <n v="3599.98"/>
    <x v="86"/>
    <n v="9"/>
    <n v="7"/>
    <x v="6"/>
    <x v="0"/>
  </r>
  <r>
    <n v="755"/>
    <n v="531"/>
    <n v="4"/>
    <x v="358"/>
    <d v="2017-03-07T00:00:00"/>
    <n v="2"/>
    <s v="Kimberely Bowen"/>
    <x v="143"/>
    <x v="1"/>
    <s v="Baldwin Bikes"/>
    <s v="Baldwin"/>
    <n v="80"/>
    <n v="2"/>
    <x v="36"/>
    <n v="7.0000000000000007E-2"/>
    <n v="1417.3"/>
    <x v="46"/>
    <n v="7"/>
    <n v="3"/>
    <x v="2"/>
    <x v="7"/>
  </r>
  <r>
    <n v="756"/>
    <n v="1143"/>
    <n v="4"/>
    <x v="358"/>
    <d v="2017-03-09T00:00:00"/>
    <n v="2"/>
    <s v="Sommer Hopkins"/>
    <x v="186"/>
    <x v="1"/>
    <s v="Baldwin Bikes"/>
    <s v="Baldwin"/>
    <n v="17"/>
    <n v="2"/>
    <x v="6"/>
    <n v="0.05"/>
    <n v="815.1"/>
    <x v="7"/>
    <n v="4"/>
    <n v="3"/>
    <x v="2"/>
    <x v="4"/>
  </r>
  <r>
    <n v="756"/>
    <n v="1143"/>
    <n v="4"/>
    <x v="358"/>
    <d v="2017-03-09T00:00:00"/>
    <n v="2"/>
    <s v="Sommer Hopkins"/>
    <x v="186"/>
    <x v="1"/>
    <s v="Baldwin Bikes"/>
    <s v="Baldwin"/>
    <n v="64"/>
    <n v="1"/>
    <x v="26"/>
    <n v="0.1"/>
    <n v="440.99"/>
    <x v="34"/>
    <n v="1"/>
    <n v="3"/>
    <x v="2"/>
    <x v="2"/>
  </r>
  <r>
    <n v="757"/>
    <n v="1336"/>
    <n v="4"/>
    <x v="358"/>
    <d v="2017-03-09T00:00:00"/>
    <n v="2"/>
    <s v="Joe Melton"/>
    <x v="59"/>
    <x v="1"/>
    <s v="Baldwin Bikes"/>
    <s v="Baldwin"/>
    <n v="95"/>
    <n v="1"/>
    <x v="15"/>
    <n v="0.1"/>
    <n v="269.99"/>
    <x v="31"/>
    <n v="1"/>
    <n v="1"/>
    <x v="5"/>
    <x v="2"/>
  </r>
  <r>
    <n v="758"/>
    <n v="953"/>
    <n v="4"/>
    <x v="358"/>
    <d v="2017-03-07T00:00:00"/>
    <n v="3"/>
    <s v="Kattie Stevenson"/>
    <x v="83"/>
    <x v="2"/>
    <s v="Rowlett Bikes"/>
    <s v="Rowlett"/>
    <n v="22"/>
    <n v="2"/>
    <x v="11"/>
    <n v="7.0000000000000007E-2"/>
    <n v="502.18"/>
    <x v="12"/>
    <n v="1"/>
    <n v="1"/>
    <x v="5"/>
    <x v="2"/>
  </r>
  <r>
    <n v="758"/>
    <n v="953"/>
    <n v="4"/>
    <x v="358"/>
    <d v="2017-03-07T00:00:00"/>
    <n v="3"/>
    <s v="Kattie Stevenson"/>
    <x v="83"/>
    <x v="2"/>
    <s v="Rowlett Bikes"/>
    <s v="Rowlett"/>
    <n v="27"/>
    <n v="1"/>
    <x v="4"/>
    <n v="7.0000000000000007E-2"/>
    <n v="929.99"/>
    <x v="89"/>
    <n v="8"/>
    <n v="6"/>
    <x v="0"/>
    <x v="1"/>
  </r>
  <r>
    <n v="758"/>
    <n v="953"/>
    <n v="4"/>
    <x v="358"/>
    <d v="2017-03-07T00:00:00"/>
    <n v="3"/>
    <s v="Kattie Stevenson"/>
    <x v="83"/>
    <x v="2"/>
    <s v="Rowlett Bikes"/>
    <s v="Rowlett"/>
    <n v="65"/>
    <n v="2"/>
    <x v="63"/>
    <n v="7.0000000000000007E-2"/>
    <n v="645.4"/>
    <x v="97"/>
    <n v="7"/>
    <n v="3"/>
    <x v="2"/>
    <x v="7"/>
  </r>
  <r>
    <n v="758"/>
    <n v="953"/>
    <n v="4"/>
    <x v="358"/>
    <d v="2017-03-07T00:00:00"/>
    <n v="3"/>
    <s v="Kattie Stevenson"/>
    <x v="83"/>
    <x v="2"/>
    <s v="Rowlett Bikes"/>
    <s v="Rowlett"/>
    <n v="99"/>
    <n v="1"/>
    <x v="15"/>
    <n v="0.1"/>
    <n v="269.99"/>
    <x v="37"/>
    <n v="1"/>
    <n v="1"/>
    <x v="5"/>
    <x v="2"/>
  </r>
  <r>
    <n v="758"/>
    <n v="953"/>
    <n v="4"/>
    <x v="358"/>
    <d v="2017-03-07T00:00:00"/>
    <n v="3"/>
    <s v="Kattie Stevenson"/>
    <x v="83"/>
    <x v="2"/>
    <s v="Rowlett Bikes"/>
    <s v="Rowlett"/>
    <n v="109"/>
    <n v="1"/>
    <x v="24"/>
    <n v="0.2"/>
    <n v="333.59"/>
    <x v="32"/>
    <n v="7"/>
    <n v="2"/>
    <x v="3"/>
    <x v="7"/>
  </r>
  <r>
    <n v="759"/>
    <n v="284"/>
    <n v="4"/>
    <x v="359"/>
    <d v="2017-03-08T00:00:00"/>
    <n v="2"/>
    <s v="Susann Bass"/>
    <x v="182"/>
    <x v="1"/>
    <s v="Baldwin Bikes"/>
    <s v="Baldwin"/>
    <n v="78"/>
    <n v="1"/>
    <x v="29"/>
    <n v="7.0000000000000007E-2"/>
    <n v="602.63"/>
    <x v="38"/>
    <n v="7"/>
    <n v="3"/>
    <x v="2"/>
    <x v="7"/>
  </r>
  <r>
    <n v="759"/>
    <n v="284"/>
    <n v="4"/>
    <x v="359"/>
    <d v="2017-03-08T00:00:00"/>
    <n v="2"/>
    <s v="Susann Bass"/>
    <x v="182"/>
    <x v="1"/>
    <s v="Baldwin Bikes"/>
    <s v="Baldwin"/>
    <n v="93"/>
    <n v="2"/>
    <x v="30"/>
    <n v="0.05"/>
    <n v="398.98"/>
    <x v="93"/>
    <n v="2"/>
    <n v="1"/>
    <x v="5"/>
    <x v="6"/>
  </r>
  <r>
    <n v="760"/>
    <n v="1104"/>
    <n v="4"/>
    <x v="359"/>
    <d v="2017-03-10T00:00:00"/>
    <n v="2"/>
    <s v="Khalilah Robertson"/>
    <x v="147"/>
    <x v="1"/>
    <s v="Baldwin Bikes"/>
    <s v="Baldwin"/>
    <n v="21"/>
    <n v="2"/>
    <x v="11"/>
    <n v="7.0000000000000007E-2"/>
    <n v="502.18"/>
    <x v="15"/>
    <n v="1"/>
    <n v="1"/>
    <x v="5"/>
    <x v="2"/>
  </r>
  <r>
    <n v="760"/>
    <n v="1104"/>
    <n v="4"/>
    <x v="359"/>
    <d v="2017-03-10T00:00:00"/>
    <n v="2"/>
    <s v="Khalilah Robertson"/>
    <x v="147"/>
    <x v="1"/>
    <s v="Baldwin Bikes"/>
    <s v="Baldwin"/>
    <n v="29"/>
    <n v="2"/>
    <x v="4"/>
    <n v="7.0000000000000007E-2"/>
    <n v="1859.98"/>
    <x v="53"/>
    <n v="9"/>
    <n v="6"/>
    <x v="0"/>
    <x v="0"/>
  </r>
  <r>
    <n v="761"/>
    <n v="1291"/>
    <n v="4"/>
    <x v="359"/>
    <d v="2017-03-10T00:00:00"/>
    <n v="2"/>
    <s v="Shiloh Bates"/>
    <x v="157"/>
    <x v="1"/>
    <s v="Baldwin Bikes"/>
    <s v="Baldwin"/>
    <n v="43"/>
    <n v="1"/>
    <x v="28"/>
    <n v="7.0000000000000007E-2"/>
    <n v="4928.99"/>
    <x v="45"/>
    <n v="9"/>
    <n v="6"/>
    <x v="0"/>
    <x v="0"/>
  </r>
  <r>
    <n v="761"/>
    <n v="1291"/>
    <n v="4"/>
    <x v="359"/>
    <d v="2017-03-10T00:00:00"/>
    <n v="2"/>
    <s v="Shiloh Bates"/>
    <x v="157"/>
    <x v="1"/>
    <s v="Baldwin Bikes"/>
    <s v="Baldwin"/>
    <n v="52"/>
    <n v="2"/>
    <x v="40"/>
    <n v="0.2"/>
    <n v="1401.58"/>
    <x v="51"/>
    <n v="8"/>
    <n v="7"/>
    <x v="6"/>
    <x v="1"/>
  </r>
  <r>
    <n v="762"/>
    <n v="572"/>
    <n v="4"/>
    <x v="360"/>
    <d v="2017-03-09T00:00:00"/>
    <n v="2"/>
    <s v="Wm Pope"/>
    <x v="10"/>
    <x v="1"/>
    <s v="Baldwin Bikes"/>
    <s v="Baldwin"/>
    <n v="102"/>
    <n v="2"/>
    <x v="26"/>
    <n v="0.05"/>
    <n v="930.98"/>
    <x v="34"/>
    <n v="1"/>
    <n v="2"/>
    <x v="3"/>
    <x v="2"/>
  </r>
  <r>
    <n v="763"/>
    <n v="842"/>
    <n v="4"/>
    <x v="360"/>
    <d v="2017-03-09T00:00:00"/>
    <n v="3"/>
    <s v="Giselle Robles"/>
    <x v="121"/>
    <x v="2"/>
    <s v="Rowlett Bikes"/>
    <s v="Rowlett"/>
    <n v="90"/>
    <n v="1"/>
    <x v="30"/>
    <n v="7.0000000000000007E-2"/>
    <n v="195.29"/>
    <x v="39"/>
    <n v="9"/>
    <n v="1"/>
    <x v="5"/>
    <x v="0"/>
  </r>
  <r>
    <n v="763"/>
    <n v="842"/>
    <n v="4"/>
    <x v="360"/>
    <d v="2017-03-09T00:00:00"/>
    <n v="3"/>
    <s v="Giselle Robles"/>
    <x v="121"/>
    <x v="2"/>
    <s v="Rowlett Bikes"/>
    <s v="Rowlett"/>
    <n v="103"/>
    <n v="1"/>
    <x v="21"/>
    <n v="0.1"/>
    <n v="496.79"/>
    <x v="25"/>
    <n v="7"/>
    <n v="2"/>
    <x v="3"/>
    <x v="7"/>
  </r>
  <r>
    <n v="764"/>
    <n v="701"/>
    <n v="4"/>
    <x v="361"/>
    <d v="2017-03-12T00:00:00"/>
    <n v="1"/>
    <s v="Alysia Nicholson"/>
    <x v="100"/>
    <x v="0"/>
    <s v="Santa Cruz Bikes"/>
    <s v="Santa Cruz"/>
    <n v="55"/>
    <n v="1"/>
    <x v="45"/>
    <n v="7.0000000000000007E-2"/>
    <n v="2510.9899999999998"/>
    <x v="59"/>
    <n v="9"/>
    <n v="7"/>
    <x v="6"/>
    <x v="0"/>
  </r>
  <r>
    <n v="764"/>
    <n v="701"/>
    <n v="4"/>
    <x v="361"/>
    <d v="2017-03-12T00:00:00"/>
    <n v="1"/>
    <s v="Alysia Nicholson"/>
    <x v="100"/>
    <x v="0"/>
    <s v="Santa Cruz Bikes"/>
    <s v="Santa Cruz"/>
    <n v="81"/>
    <n v="2"/>
    <x v="56"/>
    <n v="7.0000000000000007E-2"/>
    <n v="2045.98"/>
    <x v="82"/>
    <n v="1"/>
    <n v="3"/>
    <x v="2"/>
    <x v="2"/>
  </r>
  <r>
    <n v="764"/>
    <n v="701"/>
    <n v="4"/>
    <x v="361"/>
    <d v="2017-03-12T00:00:00"/>
    <n v="1"/>
    <s v="Alysia Nicholson"/>
    <x v="100"/>
    <x v="0"/>
    <s v="Santa Cruz Bikes"/>
    <s v="Santa Cruz"/>
    <n v="95"/>
    <n v="2"/>
    <x v="15"/>
    <n v="0.05"/>
    <n v="569.98"/>
    <x v="31"/>
    <n v="1"/>
    <n v="1"/>
    <x v="5"/>
    <x v="2"/>
  </r>
  <r>
    <n v="765"/>
    <n v="1152"/>
    <n v="4"/>
    <x v="361"/>
    <d v="2017-03-12T00:00:00"/>
    <n v="1"/>
    <s v="Tuyet Rosa"/>
    <x v="168"/>
    <x v="0"/>
    <s v="Santa Cruz Bikes"/>
    <s v="Santa Cruz"/>
    <n v="12"/>
    <n v="1"/>
    <x v="8"/>
    <n v="7.0000000000000007E-2"/>
    <n v="511.49"/>
    <x v="9"/>
    <n v="1"/>
    <n v="3"/>
    <x v="2"/>
    <x v="2"/>
  </r>
  <r>
    <n v="765"/>
    <n v="1152"/>
    <n v="4"/>
    <x v="361"/>
    <d v="2017-03-12T00:00:00"/>
    <n v="1"/>
    <s v="Tuyet Rosa"/>
    <x v="168"/>
    <x v="0"/>
    <s v="Santa Cruz Bikes"/>
    <s v="Santa Cruz"/>
    <n v="25"/>
    <n v="1"/>
    <x v="17"/>
    <n v="0.2"/>
    <n v="399.99"/>
    <x v="19"/>
    <n v="1"/>
    <n v="2"/>
    <x v="3"/>
    <x v="2"/>
  </r>
  <r>
    <n v="765"/>
    <n v="1152"/>
    <n v="4"/>
    <x v="361"/>
    <d v="2017-03-12T00:00:00"/>
    <n v="1"/>
    <s v="Tuyet Rosa"/>
    <x v="168"/>
    <x v="0"/>
    <s v="Santa Cruz Bikes"/>
    <s v="Santa Cruz"/>
    <n v="28"/>
    <n v="2"/>
    <x v="50"/>
    <n v="0.2"/>
    <n v="3999.98"/>
    <x v="68"/>
    <n v="8"/>
    <n v="6"/>
    <x v="0"/>
    <x v="1"/>
  </r>
  <r>
    <n v="765"/>
    <n v="1152"/>
    <n v="4"/>
    <x v="361"/>
    <d v="2017-03-12T00:00:00"/>
    <n v="1"/>
    <s v="Tuyet Rosa"/>
    <x v="168"/>
    <x v="0"/>
    <s v="Santa Cruz Bikes"/>
    <s v="Santa Cruz"/>
    <n v="53"/>
    <n v="1"/>
    <x v="5"/>
    <n v="0.2"/>
    <n v="599.99"/>
    <x v="23"/>
    <n v="8"/>
    <n v="7"/>
    <x v="6"/>
    <x v="1"/>
  </r>
  <r>
    <n v="765"/>
    <n v="1152"/>
    <n v="4"/>
    <x v="361"/>
    <d v="2017-03-12T00:00:00"/>
    <n v="1"/>
    <s v="Tuyet Rosa"/>
    <x v="168"/>
    <x v="0"/>
    <s v="Santa Cruz Bikes"/>
    <s v="Santa Cruz"/>
    <n v="65"/>
    <n v="1"/>
    <x v="63"/>
    <n v="0.05"/>
    <n v="329.64"/>
    <x v="97"/>
    <n v="7"/>
    <n v="3"/>
    <x v="2"/>
    <x v="7"/>
  </r>
  <r>
    <n v="766"/>
    <n v="141"/>
    <n v="4"/>
    <x v="361"/>
    <d v="2017-03-12T00:00:00"/>
    <n v="2"/>
    <s v="Ramiro Byers"/>
    <x v="37"/>
    <x v="1"/>
    <s v="Baldwin Bikes"/>
    <s v="Baldwin"/>
    <n v="111"/>
    <n v="1"/>
    <x v="38"/>
    <n v="0.2"/>
    <n v="376.79"/>
    <x v="95"/>
    <n v="7"/>
    <n v="2"/>
    <x v="3"/>
    <x v="7"/>
  </r>
  <r>
    <n v="767"/>
    <n v="564"/>
    <n v="4"/>
    <x v="361"/>
    <d v="2017-03-11T00:00:00"/>
    <n v="2"/>
    <s v="Bettie Pierce"/>
    <x v="133"/>
    <x v="1"/>
    <s v="Baldwin Bikes"/>
    <s v="Baldwin"/>
    <n v="29"/>
    <n v="1"/>
    <x v="4"/>
    <n v="7.0000000000000007E-2"/>
    <n v="929.99"/>
    <x v="53"/>
    <n v="9"/>
    <n v="6"/>
    <x v="0"/>
    <x v="0"/>
  </r>
  <r>
    <n v="767"/>
    <n v="564"/>
    <n v="4"/>
    <x v="361"/>
    <d v="2017-03-11T00:00:00"/>
    <n v="2"/>
    <s v="Bettie Pierce"/>
    <x v="133"/>
    <x v="1"/>
    <s v="Baldwin Bikes"/>
    <s v="Baldwin"/>
    <n v="41"/>
    <n v="2"/>
    <x v="46"/>
    <n v="0.05"/>
    <n v="2792.98"/>
    <x v="60"/>
    <n v="2"/>
    <n v="6"/>
    <x v="0"/>
    <x v="6"/>
  </r>
  <r>
    <n v="767"/>
    <n v="564"/>
    <n v="4"/>
    <x v="361"/>
    <d v="2017-03-11T00:00:00"/>
    <n v="2"/>
    <s v="Bettie Pierce"/>
    <x v="133"/>
    <x v="1"/>
    <s v="Baldwin Bikes"/>
    <s v="Baldwin"/>
    <n v="63"/>
    <n v="1"/>
    <x v="25"/>
    <n v="0.1"/>
    <n v="3149.99"/>
    <x v="58"/>
    <n v="9"/>
    <n v="4"/>
    <x v="1"/>
    <x v="0"/>
  </r>
  <r>
    <n v="767"/>
    <n v="564"/>
    <n v="4"/>
    <x v="361"/>
    <d v="2017-03-11T00:00:00"/>
    <n v="2"/>
    <s v="Bettie Pierce"/>
    <x v="133"/>
    <x v="1"/>
    <s v="Baldwin Bikes"/>
    <s v="Baldwin"/>
    <n v="77"/>
    <n v="2"/>
    <x v="62"/>
    <n v="0.05"/>
    <n v="1519.98"/>
    <x v="96"/>
    <n v="1"/>
    <n v="3"/>
    <x v="2"/>
    <x v="2"/>
  </r>
  <r>
    <n v="768"/>
    <n v="841"/>
    <n v="4"/>
    <x v="361"/>
    <d v="2017-03-10T00:00:00"/>
    <n v="2"/>
    <s v="Manie Maxwell"/>
    <x v="64"/>
    <x v="1"/>
    <s v="Baldwin Bikes"/>
    <s v="Baldwin"/>
    <n v="31"/>
    <n v="1"/>
    <x v="58"/>
    <n v="0.2"/>
    <n v="1306.3900000000001"/>
    <x v="85"/>
    <n v="8"/>
    <n v="6"/>
    <x v="0"/>
    <x v="1"/>
  </r>
  <r>
    <n v="768"/>
    <n v="841"/>
    <n v="4"/>
    <x v="361"/>
    <d v="2017-03-10T00:00:00"/>
    <n v="2"/>
    <s v="Manie Maxwell"/>
    <x v="64"/>
    <x v="1"/>
    <s v="Baldwin Bikes"/>
    <s v="Baldwin"/>
    <n v="76"/>
    <n v="1"/>
    <x v="15"/>
    <n v="0.2"/>
    <n v="239.99"/>
    <x v="31"/>
    <n v="1"/>
    <n v="3"/>
    <x v="2"/>
    <x v="2"/>
  </r>
  <r>
    <n v="769"/>
    <n v="946"/>
    <n v="4"/>
    <x v="361"/>
    <d v="2017-03-11T00:00:00"/>
    <n v="2"/>
    <s v="Angella Bridges"/>
    <x v="75"/>
    <x v="1"/>
    <s v="Baldwin Bikes"/>
    <s v="Baldwin"/>
    <n v="6"/>
    <n v="2"/>
    <x v="14"/>
    <n v="0.05"/>
    <n v="892.98"/>
    <x v="16"/>
    <n v="8"/>
    <n v="6"/>
    <x v="0"/>
    <x v="1"/>
  </r>
  <r>
    <n v="769"/>
    <n v="946"/>
    <n v="4"/>
    <x v="361"/>
    <d v="2017-03-11T00:00:00"/>
    <n v="2"/>
    <s v="Angella Bridges"/>
    <x v="75"/>
    <x v="1"/>
    <s v="Baldwin Bikes"/>
    <s v="Baldwin"/>
    <n v="8"/>
    <n v="1"/>
    <x v="1"/>
    <n v="0.1"/>
    <n v="1619.99"/>
    <x v="1"/>
    <n v="9"/>
    <n v="6"/>
    <x v="0"/>
    <x v="0"/>
  </r>
  <r>
    <n v="769"/>
    <n v="946"/>
    <n v="4"/>
    <x v="361"/>
    <d v="2017-03-11T00:00:00"/>
    <n v="2"/>
    <s v="Angella Bridges"/>
    <x v="75"/>
    <x v="1"/>
    <s v="Baldwin Bikes"/>
    <s v="Baldwin"/>
    <n v="36"/>
    <n v="2"/>
    <x v="60"/>
    <n v="7.0000000000000007E-2"/>
    <n v="1549.36"/>
    <x v="99"/>
    <n v="8"/>
    <n v="6"/>
    <x v="0"/>
    <x v="1"/>
  </r>
  <r>
    <n v="770"/>
    <n v="135"/>
    <n v="4"/>
    <x v="361"/>
    <d v="2017-03-11T00:00:00"/>
    <n v="3"/>
    <s v="Dorthey Jackson"/>
    <x v="107"/>
    <x v="2"/>
    <s v="Rowlett Bikes"/>
    <s v="Rowlett"/>
    <n v="11"/>
    <n v="2"/>
    <x v="13"/>
    <n v="0.05"/>
    <n v="3193.88"/>
    <x v="14"/>
    <n v="8"/>
    <n v="4"/>
    <x v="1"/>
    <x v="1"/>
  </r>
  <r>
    <n v="770"/>
    <n v="135"/>
    <n v="4"/>
    <x v="361"/>
    <d v="2017-03-11T00:00:00"/>
    <n v="3"/>
    <s v="Dorthey Jackson"/>
    <x v="107"/>
    <x v="2"/>
    <s v="Rowlett Bikes"/>
    <s v="Rowlett"/>
    <n v="42"/>
    <n v="1"/>
    <x v="27"/>
    <n v="0.2"/>
    <n v="1839.99"/>
    <x v="35"/>
    <n v="9"/>
    <n v="6"/>
    <x v="0"/>
    <x v="0"/>
  </r>
  <r>
    <n v="770"/>
    <n v="135"/>
    <n v="4"/>
    <x v="361"/>
    <d v="2017-03-11T00:00:00"/>
    <n v="3"/>
    <s v="Dorthey Jackson"/>
    <x v="107"/>
    <x v="2"/>
    <s v="Rowlett Bikes"/>
    <s v="Rowlett"/>
    <n v="103"/>
    <n v="1"/>
    <x v="21"/>
    <n v="0.2"/>
    <n v="441.59"/>
    <x v="25"/>
    <n v="7"/>
    <n v="2"/>
    <x v="3"/>
    <x v="7"/>
  </r>
  <r>
    <n v="770"/>
    <n v="135"/>
    <n v="4"/>
    <x v="361"/>
    <d v="2017-03-11T00:00:00"/>
    <n v="3"/>
    <s v="Dorthey Jackson"/>
    <x v="107"/>
    <x v="2"/>
    <s v="Rowlett Bikes"/>
    <s v="Rowlett"/>
    <n v="110"/>
    <n v="1"/>
    <x v="38"/>
    <n v="0.05"/>
    <n v="447.44"/>
    <x v="48"/>
    <n v="7"/>
    <n v="2"/>
    <x v="3"/>
    <x v="7"/>
  </r>
  <r>
    <n v="771"/>
    <n v="671"/>
    <n v="4"/>
    <x v="362"/>
    <d v="2017-03-12T00:00:00"/>
    <n v="1"/>
    <s v="Jennette Baker"/>
    <x v="15"/>
    <x v="0"/>
    <s v="Santa Cruz Bikes"/>
    <s v="Santa Cruz"/>
    <n v="13"/>
    <n v="2"/>
    <x v="11"/>
    <n v="0.2"/>
    <n v="431.98"/>
    <x v="15"/>
    <n v="1"/>
    <n v="3"/>
    <x v="2"/>
    <x v="2"/>
  </r>
  <r>
    <n v="771"/>
    <n v="671"/>
    <n v="4"/>
    <x v="362"/>
    <d v="2017-03-12T00:00:00"/>
    <n v="1"/>
    <s v="Jennette Baker"/>
    <x v="15"/>
    <x v="0"/>
    <s v="Santa Cruz Bikes"/>
    <s v="Santa Cruz"/>
    <n v="88"/>
    <n v="1"/>
    <x v="37"/>
    <n v="0.2"/>
    <n v="151.99"/>
    <x v="47"/>
    <n v="9"/>
    <n v="1"/>
    <x v="5"/>
    <x v="0"/>
  </r>
  <r>
    <n v="772"/>
    <n v="448"/>
    <n v="4"/>
    <x v="362"/>
    <d v="2017-03-13T00:00:00"/>
    <n v="2"/>
    <s v="Janella Bright"/>
    <x v="51"/>
    <x v="1"/>
    <s v="Baldwin Bikes"/>
    <s v="Baldwin"/>
    <n v="103"/>
    <n v="1"/>
    <x v="21"/>
    <n v="7.0000000000000007E-2"/>
    <n v="513.35"/>
    <x v="25"/>
    <n v="7"/>
    <n v="2"/>
    <x v="3"/>
    <x v="7"/>
  </r>
  <r>
    <n v="773"/>
    <n v="1385"/>
    <n v="4"/>
    <x v="362"/>
    <d v="2017-03-12T00:00:00"/>
    <n v="2"/>
    <s v="Kenton Hughes"/>
    <x v="161"/>
    <x v="1"/>
    <s v="Baldwin Bikes"/>
    <s v="Baldwin"/>
    <n v="14"/>
    <n v="1"/>
    <x v="11"/>
    <n v="0.05"/>
    <n v="256.49"/>
    <x v="12"/>
    <n v="1"/>
    <n v="3"/>
    <x v="2"/>
    <x v="2"/>
  </r>
  <r>
    <n v="773"/>
    <n v="1385"/>
    <n v="4"/>
    <x v="362"/>
    <d v="2017-03-12T00:00:00"/>
    <n v="2"/>
    <s v="Kenton Hughes"/>
    <x v="161"/>
    <x v="1"/>
    <s v="Baldwin Bikes"/>
    <s v="Baldwin"/>
    <n v="17"/>
    <n v="2"/>
    <x v="6"/>
    <n v="0.2"/>
    <n v="686.4"/>
    <x v="7"/>
    <n v="4"/>
    <n v="3"/>
    <x v="2"/>
    <x v="4"/>
  </r>
  <r>
    <n v="773"/>
    <n v="1385"/>
    <n v="4"/>
    <x v="362"/>
    <d v="2017-03-12T00:00:00"/>
    <n v="2"/>
    <s v="Kenton Hughes"/>
    <x v="161"/>
    <x v="1"/>
    <s v="Baldwin Bikes"/>
    <s v="Baldwin"/>
    <n v="33"/>
    <n v="2"/>
    <x v="14"/>
    <n v="7.0000000000000007E-2"/>
    <n v="874.18"/>
    <x v="49"/>
    <n v="8"/>
    <n v="6"/>
    <x v="0"/>
    <x v="1"/>
  </r>
  <r>
    <n v="773"/>
    <n v="1385"/>
    <n v="4"/>
    <x v="362"/>
    <d v="2017-03-12T00:00:00"/>
    <n v="2"/>
    <s v="Kenton Hughes"/>
    <x v="161"/>
    <x v="1"/>
    <s v="Baldwin Bikes"/>
    <s v="Baldwin"/>
    <n v="92"/>
    <n v="1"/>
    <x v="30"/>
    <n v="0.1"/>
    <n v="188.99"/>
    <x v="94"/>
    <n v="2"/>
    <n v="1"/>
    <x v="5"/>
    <x v="6"/>
  </r>
  <r>
    <n v="774"/>
    <n v="690"/>
    <n v="4"/>
    <x v="363"/>
    <d v="2017-03-14T00:00:00"/>
    <n v="2"/>
    <s v="Yevette Elliott"/>
    <x v="111"/>
    <x v="1"/>
    <s v="Baldwin Bikes"/>
    <s v="Baldwin"/>
    <n v="20"/>
    <n v="1"/>
    <x v="3"/>
    <n v="0.2"/>
    <n v="479.99"/>
    <x v="4"/>
    <n v="1"/>
    <n v="3"/>
    <x v="2"/>
    <x v="2"/>
  </r>
  <r>
    <n v="774"/>
    <n v="690"/>
    <n v="4"/>
    <x v="363"/>
    <d v="2017-03-14T00:00:00"/>
    <n v="2"/>
    <s v="Yevette Elliott"/>
    <x v="111"/>
    <x v="1"/>
    <s v="Baldwin Bikes"/>
    <s v="Baldwin"/>
    <n v="36"/>
    <n v="2"/>
    <x v="60"/>
    <n v="0.05"/>
    <n v="1582.68"/>
    <x v="99"/>
    <n v="8"/>
    <n v="6"/>
    <x v="0"/>
    <x v="1"/>
  </r>
  <r>
    <n v="774"/>
    <n v="690"/>
    <n v="4"/>
    <x v="363"/>
    <d v="2017-03-14T00:00:00"/>
    <n v="2"/>
    <s v="Yevette Elliott"/>
    <x v="111"/>
    <x v="1"/>
    <s v="Baldwin Bikes"/>
    <s v="Baldwin"/>
    <n v="58"/>
    <n v="2"/>
    <x v="22"/>
    <n v="0.1"/>
    <n v="8999.98"/>
    <x v="64"/>
    <n v="9"/>
    <n v="7"/>
    <x v="6"/>
    <x v="0"/>
  </r>
  <r>
    <n v="774"/>
    <n v="690"/>
    <n v="4"/>
    <x v="363"/>
    <d v="2017-03-14T00:00:00"/>
    <n v="2"/>
    <s v="Yevette Elliott"/>
    <x v="111"/>
    <x v="1"/>
    <s v="Baldwin Bikes"/>
    <s v="Baldwin"/>
    <n v="65"/>
    <n v="1"/>
    <x v="63"/>
    <n v="0.05"/>
    <n v="329.64"/>
    <x v="97"/>
    <n v="7"/>
    <n v="3"/>
    <x v="2"/>
    <x v="7"/>
  </r>
  <r>
    <n v="774"/>
    <n v="690"/>
    <n v="4"/>
    <x v="363"/>
    <d v="2017-03-14T00:00:00"/>
    <n v="2"/>
    <s v="Yevette Elliott"/>
    <x v="111"/>
    <x v="1"/>
    <s v="Baldwin Bikes"/>
    <s v="Baldwin"/>
    <n v="73"/>
    <n v="1"/>
    <x v="5"/>
    <n v="0.05"/>
    <n v="712.49"/>
    <x v="28"/>
    <n v="7"/>
    <n v="3"/>
    <x v="2"/>
    <x v="7"/>
  </r>
  <r>
    <n v="775"/>
    <n v="968"/>
    <n v="4"/>
    <x v="363"/>
    <d v="2017-03-13T00:00:00"/>
    <n v="2"/>
    <s v="Jonna Brown"/>
    <x v="180"/>
    <x v="1"/>
    <s v="Baldwin Bikes"/>
    <s v="Baldwin"/>
    <n v="39"/>
    <n v="1"/>
    <x v="42"/>
    <n v="7.0000000000000007E-2"/>
    <n v="1394.99"/>
    <x v="55"/>
    <n v="9"/>
    <n v="6"/>
    <x v="0"/>
    <x v="0"/>
  </r>
  <r>
    <n v="776"/>
    <n v="490"/>
    <n v="4"/>
    <x v="364"/>
    <d v="2017-03-16T00:00:00"/>
    <n v="2"/>
    <s v="Yu Mcdonald"/>
    <x v="43"/>
    <x v="1"/>
    <s v="Baldwin Bikes"/>
    <s v="Baldwin"/>
    <n v="28"/>
    <n v="1"/>
    <x v="50"/>
    <n v="0.2"/>
    <n v="1999.99"/>
    <x v="68"/>
    <n v="8"/>
    <n v="6"/>
    <x v="0"/>
    <x v="1"/>
  </r>
  <r>
    <n v="776"/>
    <n v="490"/>
    <n v="4"/>
    <x v="364"/>
    <d v="2017-03-16T00:00:00"/>
    <n v="2"/>
    <s v="Yu Mcdonald"/>
    <x v="43"/>
    <x v="1"/>
    <s v="Baldwin Bikes"/>
    <s v="Baldwin"/>
    <n v="35"/>
    <n v="1"/>
    <x v="60"/>
    <n v="0.1"/>
    <n v="749.69"/>
    <x v="91"/>
    <n v="7"/>
    <n v="6"/>
    <x v="0"/>
    <x v="7"/>
  </r>
  <r>
    <n v="776"/>
    <n v="490"/>
    <n v="4"/>
    <x v="364"/>
    <d v="2017-03-16T00:00:00"/>
    <n v="2"/>
    <s v="Yu Mcdonald"/>
    <x v="43"/>
    <x v="1"/>
    <s v="Baldwin Bikes"/>
    <s v="Baldwin"/>
    <n v="42"/>
    <n v="2"/>
    <x v="27"/>
    <n v="0.2"/>
    <n v="3679.98"/>
    <x v="35"/>
    <n v="9"/>
    <n v="6"/>
    <x v="0"/>
    <x v="0"/>
  </r>
  <r>
    <n v="776"/>
    <n v="490"/>
    <n v="4"/>
    <x v="364"/>
    <d v="2017-03-16T00:00:00"/>
    <n v="2"/>
    <s v="Yu Mcdonald"/>
    <x v="43"/>
    <x v="1"/>
    <s v="Baldwin Bikes"/>
    <s v="Baldwin"/>
    <n v="71"/>
    <n v="1"/>
    <x v="24"/>
    <n v="0.1"/>
    <n v="375.29"/>
    <x v="61"/>
    <n v="7"/>
    <n v="3"/>
    <x v="2"/>
    <x v="7"/>
  </r>
  <r>
    <n v="777"/>
    <n v="496"/>
    <n v="4"/>
    <x v="364"/>
    <d v="2017-03-16T00:00:00"/>
    <n v="2"/>
    <s v="Shu Mays"/>
    <x v="154"/>
    <x v="1"/>
    <s v="Baldwin Bikes"/>
    <s v="Baldwin"/>
    <n v="2"/>
    <n v="1"/>
    <x v="5"/>
    <n v="0.2"/>
    <n v="599.99"/>
    <x v="6"/>
    <n v="5"/>
    <n v="6"/>
    <x v="0"/>
    <x v="3"/>
  </r>
  <r>
    <n v="777"/>
    <n v="496"/>
    <n v="4"/>
    <x v="364"/>
    <d v="2017-03-16T00:00:00"/>
    <n v="2"/>
    <s v="Shu Mays"/>
    <x v="154"/>
    <x v="1"/>
    <s v="Baldwin Bikes"/>
    <s v="Baldwin"/>
    <n v="5"/>
    <n v="1"/>
    <x v="16"/>
    <n v="0.2"/>
    <n v="1056.79"/>
    <x v="18"/>
    <n v="3"/>
    <n v="6"/>
    <x v="0"/>
    <x v="5"/>
  </r>
  <r>
    <n v="777"/>
    <n v="496"/>
    <n v="4"/>
    <x v="364"/>
    <d v="2017-03-16T00:00:00"/>
    <n v="2"/>
    <s v="Shu Mays"/>
    <x v="154"/>
    <x v="1"/>
    <s v="Baldwin Bikes"/>
    <s v="Baldwin"/>
    <n v="7"/>
    <n v="2"/>
    <x v="12"/>
    <n v="0.2"/>
    <n v="6399.98"/>
    <x v="13"/>
    <n v="9"/>
    <n v="6"/>
    <x v="0"/>
    <x v="0"/>
  </r>
  <r>
    <n v="778"/>
    <n v="56"/>
    <n v="3"/>
    <x v="365"/>
    <m/>
    <n v="3"/>
    <s v="Lolita Mosley"/>
    <x v="107"/>
    <x v="2"/>
    <s v="Rowlett Bikes"/>
    <s v="Rowlett"/>
    <n v="64"/>
    <n v="1"/>
    <x v="26"/>
    <n v="0.1"/>
    <n v="440.99"/>
    <x v="34"/>
    <n v="1"/>
    <n v="3"/>
    <x v="2"/>
    <x v="2"/>
  </r>
  <r>
    <n v="778"/>
    <n v="56"/>
    <n v="3"/>
    <x v="365"/>
    <m/>
    <n v="3"/>
    <s v="Lolita Mosley"/>
    <x v="107"/>
    <x v="2"/>
    <s v="Rowlett Bikes"/>
    <s v="Rowlett"/>
    <n v="85"/>
    <n v="1"/>
    <x v="18"/>
    <n v="0.05"/>
    <n v="313.49"/>
    <x v="21"/>
    <n v="2"/>
    <n v="1"/>
    <x v="5"/>
    <x v="6"/>
  </r>
  <r>
    <n v="779"/>
    <n v="367"/>
    <n v="4"/>
    <x v="365"/>
    <d v="2017-03-18T00:00:00"/>
    <n v="2"/>
    <s v="Blanca Hooper"/>
    <x v="149"/>
    <x v="1"/>
    <s v="Baldwin Bikes"/>
    <s v="Baldwin"/>
    <n v="8"/>
    <n v="1"/>
    <x v="1"/>
    <n v="0.2"/>
    <n v="1439.99"/>
    <x v="1"/>
    <n v="9"/>
    <n v="6"/>
    <x v="0"/>
    <x v="0"/>
  </r>
  <r>
    <n v="779"/>
    <n v="367"/>
    <n v="4"/>
    <x v="365"/>
    <d v="2017-03-18T00:00:00"/>
    <n v="2"/>
    <s v="Blanca Hooper"/>
    <x v="149"/>
    <x v="1"/>
    <s v="Baldwin Bikes"/>
    <s v="Baldwin"/>
    <n v="47"/>
    <n v="1"/>
    <x v="28"/>
    <n v="0.2"/>
    <n v="4239.99"/>
    <x v="36"/>
    <n v="9"/>
    <n v="6"/>
    <x v="0"/>
    <x v="0"/>
  </r>
  <r>
    <n v="779"/>
    <n v="367"/>
    <n v="4"/>
    <x v="365"/>
    <d v="2017-03-18T00:00:00"/>
    <n v="2"/>
    <s v="Blanca Hooper"/>
    <x v="149"/>
    <x v="1"/>
    <s v="Baldwin Bikes"/>
    <s v="Baldwin"/>
    <n v="85"/>
    <n v="1"/>
    <x v="18"/>
    <n v="0.2"/>
    <n v="263.99"/>
    <x v="21"/>
    <n v="2"/>
    <n v="1"/>
    <x v="5"/>
    <x v="6"/>
  </r>
  <r>
    <n v="779"/>
    <n v="367"/>
    <n v="4"/>
    <x v="365"/>
    <d v="2017-03-18T00:00:00"/>
    <n v="2"/>
    <s v="Blanca Hooper"/>
    <x v="149"/>
    <x v="1"/>
    <s v="Baldwin Bikes"/>
    <s v="Baldwin"/>
    <n v="90"/>
    <n v="2"/>
    <x v="30"/>
    <n v="0.2"/>
    <n v="335.98"/>
    <x v="39"/>
    <n v="9"/>
    <n v="1"/>
    <x v="5"/>
    <x v="0"/>
  </r>
  <r>
    <n v="779"/>
    <n v="367"/>
    <n v="4"/>
    <x v="365"/>
    <d v="2017-03-18T00:00:00"/>
    <n v="2"/>
    <s v="Blanca Hooper"/>
    <x v="149"/>
    <x v="1"/>
    <s v="Baldwin Bikes"/>
    <s v="Baldwin"/>
    <n v="101"/>
    <n v="1"/>
    <x v="48"/>
    <n v="0.05"/>
    <n v="322.99"/>
    <x v="63"/>
    <n v="1"/>
    <n v="1"/>
    <x v="5"/>
    <x v="2"/>
  </r>
  <r>
    <n v="780"/>
    <n v="592"/>
    <n v="4"/>
    <x v="365"/>
    <d v="2017-03-17T00:00:00"/>
    <n v="2"/>
    <s v="Joni Lee"/>
    <x v="71"/>
    <x v="1"/>
    <s v="Baldwin Bikes"/>
    <s v="Baldwin"/>
    <n v="32"/>
    <n v="1"/>
    <x v="14"/>
    <n v="0.1"/>
    <n v="422.99"/>
    <x v="30"/>
    <n v="9"/>
    <n v="6"/>
    <x v="0"/>
    <x v="0"/>
  </r>
  <r>
    <n v="781"/>
    <n v="1018"/>
    <n v="4"/>
    <x v="365"/>
    <d v="2017-03-17T00:00:00"/>
    <n v="2"/>
    <s v="Carita Salinas"/>
    <x v="119"/>
    <x v="1"/>
    <s v="Baldwin Bikes"/>
    <s v="Baldwin"/>
    <n v="7"/>
    <n v="2"/>
    <x v="12"/>
    <n v="0.2"/>
    <n v="6399.98"/>
    <x v="13"/>
    <n v="9"/>
    <n v="6"/>
    <x v="0"/>
    <x v="0"/>
  </r>
  <r>
    <n v="781"/>
    <n v="1018"/>
    <n v="4"/>
    <x v="365"/>
    <d v="2017-03-17T00:00:00"/>
    <n v="2"/>
    <s v="Carita Salinas"/>
    <x v="119"/>
    <x v="1"/>
    <s v="Baldwin Bikes"/>
    <s v="Baldwin"/>
    <n v="57"/>
    <n v="2"/>
    <x v="59"/>
    <n v="0.1"/>
    <n v="3599.98"/>
    <x v="86"/>
    <n v="9"/>
    <n v="7"/>
    <x v="6"/>
    <x v="0"/>
  </r>
  <r>
    <n v="781"/>
    <n v="1018"/>
    <n v="4"/>
    <x v="365"/>
    <d v="2017-03-17T00:00:00"/>
    <n v="2"/>
    <s v="Carita Salinas"/>
    <x v="119"/>
    <x v="1"/>
    <s v="Baldwin Bikes"/>
    <s v="Baldwin"/>
    <n v="109"/>
    <n v="2"/>
    <x v="24"/>
    <n v="0.05"/>
    <n v="792.28"/>
    <x v="32"/>
    <n v="7"/>
    <n v="2"/>
    <x v="3"/>
    <x v="7"/>
  </r>
  <r>
    <n v="782"/>
    <n v="1298"/>
    <n v="4"/>
    <x v="365"/>
    <d v="2017-03-18T00:00:00"/>
    <n v="2"/>
    <s v="Trudy Riddle"/>
    <x v="92"/>
    <x v="1"/>
    <s v="Baldwin Bikes"/>
    <s v="Baldwin"/>
    <n v="16"/>
    <n v="2"/>
    <x v="3"/>
    <n v="0.2"/>
    <n v="959.98"/>
    <x v="3"/>
    <n v="1"/>
    <n v="3"/>
    <x v="2"/>
    <x v="2"/>
  </r>
  <r>
    <n v="782"/>
    <n v="1298"/>
    <n v="4"/>
    <x v="365"/>
    <d v="2017-03-18T00:00:00"/>
    <n v="2"/>
    <s v="Trudy Riddle"/>
    <x v="92"/>
    <x v="1"/>
    <s v="Baldwin Bikes"/>
    <s v="Baldwin"/>
    <n v="20"/>
    <n v="2"/>
    <x v="3"/>
    <n v="7.0000000000000007E-2"/>
    <n v="1115.98"/>
    <x v="4"/>
    <n v="1"/>
    <n v="3"/>
    <x v="2"/>
    <x v="2"/>
  </r>
  <r>
    <n v="782"/>
    <n v="1298"/>
    <n v="4"/>
    <x v="365"/>
    <d v="2017-03-18T00:00:00"/>
    <n v="2"/>
    <s v="Trudy Riddle"/>
    <x v="92"/>
    <x v="1"/>
    <s v="Baldwin Bikes"/>
    <s v="Baldwin"/>
    <n v="57"/>
    <n v="1"/>
    <x v="59"/>
    <n v="7.0000000000000007E-2"/>
    <n v="1859.99"/>
    <x v="86"/>
    <n v="9"/>
    <n v="7"/>
    <x v="6"/>
    <x v="0"/>
  </r>
  <r>
    <n v="782"/>
    <n v="1298"/>
    <n v="4"/>
    <x v="365"/>
    <d v="2017-03-18T00:00:00"/>
    <n v="2"/>
    <s v="Trudy Riddle"/>
    <x v="92"/>
    <x v="1"/>
    <s v="Baldwin Bikes"/>
    <s v="Baldwin"/>
    <n v="99"/>
    <n v="1"/>
    <x v="15"/>
    <n v="7.0000000000000007E-2"/>
    <n v="278.99"/>
    <x v="37"/>
    <n v="1"/>
    <n v="1"/>
    <x v="5"/>
    <x v="2"/>
  </r>
  <r>
    <n v="783"/>
    <n v="1343"/>
    <n v="4"/>
    <x v="366"/>
    <d v="2017-03-17T00:00:00"/>
    <n v="1"/>
    <s v="Jama Rodriquez"/>
    <x v="67"/>
    <x v="0"/>
    <s v="Santa Cruz Bikes"/>
    <s v="Santa Cruz"/>
    <n v="22"/>
    <n v="2"/>
    <x v="11"/>
    <n v="0.05"/>
    <n v="512.98"/>
    <x v="12"/>
    <n v="1"/>
    <n v="1"/>
    <x v="5"/>
    <x v="2"/>
  </r>
  <r>
    <n v="783"/>
    <n v="1343"/>
    <n v="4"/>
    <x v="366"/>
    <d v="2017-03-17T00:00:00"/>
    <n v="1"/>
    <s v="Jama Rodriquez"/>
    <x v="67"/>
    <x v="0"/>
    <s v="Santa Cruz Bikes"/>
    <s v="Santa Cruz"/>
    <n v="29"/>
    <n v="1"/>
    <x v="4"/>
    <n v="0.1"/>
    <n v="899.99"/>
    <x v="53"/>
    <n v="9"/>
    <n v="6"/>
    <x v="0"/>
    <x v="0"/>
  </r>
  <r>
    <n v="783"/>
    <n v="1343"/>
    <n v="4"/>
    <x v="366"/>
    <d v="2017-03-17T00:00:00"/>
    <n v="1"/>
    <s v="Jama Rodriquez"/>
    <x v="67"/>
    <x v="0"/>
    <s v="Santa Cruz Bikes"/>
    <s v="Santa Cruz"/>
    <n v="92"/>
    <n v="1"/>
    <x v="30"/>
    <n v="0.2"/>
    <n v="167.99"/>
    <x v="94"/>
    <n v="2"/>
    <n v="1"/>
    <x v="5"/>
    <x v="6"/>
  </r>
  <r>
    <n v="783"/>
    <n v="1343"/>
    <n v="4"/>
    <x v="366"/>
    <d v="2017-03-17T00:00:00"/>
    <n v="1"/>
    <s v="Jama Rodriquez"/>
    <x v="67"/>
    <x v="0"/>
    <s v="Santa Cruz Bikes"/>
    <s v="Santa Cruz"/>
    <n v="94"/>
    <n v="1"/>
    <x v="33"/>
    <n v="0.05"/>
    <n v="237.49"/>
    <x v="42"/>
    <n v="2"/>
    <n v="1"/>
    <x v="5"/>
    <x v="6"/>
  </r>
  <r>
    <n v="784"/>
    <n v="430"/>
    <n v="4"/>
    <x v="366"/>
    <d v="2017-03-19T00:00:00"/>
    <n v="2"/>
    <s v="Kandi Mcneil"/>
    <x v="185"/>
    <x v="1"/>
    <s v="Baldwin Bikes"/>
    <s v="Baldwin"/>
    <n v="16"/>
    <n v="1"/>
    <x v="3"/>
    <n v="0.2"/>
    <n v="479.99"/>
    <x v="3"/>
    <n v="1"/>
    <n v="3"/>
    <x v="2"/>
    <x v="2"/>
  </r>
  <r>
    <n v="784"/>
    <n v="430"/>
    <n v="4"/>
    <x v="366"/>
    <d v="2017-03-19T00:00:00"/>
    <n v="2"/>
    <s v="Kandi Mcneil"/>
    <x v="185"/>
    <x v="1"/>
    <s v="Baldwin Bikes"/>
    <s v="Baldwin"/>
    <n v="22"/>
    <n v="1"/>
    <x v="11"/>
    <n v="7.0000000000000007E-2"/>
    <n v="251.09"/>
    <x v="12"/>
    <n v="1"/>
    <n v="1"/>
    <x v="5"/>
    <x v="2"/>
  </r>
  <r>
    <n v="784"/>
    <n v="430"/>
    <n v="4"/>
    <x v="366"/>
    <d v="2017-03-19T00:00:00"/>
    <n v="2"/>
    <s v="Kandi Mcneil"/>
    <x v="185"/>
    <x v="1"/>
    <s v="Baldwin Bikes"/>
    <s v="Baldwin"/>
    <n v="72"/>
    <n v="2"/>
    <x v="23"/>
    <n v="0.1"/>
    <n v="1115.98"/>
    <x v="27"/>
    <n v="7"/>
    <n v="3"/>
    <x v="2"/>
    <x v="7"/>
  </r>
  <r>
    <n v="785"/>
    <n v="794"/>
    <n v="4"/>
    <x v="367"/>
    <d v="2017-03-20T00:00:00"/>
    <n v="1"/>
    <s v="Donette Mccarthy"/>
    <x v="145"/>
    <x v="0"/>
    <s v="Santa Cruz Bikes"/>
    <s v="Santa Cruz"/>
    <n v="25"/>
    <n v="1"/>
    <x v="17"/>
    <n v="7.0000000000000007E-2"/>
    <n v="464.99"/>
    <x v="19"/>
    <n v="1"/>
    <n v="2"/>
    <x v="3"/>
    <x v="2"/>
  </r>
  <r>
    <n v="785"/>
    <n v="794"/>
    <n v="4"/>
    <x v="367"/>
    <d v="2017-03-20T00:00:00"/>
    <n v="1"/>
    <s v="Donette Mccarthy"/>
    <x v="145"/>
    <x v="0"/>
    <s v="Santa Cruz Bikes"/>
    <s v="Santa Cruz"/>
    <n v="40"/>
    <n v="1"/>
    <x v="22"/>
    <n v="7.0000000000000007E-2"/>
    <n v="4649.99"/>
    <x v="87"/>
    <n v="9"/>
    <n v="6"/>
    <x v="0"/>
    <x v="0"/>
  </r>
  <r>
    <n v="785"/>
    <n v="794"/>
    <n v="4"/>
    <x v="367"/>
    <d v="2017-03-20T00:00:00"/>
    <n v="1"/>
    <s v="Donette Mccarthy"/>
    <x v="145"/>
    <x v="0"/>
    <s v="Santa Cruz Bikes"/>
    <s v="Santa Cruz"/>
    <n v="59"/>
    <n v="2"/>
    <x v="44"/>
    <n v="0.2"/>
    <n v="4159.9799999999996"/>
    <x v="57"/>
    <n v="9"/>
    <n v="7"/>
    <x v="6"/>
    <x v="0"/>
  </r>
  <r>
    <n v="786"/>
    <n v="249"/>
    <n v="4"/>
    <x v="367"/>
    <d v="2017-03-19T00:00:00"/>
    <n v="2"/>
    <s v="Magda Eaton"/>
    <x v="43"/>
    <x v="1"/>
    <s v="Baldwin Bikes"/>
    <s v="Baldwin"/>
    <n v="80"/>
    <n v="1"/>
    <x v="36"/>
    <n v="0.05"/>
    <n v="723.89"/>
    <x v="46"/>
    <n v="7"/>
    <n v="3"/>
    <x v="2"/>
    <x v="7"/>
  </r>
  <r>
    <n v="787"/>
    <n v="700"/>
    <n v="4"/>
    <x v="367"/>
    <d v="2017-03-19T00:00:00"/>
    <n v="3"/>
    <s v="Collene Knox"/>
    <x v="45"/>
    <x v="2"/>
    <s v="Rowlett Bikes"/>
    <s v="Rowlett"/>
    <n v="51"/>
    <n v="2"/>
    <x v="53"/>
    <n v="7.0000000000000007E-2"/>
    <n v="12089.98"/>
    <x v="73"/>
    <n v="9"/>
    <n v="7"/>
    <x v="6"/>
    <x v="0"/>
  </r>
  <r>
    <n v="787"/>
    <n v="700"/>
    <n v="4"/>
    <x v="367"/>
    <d v="2017-03-19T00:00:00"/>
    <n v="3"/>
    <s v="Collene Knox"/>
    <x v="45"/>
    <x v="2"/>
    <s v="Rowlett Bikes"/>
    <s v="Rowlett"/>
    <n v="66"/>
    <n v="2"/>
    <x v="34"/>
    <n v="0.1"/>
    <n v="451.78"/>
    <x v="76"/>
    <n v="7"/>
    <n v="3"/>
    <x v="2"/>
    <x v="7"/>
  </r>
  <r>
    <n v="788"/>
    <n v="1363"/>
    <n v="4"/>
    <x v="367"/>
    <d v="2017-03-20T00:00:00"/>
    <n v="3"/>
    <s v="Nestor Haynes"/>
    <x v="107"/>
    <x v="2"/>
    <s v="Rowlett Bikes"/>
    <s v="Rowlett"/>
    <n v="13"/>
    <n v="1"/>
    <x v="11"/>
    <n v="0.05"/>
    <n v="256.49"/>
    <x v="15"/>
    <n v="1"/>
    <n v="3"/>
    <x v="2"/>
    <x v="2"/>
  </r>
  <r>
    <n v="788"/>
    <n v="1363"/>
    <n v="4"/>
    <x v="367"/>
    <d v="2017-03-20T00:00:00"/>
    <n v="3"/>
    <s v="Nestor Haynes"/>
    <x v="107"/>
    <x v="2"/>
    <s v="Rowlett Bikes"/>
    <s v="Rowlett"/>
    <n v="19"/>
    <n v="1"/>
    <x v="9"/>
    <n v="0.1"/>
    <n v="404.1"/>
    <x v="20"/>
    <n v="4"/>
    <n v="3"/>
    <x v="2"/>
    <x v="4"/>
  </r>
  <r>
    <n v="788"/>
    <n v="1363"/>
    <n v="4"/>
    <x v="367"/>
    <d v="2017-03-20T00:00:00"/>
    <n v="3"/>
    <s v="Nestor Haynes"/>
    <x v="107"/>
    <x v="2"/>
    <s v="Rowlett Bikes"/>
    <s v="Rowlett"/>
    <n v="48"/>
    <n v="1"/>
    <x v="42"/>
    <n v="0.2"/>
    <n v="1199.99"/>
    <x v="67"/>
    <n v="9"/>
    <n v="7"/>
    <x v="6"/>
    <x v="0"/>
  </r>
  <r>
    <n v="789"/>
    <n v="772"/>
    <n v="4"/>
    <x v="368"/>
    <d v="2017-03-20T00:00:00"/>
    <n v="2"/>
    <s v="Latricia Lindsey"/>
    <x v="158"/>
    <x v="1"/>
    <s v="Baldwin Bikes"/>
    <s v="Baldwin"/>
    <n v="93"/>
    <n v="2"/>
    <x v="30"/>
    <n v="7.0000000000000007E-2"/>
    <n v="390.58"/>
    <x v="93"/>
    <n v="2"/>
    <n v="1"/>
    <x v="5"/>
    <x v="6"/>
  </r>
  <r>
    <n v="789"/>
    <n v="772"/>
    <n v="4"/>
    <x v="368"/>
    <d v="2017-03-20T00:00:00"/>
    <n v="2"/>
    <s v="Latricia Lindsey"/>
    <x v="158"/>
    <x v="1"/>
    <s v="Baldwin Bikes"/>
    <s v="Baldwin"/>
    <n v="100"/>
    <n v="2"/>
    <x v="26"/>
    <n v="0.2"/>
    <n v="783.98"/>
    <x v="88"/>
    <n v="1"/>
    <n v="1"/>
    <x v="5"/>
    <x v="2"/>
  </r>
  <r>
    <n v="790"/>
    <n v="1015"/>
    <n v="4"/>
    <x v="368"/>
    <d v="2017-03-22T00:00:00"/>
    <n v="2"/>
    <s v="Nichelle Rosario"/>
    <x v="49"/>
    <x v="1"/>
    <s v="Baldwin Bikes"/>
    <s v="Baldwin"/>
    <n v="62"/>
    <n v="2"/>
    <x v="25"/>
    <n v="7.0000000000000007E-2"/>
    <n v="6509.98"/>
    <x v="33"/>
    <n v="9"/>
    <n v="4"/>
    <x v="1"/>
    <x v="0"/>
  </r>
  <r>
    <n v="790"/>
    <n v="1015"/>
    <n v="4"/>
    <x v="368"/>
    <d v="2017-03-22T00:00:00"/>
    <n v="2"/>
    <s v="Nichelle Rosario"/>
    <x v="49"/>
    <x v="1"/>
    <s v="Baldwin Bikes"/>
    <s v="Baldwin"/>
    <n v="91"/>
    <n v="1"/>
    <x v="31"/>
    <n v="0.1"/>
    <n v="314.99"/>
    <x v="79"/>
    <n v="9"/>
    <n v="1"/>
    <x v="5"/>
    <x v="0"/>
  </r>
  <r>
    <n v="791"/>
    <n v="432"/>
    <n v="4"/>
    <x v="369"/>
    <d v="2017-03-23T00:00:00"/>
    <n v="2"/>
    <s v="Julius Holt"/>
    <x v="187"/>
    <x v="1"/>
    <s v="Baldwin Bikes"/>
    <s v="Baldwin"/>
    <n v="25"/>
    <n v="2"/>
    <x v="17"/>
    <n v="7.0000000000000007E-2"/>
    <n v="929.98"/>
    <x v="19"/>
    <n v="1"/>
    <n v="2"/>
    <x v="3"/>
    <x v="2"/>
  </r>
  <r>
    <n v="791"/>
    <n v="432"/>
    <n v="4"/>
    <x v="369"/>
    <d v="2017-03-23T00:00:00"/>
    <n v="2"/>
    <s v="Julius Holt"/>
    <x v="187"/>
    <x v="1"/>
    <s v="Baldwin Bikes"/>
    <s v="Baldwin"/>
    <n v="54"/>
    <n v="1"/>
    <x v="41"/>
    <n v="0.2"/>
    <n v="2559.9899999999998"/>
    <x v="52"/>
    <n v="9"/>
    <n v="7"/>
    <x v="6"/>
    <x v="0"/>
  </r>
  <r>
    <n v="792"/>
    <n v="479"/>
    <n v="4"/>
    <x v="370"/>
    <d v="2017-03-24T00:00:00"/>
    <n v="2"/>
    <s v="Gertha Mejia"/>
    <x v="188"/>
    <x v="1"/>
    <s v="Baldwin Bikes"/>
    <s v="Baldwin"/>
    <n v="2"/>
    <n v="1"/>
    <x v="5"/>
    <n v="0.2"/>
    <n v="599.99"/>
    <x v="6"/>
    <n v="5"/>
    <n v="6"/>
    <x v="0"/>
    <x v="3"/>
  </r>
  <r>
    <n v="792"/>
    <n v="479"/>
    <n v="4"/>
    <x v="370"/>
    <d v="2017-03-24T00:00:00"/>
    <n v="2"/>
    <s v="Gertha Mejia"/>
    <x v="188"/>
    <x v="1"/>
    <s v="Baldwin Bikes"/>
    <s v="Baldwin"/>
    <n v="16"/>
    <n v="2"/>
    <x v="3"/>
    <n v="0.2"/>
    <n v="959.98"/>
    <x v="3"/>
    <n v="1"/>
    <n v="3"/>
    <x v="2"/>
    <x v="2"/>
  </r>
  <r>
    <n v="792"/>
    <n v="479"/>
    <n v="4"/>
    <x v="370"/>
    <d v="2017-03-24T00:00:00"/>
    <n v="2"/>
    <s v="Gertha Mejia"/>
    <x v="188"/>
    <x v="1"/>
    <s v="Baldwin Bikes"/>
    <s v="Baldwin"/>
    <n v="30"/>
    <n v="1"/>
    <x v="4"/>
    <n v="0.05"/>
    <n v="949.99"/>
    <x v="29"/>
    <n v="8"/>
    <n v="6"/>
    <x v="0"/>
    <x v="1"/>
  </r>
  <r>
    <n v="792"/>
    <n v="479"/>
    <n v="4"/>
    <x v="370"/>
    <d v="2017-03-24T00:00:00"/>
    <n v="2"/>
    <s v="Gertha Mejia"/>
    <x v="188"/>
    <x v="1"/>
    <s v="Baldwin Bikes"/>
    <s v="Baldwin"/>
    <n v="39"/>
    <n v="1"/>
    <x v="42"/>
    <n v="0.2"/>
    <n v="1199.99"/>
    <x v="55"/>
    <n v="9"/>
    <n v="6"/>
    <x v="0"/>
    <x v="0"/>
  </r>
  <r>
    <n v="792"/>
    <n v="479"/>
    <n v="4"/>
    <x v="370"/>
    <d v="2017-03-24T00:00:00"/>
    <n v="2"/>
    <s v="Gertha Mejia"/>
    <x v="188"/>
    <x v="1"/>
    <s v="Baldwin Bikes"/>
    <s v="Baldwin"/>
    <n v="56"/>
    <n v="1"/>
    <x v="20"/>
    <n v="0.2"/>
    <n v="4399.99"/>
    <x v="24"/>
    <n v="9"/>
    <n v="7"/>
    <x v="6"/>
    <x v="0"/>
  </r>
  <r>
    <n v="793"/>
    <n v="653"/>
    <n v="4"/>
    <x v="371"/>
    <d v="2017-03-24T00:00:00"/>
    <n v="2"/>
    <s v="Florencio Davenport"/>
    <x v="131"/>
    <x v="1"/>
    <s v="Baldwin Bikes"/>
    <s v="Baldwin"/>
    <n v="60"/>
    <n v="1"/>
    <x v="57"/>
    <n v="0.05"/>
    <n v="1481.99"/>
    <x v="84"/>
    <n v="7"/>
    <n v="5"/>
    <x v="4"/>
    <x v="7"/>
  </r>
  <r>
    <n v="793"/>
    <n v="653"/>
    <n v="4"/>
    <x v="371"/>
    <d v="2017-03-24T00:00:00"/>
    <n v="2"/>
    <s v="Florencio Davenport"/>
    <x v="131"/>
    <x v="1"/>
    <s v="Baldwin Bikes"/>
    <s v="Baldwin"/>
    <n v="75"/>
    <n v="2"/>
    <x v="3"/>
    <n v="0.05"/>
    <n v="1139.98"/>
    <x v="78"/>
    <n v="1"/>
    <n v="3"/>
    <x v="2"/>
    <x v="2"/>
  </r>
  <r>
    <n v="793"/>
    <n v="653"/>
    <n v="4"/>
    <x v="371"/>
    <d v="2017-03-24T00:00:00"/>
    <n v="2"/>
    <s v="Florencio Davenport"/>
    <x v="131"/>
    <x v="1"/>
    <s v="Baldwin Bikes"/>
    <s v="Baldwin"/>
    <n v="95"/>
    <n v="2"/>
    <x v="15"/>
    <n v="0.05"/>
    <n v="569.98"/>
    <x v="31"/>
    <n v="1"/>
    <n v="1"/>
    <x v="5"/>
    <x v="2"/>
  </r>
  <r>
    <n v="794"/>
    <n v="863"/>
    <n v="4"/>
    <x v="371"/>
    <d v="2017-03-24T00:00:00"/>
    <n v="2"/>
    <s v="Shonta Preston"/>
    <x v="4"/>
    <x v="1"/>
    <s v="Baldwin Bikes"/>
    <s v="Baldwin"/>
    <n v="17"/>
    <n v="1"/>
    <x v="6"/>
    <n v="7.0000000000000007E-2"/>
    <n v="398.97"/>
    <x v="7"/>
    <n v="4"/>
    <n v="3"/>
    <x v="2"/>
    <x v="4"/>
  </r>
  <r>
    <n v="794"/>
    <n v="863"/>
    <n v="4"/>
    <x v="371"/>
    <d v="2017-03-24T00:00:00"/>
    <n v="2"/>
    <s v="Shonta Preston"/>
    <x v="4"/>
    <x v="1"/>
    <s v="Baldwin Bikes"/>
    <s v="Baldwin"/>
    <n v="28"/>
    <n v="1"/>
    <x v="50"/>
    <n v="0.1"/>
    <n v="2249.9899999999998"/>
    <x v="68"/>
    <n v="8"/>
    <n v="6"/>
    <x v="0"/>
    <x v="1"/>
  </r>
  <r>
    <n v="794"/>
    <n v="863"/>
    <n v="4"/>
    <x v="371"/>
    <d v="2017-03-24T00:00:00"/>
    <n v="2"/>
    <s v="Shonta Preston"/>
    <x v="4"/>
    <x v="1"/>
    <s v="Baldwin Bikes"/>
    <s v="Baldwin"/>
    <n v="41"/>
    <n v="2"/>
    <x v="46"/>
    <n v="0.05"/>
    <n v="2792.98"/>
    <x v="60"/>
    <n v="2"/>
    <n v="6"/>
    <x v="0"/>
    <x v="6"/>
  </r>
  <r>
    <n v="794"/>
    <n v="863"/>
    <n v="4"/>
    <x v="371"/>
    <d v="2017-03-24T00:00:00"/>
    <n v="2"/>
    <s v="Shonta Preston"/>
    <x v="4"/>
    <x v="1"/>
    <s v="Baldwin Bikes"/>
    <s v="Baldwin"/>
    <n v="68"/>
    <n v="1"/>
    <x v="19"/>
    <n v="0.2"/>
    <n v="359.99"/>
    <x v="22"/>
    <n v="7"/>
    <n v="3"/>
    <x v="2"/>
    <x v="7"/>
  </r>
  <r>
    <n v="795"/>
    <n v="992"/>
    <n v="4"/>
    <x v="371"/>
    <d v="2017-03-26T00:00:00"/>
    <n v="2"/>
    <s v="Chere Alston"/>
    <x v="2"/>
    <x v="1"/>
    <s v="Baldwin Bikes"/>
    <s v="Baldwin"/>
    <n v="95"/>
    <n v="2"/>
    <x v="15"/>
    <n v="0.05"/>
    <n v="569.98"/>
    <x v="31"/>
    <n v="1"/>
    <n v="1"/>
    <x v="5"/>
    <x v="2"/>
  </r>
  <r>
    <n v="795"/>
    <n v="992"/>
    <n v="4"/>
    <x v="371"/>
    <d v="2017-03-26T00:00:00"/>
    <n v="2"/>
    <s v="Chere Alston"/>
    <x v="2"/>
    <x v="1"/>
    <s v="Baldwin Bikes"/>
    <s v="Baldwin"/>
    <n v="99"/>
    <n v="2"/>
    <x v="15"/>
    <n v="0.05"/>
    <n v="569.98"/>
    <x v="37"/>
    <n v="1"/>
    <n v="1"/>
    <x v="5"/>
    <x v="2"/>
  </r>
  <r>
    <n v="796"/>
    <n v="154"/>
    <n v="4"/>
    <x v="371"/>
    <d v="2017-03-25T00:00:00"/>
    <n v="3"/>
    <s v="Jenise Preston"/>
    <x v="83"/>
    <x v="2"/>
    <s v="Rowlett Bikes"/>
    <s v="Rowlett"/>
    <n v="6"/>
    <n v="2"/>
    <x v="14"/>
    <n v="0.2"/>
    <n v="751.98"/>
    <x v="16"/>
    <n v="8"/>
    <n v="6"/>
    <x v="0"/>
    <x v="1"/>
  </r>
  <r>
    <n v="797"/>
    <n v="374"/>
    <n v="4"/>
    <x v="372"/>
    <d v="2017-03-26T00:00:00"/>
    <n v="2"/>
    <s v="Candelaria Coffey"/>
    <x v="29"/>
    <x v="1"/>
    <s v="Baldwin Bikes"/>
    <s v="Baldwin"/>
    <n v="11"/>
    <n v="1"/>
    <x v="13"/>
    <n v="7.0000000000000007E-2"/>
    <n v="1563.32"/>
    <x v="14"/>
    <n v="8"/>
    <n v="4"/>
    <x v="1"/>
    <x v="1"/>
  </r>
  <r>
    <n v="797"/>
    <n v="374"/>
    <n v="4"/>
    <x v="372"/>
    <d v="2017-03-26T00:00:00"/>
    <n v="2"/>
    <s v="Candelaria Coffey"/>
    <x v="29"/>
    <x v="1"/>
    <s v="Baldwin Bikes"/>
    <s v="Baldwin"/>
    <n v="54"/>
    <n v="2"/>
    <x v="41"/>
    <n v="0.05"/>
    <n v="6079.98"/>
    <x v="52"/>
    <n v="9"/>
    <n v="7"/>
    <x v="6"/>
    <x v="0"/>
  </r>
  <r>
    <n v="797"/>
    <n v="374"/>
    <n v="4"/>
    <x v="372"/>
    <d v="2017-03-26T00:00:00"/>
    <n v="2"/>
    <s v="Candelaria Coffey"/>
    <x v="29"/>
    <x v="1"/>
    <s v="Baldwin Bikes"/>
    <s v="Baldwin"/>
    <n v="62"/>
    <n v="2"/>
    <x v="25"/>
    <n v="0.1"/>
    <n v="6299.98"/>
    <x v="33"/>
    <n v="9"/>
    <n v="4"/>
    <x v="1"/>
    <x v="0"/>
  </r>
  <r>
    <n v="797"/>
    <n v="374"/>
    <n v="4"/>
    <x v="372"/>
    <d v="2017-03-26T00:00:00"/>
    <n v="2"/>
    <s v="Candelaria Coffey"/>
    <x v="29"/>
    <x v="1"/>
    <s v="Baldwin Bikes"/>
    <s v="Baldwin"/>
    <n v="69"/>
    <n v="1"/>
    <x v="24"/>
    <n v="0.05"/>
    <n v="396.14"/>
    <x v="72"/>
    <n v="7"/>
    <n v="3"/>
    <x v="2"/>
    <x v="7"/>
  </r>
  <r>
    <n v="797"/>
    <n v="374"/>
    <n v="4"/>
    <x v="372"/>
    <d v="2017-03-26T00:00:00"/>
    <n v="2"/>
    <s v="Candelaria Coffey"/>
    <x v="29"/>
    <x v="1"/>
    <s v="Baldwin Bikes"/>
    <s v="Baldwin"/>
    <n v="74"/>
    <n v="1"/>
    <x v="35"/>
    <n v="0.1"/>
    <n v="395.99"/>
    <x v="44"/>
    <n v="1"/>
    <n v="3"/>
    <x v="2"/>
    <x v="2"/>
  </r>
  <r>
    <n v="798"/>
    <n v="619"/>
    <n v="4"/>
    <x v="373"/>
    <d v="2017-03-29T00:00:00"/>
    <n v="1"/>
    <s v="Ana Palmer"/>
    <x v="47"/>
    <x v="0"/>
    <s v="Santa Cruz Bikes"/>
    <s v="Santa Cruz"/>
    <n v="23"/>
    <n v="1"/>
    <x v="15"/>
    <n v="0.1"/>
    <n v="269.99"/>
    <x v="17"/>
    <n v="1"/>
    <n v="1"/>
    <x v="5"/>
    <x v="2"/>
  </r>
  <r>
    <n v="798"/>
    <n v="619"/>
    <n v="4"/>
    <x v="373"/>
    <d v="2017-03-29T00:00:00"/>
    <n v="1"/>
    <s v="Ana Palmer"/>
    <x v="47"/>
    <x v="0"/>
    <s v="Santa Cruz Bikes"/>
    <s v="Santa Cruz"/>
    <n v="26"/>
    <n v="2"/>
    <x v="3"/>
    <n v="0.05"/>
    <n v="1139.98"/>
    <x v="3"/>
    <n v="1"/>
    <n v="2"/>
    <x v="3"/>
    <x v="2"/>
  </r>
  <r>
    <n v="798"/>
    <n v="619"/>
    <n v="4"/>
    <x v="373"/>
    <d v="2017-03-29T00:00:00"/>
    <n v="1"/>
    <s v="Ana Palmer"/>
    <x v="47"/>
    <x v="0"/>
    <s v="Santa Cruz Bikes"/>
    <s v="Santa Cruz"/>
    <n v="42"/>
    <n v="1"/>
    <x v="27"/>
    <n v="0.2"/>
    <n v="1839.99"/>
    <x v="35"/>
    <n v="9"/>
    <n v="6"/>
    <x v="0"/>
    <x v="0"/>
  </r>
  <r>
    <n v="798"/>
    <n v="619"/>
    <n v="4"/>
    <x v="373"/>
    <d v="2017-03-29T00:00:00"/>
    <n v="1"/>
    <s v="Ana Palmer"/>
    <x v="47"/>
    <x v="0"/>
    <s v="Santa Cruz Bikes"/>
    <s v="Santa Cruz"/>
    <n v="90"/>
    <n v="1"/>
    <x v="30"/>
    <n v="0.05"/>
    <n v="199.49"/>
    <x v="39"/>
    <n v="9"/>
    <n v="1"/>
    <x v="5"/>
    <x v="0"/>
  </r>
  <r>
    <n v="798"/>
    <n v="619"/>
    <n v="4"/>
    <x v="373"/>
    <d v="2017-03-29T00:00:00"/>
    <n v="1"/>
    <s v="Ana Palmer"/>
    <x v="47"/>
    <x v="0"/>
    <s v="Santa Cruz Bikes"/>
    <s v="Santa Cruz"/>
    <n v="91"/>
    <n v="2"/>
    <x v="31"/>
    <n v="7.0000000000000007E-2"/>
    <n v="650.98"/>
    <x v="79"/>
    <n v="9"/>
    <n v="1"/>
    <x v="5"/>
    <x v="0"/>
  </r>
  <r>
    <n v="799"/>
    <n v="607"/>
    <n v="4"/>
    <x v="374"/>
    <d v="2017-03-29T00:00:00"/>
    <n v="1"/>
    <s v="Paul Lester"/>
    <x v="138"/>
    <x v="0"/>
    <s v="Santa Cruz Bikes"/>
    <s v="Santa Cruz"/>
    <n v="5"/>
    <n v="2"/>
    <x v="16"/>
    <n v="0.1"/>
    <n v="2377.7800000000002"/>
    <x v="18"/>
    <n v="3"/>
    <n v="6"/>
    <x v="0"/>
    <x v="5"/>
  </r>
  <r>
    <n v="799"/>
    <n v="607"/>
    <n v="4"/>
    <x v="374"/>
    <d v="2017-03-29T00:00:00"/>
    <n v="1"/>
    <s v="Paul Lester"/>
    <x v="138"/>
    <x v="0"/>
    <s v="Santa Cruz Bikes"/>
    <s v="Santa Cruz"/>
    <n v="29"/>
    <n v="2"/>
    <x v="4"/>
    <n v="7.0000000000000007E-2"/>
    <n v="1859.98"/>
    <x v="53"/>
    <n v="9"/>
    <n v="6"/>
    <x v="0"/>
    <x v="0"/>
  </r>
  <r>
    <n v="799"/>
    <n v="607"/>
    <n v="4"/>
    <x v="374"/>
    <d v="2017-03-29T00:00:00"/>
    <n v="1"/>
    <s v="Paul Lester"/>
    <x v="138"/>
    <x v="0"/>
    <s v="Santa Cruz Bikes"/>
    <s v="Santa Cruz"/>
    <n v="34"/>
    <n v="2"/>
    <x v="14"/>
    <n v="0.05"/>
    <n v="892.98"/>
    <x v="90"/>
    <n v="9"/>
    <n v="6"/>
    <x v="0"/>
    <x v="0"/>
  </r>
  <r>
    <n v="799"/>
    <n v="607"/>
    <n v="4"/>
    <x v="374"/>
    <d v="2017-03-29T00:00:00"/>
    <n v="1"/>
    <s v="Paul Lester"/>
    <x v="138"/>
    <x v="0"/>
    <s v="Santa Cruz Bikes"/>
    <s v="Santa Cruz"/>
    <n v="58"/>
    <n v="2"/>
    <x v="22"/>
    <n v="7.0000000000000007E-2"/>
    <n v="9299.98"/>
    <x v="64"/>
    <n v="9"/>
    <n v="7"/>
    <x v="6"/>
    <x v="0"/>
  </r>
  <r>
    <n v="799"/>
    <n v="607"/>
    <n v="4"/>
    <x v="374"/>
    <d v="2017-03-29T00:00:00"/>
    <n v="1"/>
    <s v="Paul Lester"/>
    <x v="138"/>
    <x v="0"/>
    <s v="Santa Cruz Bikes"/>
    <s v="Santa Cruz"/>
    <n v="63"/>
    <n v="1"/>
    <x v="25"/>
    <n v="0.1"/>
    <n v="3149.99"/>
    <x v="58"/>
    <n v="9"/>
    <n v="4"/>
    <x v="1"/>
    <x v="0"/>
  </r>
  <r>
    <n v="800"/>
    <n v="1057"/>
    <n v="4"/>
    <x v="374"/>
    <d v="2017-03-28T00:00:00"/>
    <n v="2"/>
    <s v="Conchita Boone"/>
    <x v="20"/>
    <x v="1"/>
    <s v="Baldwin Bikes"/>
    <s v="Baldwin"/>
    <n v="6"/>
    <n v="2"/>
    <x v="14"/>
    <n v="0.05"/>
    <n v="892.98"/>
    <x v="16"/>
    <n v="8"/>
    <n v="6"/>
    <x v="0"/>
    <x v="1"/>
  </r>
  <r>
    <n v="800"/>
    <n v="1057"/>
    <n v="4"/>
    <x v="374"/>
    <d v="2017-03-28T00:00:00"/>
    <n v="2"/>
    <s v="Conchita Boone"/>
    <x v="20"/>
    <x v="1"/>
    <s v="Baldwin Bikes"/>
    <s v="Baldwin"/>
    <n v="52"/>
    <n v="1"/>
    <x v="40"/>
    <n v="0.1"/>
    <n v="788.39"/>
    <x v="51"/>
    <n v="8"/>
    <n v="7"/>
    <x v="6"/>
    <x v="1"/>
  </r>
  <r>
    <n v="800"/>
    <n v="1057"/>
    <n v="4"/>
    <x v="374"/>
    <d v="2017-03-28T00:00:00"/>
    <n v="2"/>
    <s v="Conchita Boone"/>
    <x v="20"/>
    <x v="1"/>
    <s v="Baldwin Bikes"/>
    <s v="Baldwin"/>
    <n v="54"/>
    <n v="1"/>
    <x v="41"/>
    <n v="7.0000000000000007E-2"/>
    <n v="2975.99"/>
    <x v="52"/>
    <n v="9"/>
    <n v="7"/>
    <x v="6"/>
    <x v="0"/>
  </r>
  <r>
    <n v="800"/>
    <n v="1057"/>
    <n v="4"/>
    <x v="374"/>
    <d v="2017-03-28T00:00:00"/>
    <n v="2"/>
    <s v="Conchita Boone"/>
    <x v="20"/>
    <x v="1"/>
    <s v="Baldwin Bikes"/>
    <s v="Baldwin"/>
    <n v="65"/>
    <n v="2"/>
    <x v="63"/>
    <n v="0.1"/>
    <n v="624.58000000000004"/>
    <x v="97"/>
    <n v="7"/>
    <n v="3"/>
    <x v="2"/>
    <x v="7"/>
  </r>
  <r>
    <n v="800"/>
    <n v="1057"/>
    <n v="4"/>
    <x v="374"/>
    <d v="2017-03-28T00:00:00"/>
    <n v="2"/>
    <s v="Conchita Boone"/>
    <x v="20"/>
    <x v="1"/>
    <s v="Baldwin Bikes"/>
    <s v="Baldwin"/>
    <n v="95"/>
    <n v="2"/>
    <x v="15"/>
    <n v="0.05"/>
    <n v="569.98"/>
    <x v="31"/>
    <n v="1"/>
    <n v="1"/>
    <x v="5"/>
    <x v="2"/>
  </r>
  <r>
    <n v="801"/>
    <n v="78"/>
    <n v="4"/>
    <x v="375"/>
    <d v="2017-03-30T00:00:00"/>
    <n v="1"/>
    <s v="Chi Goff"/>
    <x v="114"/>
    <x v="0"/>
    <s v="Santa Cruz Bikes"/>
    <s v="Santa Cruz"/>
    <n v="101"/>
    <n v="1"/>
    <x v="48"/>
    <n v="7.0000000000000007E-2"/>
    <n v="316.19"/>
    <x v="63"/>
    <n v="1"/>
    <n v="1"/>
    <x v="5"/>
    <x v="2"/>
  </r>
  <r>
    <n v="802"/>
    <n v="340"/>
    <n v="4"/>
    <x v="375"/>
    <d v="2017-03-30T00:00:00"/>
    <n v="2"/>
    <s v="Yanira Bradshaw"/>
    <x v="115"/>
    <x v="1"/>
    <s v="Baldwin Bikes"/>
    <s v="Baldwin"/>
    <n v="28"/>
    <n v="1"/>
    <x v="50"/>
    <n v="0.05"/>
    <n v="2374.9899999999998"/>
    <x v="68"/>
    <n v="8"/>
    <n v="6"/>
    <x v="0"/>
    <x v="1"/>
  </r>
  <r>
    <n v="802"/>
    <n v="340"/>
    <n v="4"/>
    <x v="375"/>
    <d v="2017-03-30T00:00:00"/>
    <n v="2"/>
    <s v="Yanira Bradshaw"/>
    <x v="115"/>
    <x v="1"/>
    <s v="Baldwin Bikes"/>
    <s v="Baldwin"/>
    <n v="30"/>
    <n v="1"/>
    <x v="4"/>
    <n v="0.05"/>
    <n v="949.99"/>
    <x v="29"/>
    <n v="8"/>
    <n v="6"/>
    <x v="0"/>
    <x v="1"/>
  </r>
  <r>
    <n v="802"/>
    <n v="340"/>
    <n v="4"/>
    <x v="375"/>
    <d v="2017-03-30T00:00:00"/>
    <n v="2"/>
    <s v="Yanira Bradshaw"/>
    <x v="115"/>
    <x v="1"/>
    <s v="Baldwin Bikes"/>
    <s v="Baldwin"/>
    <n v="36"/>
    <n v="2"/>
    <x v="60"/>
    <n v="0.2"/>
    <n v="1332.78"/>
    <x v="99"/>
    <n v="8"/>
    <n v="6"/>
    <x v="0"/>
    <x v="1"/>
  </r>
  <r>
    <n v="802"/>
    <n v="340"/>
    <n v="4"/>
    <x v="375"/>
    <d v="2017-03-30T00:00:00"/>
    <n v="2"/>
    <s v="Yanira Bradshaw"/>
    <x v="115"/>
    <x v="1"/>
    <s v="Baldwin Bikes"/>
    <s v="Baldwin"/>
    <n v="40"/>
    <n v="1"/>
    <x v="22"/>
    <n v="0.1"/>
    <n v="4499.99"/>
    <x v="87"/>
    <n v="9"/>
    <n v="6"/>
    <x v="0"/>
    <x v="0"/>
  </r>
  <r>
    <n v="803"/>
    <n v="1105"/>
    <n v="4"/>
    <x v="375"/>
    <d v="2017-03-30T00:00:00"/>
    <n v="3"/>
    <s v="Armando Black"/>
    <x v="169"/>
    <x v="2"/>
    <s v="Rowlett Bikes"/>
    <s v="Rowlett"/>
    <n v="52"/>
    <n v="2"/>
    <x v="40"/>
    <n v="0.05"/>
    <n v="1664.38"/>
    <x v="51"/>
    <n v="8"/>
    <n v="7"/>
    <x v="6"/>
    <x v="1"/>
  </r>
  <r>
    <n v="803"/>
    <n v="1105"/>
    <n v="4"/>
    <x v="375"/>
    <d v="2017-03-30T00:00:00"/>
    <n v="3"/>
    <s v="Armando Black"/>
    <x v="169"/>
    <x v="2"/>
    <s v="Rowlett Bikes"/>
    <s v="Rowlett"/>
    <n v="83"/>
    <n v="2"/>
    <x v="39"/>
    <n v="0.05"/>
    <n v="284.98"/>
    <x v="50"/>
    <n v="9"/>
    <n v="1"/>
    <x v="5"/>
    <x v="0"/>
  </r>
  <r>
    <n v="803"/>
    <n v="1105"/>
    <n v="4"/>
    <x v="375"/>
    <d v="2017-03-30T00:00:00"/>
    <n v="3"/>
    <s v="Armando Black"/>
    <x v="169"/>
    <x v="2"/>
    <s v="Rowlett Bikes"/>
    <s v="Rowlett"/>
    <n v="102"/>
    <n v="1"/>
    <x v="26"/>
    <n v="7.0000000000000007E-2"/>
    <n v="455.69"/>
    <x v="34"/>
    <n v="1"/>
    <n v="2"/>
    <x v="3"/>
    <x v="2"/>
  </r>
  <r>
    <n v="803"/>
    <n v="1105"/>
    <n v="4"/>
    <x v="375"/>
    <d v="2017-03-30T00:00:00"/>
    <n v="3"/>
    <s v="Armando Black"/>
    <x v="169"/>
    <x v="2"/>
    <s v="Rowlett Bikes"/>
    <s v="Rowlett"/>
    <n v="111"/>
    <n v="1"/>
    <x v="38"/>
    <n v="7.0000000000000007E-2"/>
    <n v="438.02"/>
    <x v="95"/>
    <n v="7"/>
    <n v="2"/>
    <x v="3"/>
    <x v="7"/>
  </r>
  <r>
    <n v="804"/>
    <n v="95"/>
    <n v="4"/>
    <x v="376"/>
    <d v="2017-03-30T00:00:00"/>
    <n v="2"/>
    <s v="Letitia Franco"/>
    <x v="7"/>
    <x v="1"/>
    <s v="Baldwin Bikes"/>
    <s v="Baldwin"/>
    <n v="50"/>
    <n v="2"/>
    <x v="47"/>
    <n v="0.05"/>
    <n v="11399.98"/>
    <x v="62"/>
    <n v="9"/>
    <n v="7"/>
    <x v="6"/>
    <x v="0"/>
  </r>
  <r>
    <n v="804"/>
    <n v="95"/>
    <n v="4"/>
    <x v="376"/>
    <d v="2017-03-30T00:00:00"/>
    <n v="2"/>
    <s v="Letitia Franco"/>
    <x v="7"/>
    <x v="1"/>
    <s v="Baldwin Bikes"/>
    <s v="Baldwin"/>
    <n v="53"/>
    <n v="1"/>
    <x v="5"/>
    <n v="7.0000000000000007E-2"/>
    <n v="697.49"/>
    <x v="23"/>
    <n v="8"/>
    <n v="7"/>
    <x v="6"/>
    <x v="1"/>
  </r>
  <r>
    <n v="804"/>
    <n v="95"/>
    <n v="4"/>
    <x v="376"/>
    <d v="2017-03-30T00:00:00"/>
    <n v="2"/>
    <s v="Letitia Franco"/>
    <x v="7"/>
    <x v="1"/>
    <s v="Baldwin Bikes"/>
    <s v="Baldwin"/>
    <n v="89"/>
    <n v="2"/>
    <x v="30"/>
    <n v="0.2"/>
    <n v="335.98"/>
    <x v="77"/>
    <n v="9"/>
    <n v="1"/>
    <x v="5"/>
    <x v="0"/>
  </r>
  <r>
    <n v="805"/>
    <n v="420"/>
    <n v="4"/>
    <x v="376"/>
    <d v="2017-04-01T00:00:00"/>
    <n v="2"/>
    <s v="Vince Schneider"/>
    <x v="29"/>
    <x v="1"/>
    <s v="Baldwin Bikes"/>
    <s v="Baldwin"/>
    <n v="6"/>
    <n v="2"/>
    <x v="14"/>
    <n v="0.05"/>
    <n v="892.98"/>
    <x v="16"/>
    <n v="8"/>
    <n v="6"/>
    <x v="0"/>
    <x v="1"/>
  </r>
  <r>
    <n v="805"/>
    <n v="420"/>
    <n v="4"/>
    <x v="376"/>
    <d v="2017-04-01T00:00:00"/>
    <n v="2"/>
    <s v="Vince Schneider"/>
    <x v="29"/>
    <x v="1"/>
    <s v="Baldwin Bikes"/>
    <s v="Baldwin"/>
    <n v="24"/>
    <n v="1"/>
    <x v="8"/>
    <n v="0.05"/>
    <n v="522.49"/>
    <x v="9"/>
    <n v="1"/>
    <n v="2"/>
    <x v="3"/>
    <x v="2"/>
  </r>
  <r>
    <n v="805"/>
    <n v="420"/>
    <n v="4"/>
    <x v="376"/>
    <d v="2017-04-01T00:00:00"/>
    <n v="2"/>
    <s v="Vince Schneider"/>
    <x v="29"/>
    <x v="1"/>
    <s v="Baldwin Bikes"/>
    <s v="Baldwin"/>
    <n v="32"/>
    <n v="1"/>
    <x v="14"/>
    <n v="7.0000000000000007E-2"/>
    <n v="437.09"/>
    <x v="30"/>
    <n v="9"/>
    <n v="6"/>
    <x v="0"/>
    <x v="0"/>
  </r>
  <r>
    <n v="805"/>
    <n v="420"/>
    <n v="4"/>
    <x v="376"/>
    <d v="2017-04-01T00:00:00"/>
    <n v="2"/>
    <s v="Vince Schneider"/>
    <x v="29"/>
    <x v="1"/>
    <s v="Baldwin Bikes"/>
    <s v="Baldwin"/>
    <n v="33"/>
    <n v="2"/>
    <x v="14"/>
    <n v="0.2"/>
    <n v="751.98"/>
    <x v="49"/>
    <n v="8"/>
    <n v="6"/>
    <x v="0"/>
    <x v="1"/>
  </r>
  <r>
    <n v="805"/>
    <n v="420"/>
    <n v="4"/>
    <x v="376"/>
    <d v="2017-04-01T00:00:00"/>
    <n v="2"/>
    <s v="Vince Schneider"/>
    <x v="29"/>
    <x v="1"/>
    <s v="Baldwin Bikes"/>
    <s v="Baldwin"/>
    <n v="62"/>
    <n v="2"/>
    <x v="25"/>
    <n v="0.2"/>
    <n v="5599.98"/>
    <x v="33"/>
    <n v="9"/>
    <n v="4"/>
    <x v="1"/>
    <x v="0"/>
  </r>
  <r>
    <n v="806"/>
    <n v="234"/>
    <n v="4"/>
    <x v="377"/>
    <d v="2017-03-31T00:00:00"/>
    <n v="2"/>
    <s v="Winfred Harris"/>
    <x v="187"/>
    <x v="1"/>
    <s v="Baldwin Bikes"/>
    <s v="Baldwin"/>
    <n v="77"/>
    <n v="2"/>
    <x v="62"/>
    <n v="0.1"/>
    <n v="1439.98"/>
    <x v="96"/>
    <n v="1"/>
    <n v="3"/>
    <x v="2"/>
    <x v="2"/>
  </r>
  <r>
    <n v="806"/>
    <n v="234"/>
    <n v="4"/>
    <x v="377"/>
    <d v="2017-03-31T00:00:00"/>
    <n v="2"/>
    <s v="Winfred Harris"/>
    <x v="187"/>
    <x v="1"/>
    <s v="Baldwin Bikes"/>
    <s v="Baldwin"/>
    <n v="82"/>
    <n v="2"/>
    <x v="43"/>
    <n v="0.2"/>
    <n v="1055.98"/>
    <x v="83"/>
    <n v="1"/>
    <n v="3"/>
    <x v="2"/>
    <x v="2"/>
  </r>
  <r>
    <n v="806"/>
    <n v="234"/>
    <n v="4"/>
    <x v="377"/>
    <d v="2017-03-31T00:00:00"/>
    <n v="2"/>
    <s v="Winfred Harris"/>
    <x v="187"/>
    <x v="1"/>
    <s v="Baldwin Bikes"/>
    <s v="Baldwin"/>
    <n v="91"/>
    <n v="2"/>
    <x v="31"/>
    <n v="7.0000000000000007E-2"/>
    <n v="650.98"/>
    <x v="79"/>
    <n v="9"/>
    <n v="1"/>
    <x v="5"/>
    <x v="0"/>
  </r>
  <r>
    <n v="806"/>
    <n v="234"/>
    <n v="4"/>
    <x v="377"/>
    <d v="2017-03-31T00:00:00"/>
    <n v="2"/>
    <s v="Winfred Harris"/>
    <x v="187"/>
    <x v="1"/>
    <s v="Baldwin Bikes"/>
    <s v="Baldwin"/>
    <n v="93"/>
    <n v="2"/>
    <x v="30"/>
    <n v="0.1"/>
    <n v="377.98"/>
    <x v="93"/>
    <n v="2"/>
    <n v="1"/>
    <x v="5"/>
    <x v="6"/>
  </r>
  <r>
    <n v="806"/>
    <n v="234"/>
    <n v="4"/>
    <x v="377"/>
    <d v="2017-03-31T00:00:00"/>
    <n v="2"/>
    <s v="Winfred Harris"/>
    <x v="187"/>
    <x v="1"/>
    <s v="Baldwin Bikes"/>
    <s v="Baldwin"/>
    <n v="97"/>
    <n v="1"/>
    <x v="31"/>
    <n v="0.2"/>
    <n v="279.99"/>
    <x v="40"/>
    <n v="1"/>
    <n v="1"/>
    <x v="5"/>
    <x v="2"/>
  </r>
  <r>
    <n v="807"/>
    <n v="1148"/>
    <n v="4"/>
    <x v="377"/>
    <d v="2017-04-02T00:00:00"/>
    <n v="2"/>
    <s v="Lenore Valdez"/>
    <x v="147"/>
    <x v="1"/>
    <s v="Baldwin Bikes"/>
    <s v="Baldwin"/>
    <n v="3"/>
    <n v="2"/>
    <x v="4"/>
    <n v="7.0000000000000007E-2"/>
    <n v="1859.98"/>
    <x v="5"/>
    <n v="8"/>
    <n v="6"/>
    <x v="0"/>
    <x v="1"/>
  </r>
  <r>
    <n v="807"/>
    <n v="1148"/>
    <n v="4"/>
    <x v="377"/>
    <d v="2017-04-02T00:00:00"/>
    <n v="2"/>
    <s v="Lenore Valdez"/>
    <x v="147"/>
    <x v="1"/>
    <s v="Baldwin Bikes"/>
    <s v="Baldwin"/>
    <n v="6"/>
    <n v="1"/>
    <x v="14"/>
    <n v="7.0000000000000007E-2"/>
    <n v="437.09"/>
    <x v="16"/>
    <n v="8"/>
    <n v="6"/>
    <x v="0"/>
    <x v="1"/>
  </r>
  <r>
    <n v="807"/>
    <n v="1148"/>
    <n v="4"/>
    <x v="377"/>
    <d v="2017-04-02T00:00:00"/>
    <n v="2"/>
    <s v="Lenore Valdez"/>
    <x v="147"/>
    <x v="1"/>
    <s v="Baldwin Bikes"/>
    <s v="Baldwin"/>
    <n v="9"/>
    <n v="2"/>
    <x v="7"/>
    <n v="0.2"/>
    <n v="4799.9799999999996"/>
    <x v="8"/>
    <n v="9"/>
    <n v="5"/>
    <x v="4"/>
    <x v="0"/>
  </r>
  <r>
    <n v="807"/>
    <n v="1148"/>
    <n v="4"/>
    <x v="377"/>
    <d v="2017-04-02T00:00:00"/>
    <n v="2"/>
    <s v="Lenore Valdez"/>
    <x v="147"/>
    <x v="1"/>
    <s v="Baldwin Bikes"/>
    <s v="Baldwin"/>
    <n v="16"/>
    <n v="1"/>
    <x v="3"/>
    <n v="0.2"/>
    <n v="479.99"/>
    <x v="3"/>
    <n v="1"/>
    <n v="3"/>
    <x v="2"/>
    <x v="2"/>
  </r>
  <r>
    <n v="807"/>
    <n v="1148"/>
    <n v="4"/>
    <x v="377"/>
    <d v="2017-04-02T00:00:00"/>
    <n v="2"/>
    <s v="Lenore Valdez"/>
    <x v="147"/>
    <x v="1"/>
    <s v="Baldwin Bikes"/>
    <s v="Baldwin"/>
    <n v="21"/>
    <n v="2"/>
    <x v="11"/>
    <n v="0.2"/>
    <n v="431.98"/>
    <x v="15"/>
    <n v="1"/>
    <n v="1"/>
    <x v="5"/>
    <x v="2"/>
  </r>
  <r>
    <n v="808"/>
    <n v="315"/>
    <n v="4"/>
    <x v="378"/>
    <d v="2017-04-02T00:00:00"/>
    <n v="2"/>
    <s v="Justina Jenkins"/>
    <x v="24"/>
    <x v="1"/>
    <s v="Baldwin Bikes"/>
    <s v="Baldwin"/>
    <n v="18"/>
    <n v="1"/>
    <x v="9"/>
    <n v="0.05"/>
    <n v="426.55"/>
    <x v="10"/>
    <n v="4"/>
    <n v="3"/>
    <x v="2"/>
    <x v="4"/>
  </r>
  <r>
    <n v="808"/>
    <n v="315"/>
    <n v="4"/>
    <x v="378"/>
    <d v="2017-04-02T00:00:00"/>
    <n v="2"/>
    <s v="Justina Jenkins"/>
    <x v="24"/>
    <x v="1"/>
    <s v="Baldwin Bikes"/>
    <s v="Baldwin"/>
    <n v="19"/>
    <n v="2"/>
    <x v="9"/>
    <n v="0.05"/>
    <n v="853.1"/>
    <x v="20"/>
    <n v="4"/>
    <n v="3"/>
    <x v="2"/>
    <x v="4"/>
  </r>
  <r>
    <n v="808"/>
    <n v="315"/>
    <n v="4"/>
    <x v="378"/>
    <d v="2017-04-02T00:00:00"/>
    <n v="2"/>
    <s v="Justina Jenkins"/>
    <x v="24"/>
    <x v="1"/>
    <s v="Baldwin Bikes"/>
    <s v="Baldwin"/>
    <n v="85"/>
    <n v="1"/>
    <x v="18"/>
    <n v="0.05"/>
    <n v="313.49"/>
    <x v="21"/>
    <n v="2"/>
    <n v="1"/>
    <x v="5"/>
    <x v="6"/>
  </r>
  <r>
    <n v="808"/>
    <n v="315"/>
    <n v="4"/>
    <x v="378"/>
    <d v="2017-04-02T00:00:00"/>
    <n v="2"/>
    <s v="Justina Jenkins"/>
    <x v="24"/>
    <x v="1"/>
    <s v="Baldwin Bikes"/>
    <s v="Baldwin"/>
    <n v="96"/>
    <n v="2"/>
    <x v="31"/>
    <n v="0.05"/>
    <n v="664.98"/>
    <x v="74"/>
    <n v="1"/>
    <n v="1"/>
    <x v="5"/>
    <x v="2"/>
  </r>
  <r>
    <n v="809"/>
    <n v="1222"/>
    <n v="4"/>
    <x v="378"/>
    <d v="2017-04-03T00:00:00"/>
    <n v="2"/>
    <s v="Geraldine O'donnell"/>
    <x v="188"/>
    <x v="1"/>
    <s v="Baldwin Bikes"/>
    <s v="Baldwin"/>
    <n v="26"/>
    <n v="1"/>
    <x v="3"/>
    <n v="0.2"/>
    <n v="479.99"/>
    <x v="3"/>
    <n v="1"/>
    <n v="2"/>
    <x v="3"/>
    <x v="2"/>
  </r>
  <r>
    <n v="809"/>
    <n v="1222"/>
    <n v="4"/>
    <x v="378"/>
    <d v="2017-04-03T00:00:00"/>
    <n v="2"/>
    <s v="Geraldine O'donnell"/>
    <x v="188"/>
    <x v="1"/>
    <s v="Baldwin Bikes"/>
    <s v="Baldwin"/>
    <n v="78"/>
    <n v="1"/>
    <x v="29"/>
    <n v="0.1"/>
    <n v="583.19000000000005"/>
    <x v="38"/>
    <n v="7"/>
    <n v="3"/>
    <x v="2"/>
    <x v="7"/>
  </r>
  <r>
    <n v="809"/>
    <n v="1222"/>
    <n v="4"/>
    <x v="378"/>
    <d v="2017-04-03T00:00:00"/>
    <n v="2"/>
    <s v="Geraldine O'donnell"/>
    <x v="188"/>
    <x v="1"/>
    <s v="Baldwin Bikes"/>
    <s v="Baldwin"/>
    <n v="92"/>
    <n v="2"/>
    <x v="30"/>
    <n v="0.1"/>
    <n v="377.98"/>
    <x v="94"/>
    <n v="2"/>
    <n v="1"/>
    <x v="5"/>
    <x v="6"/>
  </r>
  <r>
    <n v="810"/>
    <n v="153"/>
    <n v="3"/>
    <x v="379"/>
    <m/>
    <n v="3"/>
    <s v="Laraine Robbins"/>
    <x v="121"/>
    <x v="2"/>
    <s v="Rowlett Bikes"/>
    <s v="Rowlett"/>
    <n v="22"/>
    <n v="1"/>
    <x v="11"/>
    <n v="0.2"/>
    <n v="215.99"/>
    <x v="12"/>
    <n v="1"/>
    <n v="1"/>
    <x v="5"/>
    <x v="2"/>
  </r>
  <r>
    <n v="810"/>
    <n v="153"/>
    <n v="3"/>
    <x v="379"/>
    <m/>
    <n v="3"/>
    <s v="Laraine Robbins"/>
    <x v="121"/>
    <x v="2"/>
    <s v="Rowlett Bikes"/>
    <s v="Rowlett"/>
    <n v="56"/>
    <n v="1"/>
    <x v="20"/>
    <n v="0.05"/>
    <n v="5224.99"/>
    <x v="24"/>
    <n v="9"/>
    <n v="7"/>
    <x v="6"/>
    <x v="0"/>
  </r>
  <r>
    <n v="810"/>
    <n v="153"/>
    <n v="3"/>
    <x v="379"/>
    <m/>
    <n v="3"/>
    <s v="Laraine Robbins"/>
    <x v="121"/>
    <x v="2"/>
    <s v="Rowlett Bikes"/>
    <s v="Rowlett"/>
    <n v="100"/>
    <n v="1"/>
    <x v="26"/>
    <n v="0.2"/>
    <n v="391.99"/>
    <x v="88"/>
    <n v="1"/>
    <n v="1"/>
    <x v="5"/>
    <x v="2"/>
  </r>
  <r>
    <n v="810"/>
    <n v="153"/>
    <n v="3"/>
    <x v="379"/>
    <m/>
    <n v="3"/>
    <s v="Laraine Robbins"/>
    <x v="121"/>
    <x v="2"/>
    <s v="Rowlett Bikes"/>
    <s v="Rowlett"/>
    <n v="103"/>
    <n v="2"/>
    <x v="21"/>
    <n v="0.05"/>
    <n v="1048.78"/>
    <x v="25"/>
    <n v="7"/>
    <n v="2"/>
    <x v="3"/>
    <x v="7"/>
  </r>
  <r>
    <n v="811"/>
    <n v="524"/>
    <n v="4"/>
    <x v="379"/>
    <d v="2017-04-04T00:00:00"/>
    <n v="2"/>
    <s v="Larraine Horn"/>
    <x v="4"/>
    <x v="1"/>
    <s v="Baldwin Bikes"/>
    <s v="Baldwin"/>
    <n v="45"/>
    <n v="2"/>
    <x v="51"/>
    <n v="7.0000000000000007E-2"/>
    <n v="1618.18"/>
    <x v="69"/>
    <n v="2"/>
    <n v="6"/>
    <x v="0"/>
    <x v="6"/>
  </r>
  <r>
    <n v="811"/>
    <n v="524"/>
    <n v="4"/>
    <x v="379"/>
    <d v="2017-04-04T00:00:00"/>
    <n v="2"/>
    <s v="Larraine Horn"/>
    <x v="4"/>
    <x v="1"/>
    <s v="Baldwin Bikes"/>
    <s v="Baldwin"/>
    <n v="54"/>
    <n v="1"/>
    <x v="41"/>
    <n v="0.2"/>
    <n v="2559.9899999999998"/>
    <x v="52"/>
    <n v="9"/>
    <n v="7"/>
    <x v="6"/>
    <x v="0"/>
  </r>
  <r>
    <n v="811"/>
    <n v="524"/>
    <n v="4"/>
    <x v="379"/>
    <d v="2017-04-04T00:00:00"/>
    <n v="2"/>
    <s v="Larraine Horn"/>
    <x v="4"/>
    <x v="1"/>
    <s v="Baldwin Bikes"/>
    <s v="Baldwin"/>
    <n v="66"/>
    <n v="1"/>
    <x v="34"/>
    <n v="0.1"/>
    <n v="225.89"/>
    <x v="76"/>
    <n v="7"/>
    <n v="3"/>
    <x v="2"/>
    <x v="7"/>
  </r>
  <r>
    <n v="811"/>
    <n v="524"/>
    <n v="4"/>
    <x v="379"/>
    <d v="2017-04-04T00:00:00"/>
    <n v="2"/>
    <s v="Larraine Horn"/>
    <x v="4"/>
    <x v="1"/>
    <s v="Baldwin Bikes"/>
    <s v="Baldwin"/>
    <n v="70"/>
    <n v="1"/>
    <x v="43"/>
    <n v="7.0000000000000007E-2"/>
    <n v="613.79"/>
    <x v="56"/>
    <n v="1"/>
    <n v="3"/>
    <x v="2"/>
    <x v="2"/>
  </r>
  <r>
    <n v="812"/>
    <n v="1164"/>
    <n v="4"/>
    <x v="379"/>
    <d v="2017-04-03T00:00:00"/>
    <n v="2"/>
    <s v="Patrina Tanner"/>
    <x v="113"/>
    <x v="1"/>
    <s v="Baldwin Bikes"/>
    <s v="Baldwin"/>
    <n v="40"/>
    <n v="1"/>
    <x v="22"/>
    <n v="0.2"/>
    <n v="3999.99"/>
    <x v="87"/>
    <n v="9"/>
    <n v="6"/>
    <x v="0"/>
    <x v="0"/>
  </r>
  <r>
    <n v="812"/>
    <n v="1164"/>
    <n v="4"/>
    <x v="379"/>
    <d v="2017-04-03T00:00:00"/>
    <n v="2"/>
    <s v="Patrina Tanner"/>
    <x v="113"/>
    <x v="1"/>
    <s v="Baldwin Bikes"/>
    <s v="Baldwin"/>
    <n v="76"/>
    <n v="2"/>
    <x v="15"/>
    <n v="0.1"/>
    <n v="539.98"/>
    <x v="31"/>
    <n v="1"/>
    <n v="3"/>
    <x v="2"/>
    <x v="2"/>
  </r>
  <r>
    <n v="813"/>
    <n v="1203"/>
    <n v="4"/>
    <x v="379"/>
    <d v="2017-04-02T00:00:00"/>
    <n v="3"/>
    <s v="Georgeann Rojas"/>
    <x v="97"/>
    <x v="2"/>
    <s v="Rowlett Bikes"/>
    <s v="Rowlett"/>
    <n v="26"/>
    <n v="2"/>
    <x v="3"/>
    <n v="7.0000000000000007E-2"/>
    <n v="1115.98"/>
    <x v="3"/>
    <n v="1"/>
    <n v="2"/>
    <x v="3"/>
    <x v="2"/>
  </r>
  <r>
    <n v="813"/>
    <n v="1203"/>
    <n v="4"/>
    <x v="379"/>
    <d v="2017-04-02T00:00:00"/>
    <n v="3"/>
    <s v="Georgeann Rojas"/>
    <x v="97"/>
    <x v="2"/>
    <s v="Rowlett Bikes"/>
    <s v="Rowlett"/>
    <n v="33"/>
    <n v="2"/>
    <x v="14"/>
    <n v="0.2"/>
    <n v="751.98"/>
    <x v="49"/>
    <n v="8"/>
    <n v="6"/>
    <x v="0"/>
    <x v="1"/>
  </r>
  <r>
    <n v="813"/>
    <n v="1203"/>
    <n v="4"/>
    <x v="379"/>
    <d v="2017-04-02T00:00:00"/>
    <n v="3"/>
    <s v="Georgeann Rojas"/>
    <x v="97"/>
    <x v="2"/>
    <s v="Rowlett Bikes"/>
    <s v="Rowlett"/>
    <n v="71"/>
    <n v="2"/>
    <x v="24"/>
    <n v="0.05"/>
    <n v="792.28"/>
    <x v="61"/>
    <n v="7"/>
    <n v="3"/>
    <x v="2"/>
    <x v="7"/>
  </r>
  <r>
    <n v="813"/>
    <n v="1203"/>
    <n v="4"/>
    <x v="379"/>
    <d v="2017-04-02T00:00:00"/>
    <n v="3"/>
    <s v="Georgeann Rojas"/>
    <x v="97"/>
    <x v="2"/>
    <s v="Rowlett Bikes"/>
    <s v="Rowlett"/>
    <n v="85"/>
    <n v="2"/>
    <x v="18"/>
    <n v="0.2"/>
    <n v="527.98"/>
    <x v="21"/>
    <n v="2"/>
    <n v="1"/>
    <x v="5"/>
    <x v="6"/>
  </r>
  <r>
    <n v="813"/>
    <n v="1203"/>
    <n v="4"/>
    <x v="379"/>
    <d v="2017-04-02T00:00:00"/>
    <n v="3"/>
    <s v="Georgeann Rojas"/>
    <x v="97"/>
    <x v="2"/>
    <s v="Rowlett Bikes"/>
    <s v="Rowlett"/>
    <n v="96"/>
    <n v="2"/>
    <x v="31"/>
    <n v="0.1"/>
    <n v="629.98"/>
    <x v="74"/>
    <n v="1"/>
    <n v="1"/>
    <x v="5"/>
    <x v="2"/>
  </r>
  <r>
    <n v="814"/>
    <n v="629"/>
    <n v="4"/>
    <x v="380"/>
    <d v="2017-04-03T00:00:00"/>
    <n v="2"/>
    <s v="Evelina Byrd"/>
    <x v="32"/>
    <x v="1"/>
    <s v="Baldwin Bikes"/>
    <s v="Baldwin"/>
    <n v="65"/>
    <n v="1"/>
    <x v="63"/>
    <n v="0.2"/>
    <n v="277.58999999999997"/>
    <x v="97"/>
    <n v="7"/>
    <n v="3"/>
    <x v="2"/>
    <x v="7"/>
  </r>
  <r>
    <n v="814"/>
    <n v="629"/>
    <n v="4"/>
    <x v="380"/>
    <d v="2017-04-03T00:00:00"/>
    <n v="2"/>
    <s v="Evelina Byrd"/>
    <x v="32"/>
    <x v="1"/>
    <s v="Baldwin Bikes"/>
    <s v="Baldwin"/>
    <n v="69"/>
    <n v="2"/>
    <x v="24"/>
    <n v="0.1"/>
    <n v="750.58"/>
    <x v="72"/>
    <n v="7"/>
    <n v="3"/>
    <x v="2"/>
    <x v="7"/>
  </r>
  <r>
    <n v="814"/>
    <n v="629"/>
    <n v="4"/>
    <x v="380"/>
    <d v="2017-04-03T00:00:00"/>
    <n v="2"/>
    <s v="Evelina Byrd"/>
    <x v="32"/>
    <x v="1"/>
    <s v="Baldwin Bikes"/>
    <s v="Baldwin"/>
    <n v="83"/>
    <n v="2"/>
    <x v="39"/>
    <n v="0.05"/>
    <n v="284.98"/>
    <x v="50"/>
    <n v="9"/>
    <n v="1"/>
    <x v="5"/>
    <x v="0"/>
  </r>
  <r>
    <n v="814"/>
    <n v="629"/>
    <n v="4"/>
    <x v="380"/>
    <d v="2017-04-03T00:00:00"/>
    <n v="2"/>
    <s v="Evelina Byrd"/>
    <x v="32"/>
    <x v="1"/>
    <s v="Baldwin Bikes"/>
    <s v="Baldwin"/>
    <n v="100"/>
    <n v="1"/>
    <x v="26"/>
    <n v="0.1"/>
    <n v="440.99"/>
    <x v="88"/>
    <n v="1"/>
    <n v="1"/>
    <x v="5"/>
    <x v="2"/>
  </r>
  <r>
    <n v="815"/>
    <n v="1251"/>
    <n v="4"/>
    <x v="381"/>
    <d v="2017-04-04T00:00:00"/>
    <n v="1"/>
    <s v="Nanette Roman"/>
    <x v="63"/>
    <x v="0"/>
    <s v="Santa Cruz Bikes"/>
    <s v="Santa Cruz"/>
    <n v="23"/>
    <n v="1"/>
    <x v="15"/>
    <n v="7.0000000000000007E-2"/>
    <n v="278.99"/>
    <x v="17"/>
    <n v="1"/>
    <n v="1"/>
    <x v="5"/>
    <x v="2"/>
  </r>
  <r>
    <n v="815"/>
    <n v="1251"/>
    <n v="4"/>
    <x v="381"/>
    <d v="2017-04-04T00:00:00"/>
    <n v="1"/>
    <s v="Nanette Roman"/>
    <x v="63"/>
    <x v="0"/>
    <s v="Santa Cruz Bikes"/>
    <s v="Santa Cruz"/>
    <n v="87"/>
    <n v="2"/>
    <x v="37"/>
    <n v="0.1"/>
    <n v="341.98"/>
    <x v="100"/>
    <n v="9"/>
    <n v="1"/>
    <x v="5"/>
    <x v="0"/>
  </r>
  <r>
    <n v="815"/>
    <n v="1251"/>
    <n v="4"/>
    <x v="381"/>
    <d v="2017-04-04T00:00:00"/>
    <n v="1"/>
    <s v="Nanette Roman"/>
    <x v="63"/>
    <x v="0"/>
    <s v="Santa Cruz Bikes"/>
    <s v="Santa Cruz"/>
    <n v="102"/>
    <n v="2"/>
    <x v="26"/>
    <n v="0.2"/>
    <n v="783.98"/>
    <x v="34"/>
    <n v="1"/>
    <n v="2"/>
    <x v="3"/>
    <x v="2"/>
  </r>
  <r>
    <n v="815"/>
    <n v="1251"/>
    <n v="4"/>
    <x v="381"/>
    <d v="2017-04-04T00:00:00"/>
    <n v="1"/>
    <s v="Nanette Roman"/>
    <x v="63"/>
    <x v="0"/>
    <s v="Santa Cruz Bikes"/>
    <s v="Santa Cruz"/>
    <n v="105"/>
    <n v="2"/>
    <x v="54"/>
    <n v="0.2"/>
    <n v="854.38"/>
    <x v="80"/>
    <n v="7"/>
    <n v="2"/>
    <x v="3"/>
    <x v="7"/>
  </r>
  <r>
    <n v="816"/>
    <n v="811"/>
    <n v="4"/>
    <x v="381"/>
    <d v="2017-04-05T00:00:00"/>
    <n v="2"/>
    <s v="Shanti Johnston"/>
    <x v="134"/>
    <x v="1"/>
    <s v="Baldwin Bikes"/>
    <s v="Baldwin"/>
    <n v="64"/>
    <n v="2"/>
    <x v="26"/>
    <n v="0.2"/>
    <n v="783.98"/>
    <x v="34"/>
    <n v="1"/>
    <n v="3"/>
    <x v="2"/>
    <x v="2"/>
  </r>
  <r>
    <n v="816"/>
    <n v="811"/>
    <n v="4"/>
    <x v="381"/>
    <d v="2017-04-05T00:00:00"/>
    <n v="2"/>
    <s v="Shanti Johnston"/>
    <x v="134"/>
    <x v="1"/>
    <s v="Baldwin Bikes"/>
    <s v="Baldwin"/>
    <n v="75"/>
    <n v="2"/>
    <x v="3"/>
    <n v="0.1"/>
    <n v="1079.98"/>
    <x v="78"/>
    <n v="1"/>
    <n v="3"/>
    <x v="2"/>
    <x v="2"/>
  </r>
  <r>
    <n v="817"/>
    <n v="301"/>
    <n v="4"/>
    <x v="382"/>
    <d v="2017-04-07T00:00:00"/>
    <n v="2"/>
    <s v="Annett Garrett"/>
    <x v="113"/>
    <x v="1"/>
    <s v="Baldwin Bikes"/>
    <s v="Baldwin"/>
    <n v="48"/>
    <n v="2"/>
    <x v="42"/>
    <n v="0.05"/>
    <n v="2849.98"/>
    <x v="67"/>
    <n v="9"/>
    <n v="7"/>
    <x v="6"/>
    <x v="0"/>
  </r>
  <r>
    <n v="817"/>
    <n v="301"/>
    <n v="4"/>
    <x v="382"/>
    <d v="2017-04-07T00:00:00"/>
    <n v="2"/>
    <s v="Annett Garrett"/>
    <x v="113"/>
    <x v="1"/>
    <s v="Baldwin Bikes"/>
    <s v="Baldwin"/>
    <n v="85"/>
    <n v="1"/>
    <x v="18"/>
    <n v="0.05"/>
    <n v="313.49"/>
    <x v="21"/>
    <n v="2"/>
    <n v="1"/>
    <x v="5"/>
    <x v="6"/>
  </r>
  <r>
    <n v="817"/>
    <n v="301"/>
    <n v="4"/>
    <x v="382"/>
    <d v="2017-04-07T00:00:00"/>
    <n v="2"/>
    <s v="Annett Garrett"/>
    <x v="113"/>
    <x v="1"/>
    <s v="Baldwin Bikes"/>
    <s v="Baldwin"/>
    <n v="105"/>
    <n v="2"/>
    <x v="54"/>
    <n v="7.0000000000000007E-2"/>
    <n v="993.22"/>
    <x v="80"/>
    <n v="7"/>
    <n v="2"/>
    <x v="3"/>
    <x v="7"/>
  </r>
  <r>
    <n v="818"/>
    <n v="1319"/>
    <n v="4"/>
    <x v="382"/>
    <d v="2017-04-07T00:00:00"/>
    <n v="2"/>
    <s v="Claris Santiago"/>
    <x v="151"/>
    <x v="1"/>
    <s v="Baldwin Bikes"/>
    <s v="Baldwin"/>
    <n v="19"/>
    <n v="2"/>
    <x v="9"/>
    <n v="0.05"/>
    <n v="853.1"/>
    <x v="20"/>
    <n v="4"/>
    <n v="3"/>
    <x v="2"/>
    <x v="4"/>
  </r>
  <r>
    <n v="818"/>
    <n v="1319"/>
    <n v="4"/>
    <x v="382"/>
    <d v="2017-04-07T00:00:00"/>
    <n v="2"/>
    <s v="Claris Santiago"/>
    <x v="151"/>
    <x v="1"/>
    <s v="Baldwin Bikes"/>
    <s v="Baldwin"/>
    <n v="44"/>
    <n v="2"/>
    <x v="61"/>
    <n v="7.0000000000000007E-2"/>
    <n v="1004.38"/>
    <x v="92"/>
    <n v="2"/>
    <n v="6"/>
    <x v="0"/>
    <x v="6"/>
  </r>
  <r>
    <n v="818"/>
    <n v="1319"/>
    <n v="4"/>
    <x v="382"/>
    <d v="2017-04-07T00:00:00"/>
    <n v="2"/>
    <s v="Claris Santiago"/>
    <x v="151"/>
    <x v="1"/>
    <s v="Baldwin Bikes"/>
    <s v="Baldwin"/>
    <n v="48"/>
    <n v="2"/>
    <x v="42"/>
    <n v="0.05"/>
    <n v="2849.98"/>
    <x v="67"/>
    <n v="9"/>
    <n v="7"/>
    <x v="6"/>
    <x v="0"/>
  </r>
  <r>
    <n v="818"/>
    <n v="1319"/>
    <n v="4"/>
    <x v="382"/>
    <d v="2017-04-07T00:00:00"/>
    <n v="2"/>
    <s v="Claris Santiago"/>
    <x v="151"/>
    <x v="1"/>
    <s v="Baldwin Bikes"/>
    <s v="Baldwin"/>
    <n v="103"/>
    <n v="1"/>
    <x v="21"/>
    <n v="0.05"/>
    <n v="524.39"/>
    <x v="25"/>
    <n v="7"/>
    <n v="2"/>
    <x v="3"/>
    <x v="7"/>
  </r>
  <r>
    <n v="819"/>
    <n v="221"/>
    <n v="4"/>
    <x v="382"/>
    <d v="2017-04-05T00:00:00"/>
    <n v="3"/>
    <s v="Clementine Mooney"/>
    <x v="183"/>
    <x v="2"/>
    <s v="Rowlett Bikes"/>
    <s v="Rowlett"/>
    <n v="94"/>
    <n v="1"/>
    <x v="33"/>
    <n v="0.2"/>
    <n v="199.99"/>
    <x v="42"/>
    <n v="2"/>
    <n v="1"/>
    <x v="5"/>
    <x v="6"/>
  </r>
  <r>
    <n v="820"/>
    <n v="725"/>
    <n v="4"/>
    <x v="383"/>
    <d v="2017-04-07T00:00:00"/>
    <n v="2"/>
    <s v="Carola Mcpherson"/>
    <x v="39"/>
    <x v="1"/>
    <s v="Baldwin Bikes"/>
    <s v="Baldwin"/>
    <n v="107"/>
    <n v="1"/>
    <x v="24"/>
    <n v="0.05"/>
    <n v="396.14"/>
    <x v="72"/>
    <n v="7"/>
    <n v="2"/>
    <x v="3"/>
    <x v="7"/>
  </r>
  <r>
    <n v="821"/>
    <n v="1181"/>
    <n v="4"/>
    <x v="383"/>
    <d v="2017-04-08T00:00:00"/>
    <n v="2"/>
    <s v="Agustina Lawrence"/>
    <x v="68"/>
    <x v="1"/>
    <s v="Baldwin Bikes"/>
    <s v="Baldwin"/>
    <n v="6"/>
    <n v="1"/>
    <x v="14"/>
    <n v="0.2"/>
    <n v="375.99"/>
    <x v="16"/>
    <n v="8"/>
    <n v="6"/>
    <x v="0"/>
    <x v="1"/>
  </r>
  <r>
    <n v="821"/>
    <n v="1181"/>
    <n v="4"/>
    <x v="383"/>
    <d v="2017-04-08T00:00:00"/>
    <n v="2"/>
    <s v="Agustina Lawrence"/>
    <x v="68"/>
    <x v="1"/>
    <s v="Baldwin Bikes"/>
    <s v="Baldwin"/>
    <n v="70"/>
    <n v="2"/>
    <x v="43"/>
    <n v="0.2"/>
    <n v="1055.98"/>
    <x v="56"/>
    <n v="1"/>
    <n v="3"/>
    <x v="2"/>
    <x v="2"/>
  </r>
  <r>
    <n v="821"/>
    <n v="1181"/>
    <n v="4"/>
    <x v="383"/>
    <d v="2017-04-08T00:00:00"/>
    <n v="2"/>
    <s v="Agustina Lawrence"/>
    <x v="68"/>
    <x v="1"/>
    <s v="Baldwin Bikes"/>
    <s v="Baldwin"/>
    <n v="102"/>
    <n v="1"/>
    <x v="26"/>
    <n v="7.0000000000000007E-2"/>
    <n v="455.69"/>
    <x v="34"/>
    <n v="1"/>
    <n v="2"/>
    <x v="3"/>
    <x v="2"/>
  </r>
  <r>
    <n v="821"/>
    <n v="1181"/>
    <n v="4"/>
    <x v="383"/>
    <d v="2017-04-08T00:00:00"/>
    <n v="2"/>
    <s v="Agustina Lawrence"/>
    <x v="68"/>
    <x v="1"/>
    <s v="Baldwin Bikes"/>
    <s v="Baldwin"/>
    <n v="107"/>
    <n v="1"/>
    <x v="24"/>
    <n v="0.05"/>
    <n v="396.14"/>
    <x v="72"/>
    <n v="7"/>
    <n v="2"/>
    <x v="3"/>
    <x v="7"/>
  </r>
  <r>
    <n v="822"/>
    <n v="294"/>
    <n v="4"/>
    <x v="384"/>
    <d v="2017-04-09T00:00:00"/>
    <n v="2"/>
    <s v="Clementina Sargent"/>
    <x v="50"/>
    <x v="1"/>
    <s v="Baldwin Bikes"/>
    <s v="Baldwin"/>
    <n v="53"/>
    <n v="1"/>
    <x v="5"/>
    <n v="0.05"/>
    <n v="712.49"/>
    <x v="23"/>
    <n v="8"/>
    <n v="7"/>
    <x v="6"/>
    <x v="1"/>
  </r>
  <r>
    <n v="822"/>
    <n v="294"/>
    <n v="4"/>
    <x v="384"/>
    <d v="2017-04-09T00:00:00"/>
    <n v="2"/>
    <s v="Clementina Sargent"/>
    <x v="50"/>
    <x v="1"/>
    <s v="Baldwin Bikes"/>
    <s v="Baldwin"/>
    <n v="72"/>
    <n v="1"/>
    <x v="23"/>
    <n v="0.2"/>
    <n v="495.99"/>
    <x v="27"/>
    <n v="7"/>
    <n v="3"/>
    <x v="2"/>
    <x v="7"/>
  </r>
  <r>
    <n v="823"/>
    <n v="415"/>
    <n v="4"/>
    <x v="384"/>
    <d v="2017-04-08T00:00:00"/>
    <n v="3"/>
    <s v="Gwendolyn Miller"/>
    <x v="30"/>
    <x v="2"/>
    <s v="Rowlett Bikes"/>
    <s v="Rowlett"/>
    <n v="56"/>
    <n v="2"/>
    <x v="20"/>
    <n v="7.0000000000000007E-2"/>
    <n v="10229.98"/>
    <x v="24"/>
    <n v="9"/>
    <n v="7"/>
    <x v="6"/>
    <x v="0"/>
  </r>
  <r>
    <n v="823"/>
    <n v="415"/>
    <n v="4"/>
    <x v="384"/>
    <d v="2017-04-08T00:00:00"/>
    <n v="3"/>
    <s v="Gwendolyn Miller"/>
    <x v="30"/>
    <x v="2"/>
    <s v="Rowlett Bikes"/>
    <s v="Rowlett"/>
    <n v="81"/>
    <n v="1"/>
    <x v="56"/>
    <n v="0.2"/>
    <n v="879.99"/>
    <x v="82"/>
    <n v="1"/>
    <n v="3"/>
    <x v="2"/>
    <x v="2"/>
  </r>
  <r>
    <n v="823"/>
    <n v="415"/>
    <n v="4"/>
    <x v="384"/>
    <d v="2017-04-08T00:00:00"/>
    <n v="3"/>
    <s v="Gwendolyn Miller"/>
    <x v="30"/>
    <x v="2"/>
    <s v="Rowlett Bikes"/>
    <s v="Rowlett"/>
    <n v="86"/>
    <n v="2"/>
    <x v="39"/>
    <n v="0.2"/>
    <n v="239.98"/>
    <x v="98"/>
    <n v="9"/>
    <n v="1"/>
    <x v="5"/>
    <x v="0"/>
  </r>
  <r>
    <n v="824"/>
    <n v="993"/>
    <n v="4"/>
    <x v="385"/>
    <d v="2017-04-10T00:00:00"/>
    <n v="1"/>
    <s v="Giovanna Jefferson"/>
    <x v="55"/>
    <x v="0"/>
    <s v="Santa Cruz Bikes"/>
    <s v="Santa Cruz"/>
    <n v="92"/>
    <n v="2"/>
    <x v="30"/>
    <n v="0.1"/>
    <n v="377.98"/>
    <x v="94"/>
    <n v="2"/>
    <n v="1"/>
    <x v="5"/>
    <x v="6"/>
  </r>
  <r>
    <n v="825"/>
    <n v="10"/>
    <n v="4"/>
    <x v="385"/>
    <d v="2017-04-09T00:00:00"/>
    <n v="2"/>
    <s v="Pamelia Newman"/>
    <x v="54"/>
    <x v="1"/>
    <s v="Baldwin Bikes"/>
    <s v="Baldwin"/>
    <n v="19"/>
    <n v="1"/>
    <x v="9"/>
    <n v="0.1"/>
    <n v="404.1"/>
    <x v="20"/>
    <n v="4"/>
    <n v="3"/>
    <x v="2"/>
    <x v="4"/>
  </r>
  <r>
    <n v="825"/>
    <n v="10"/>
    <n v="4"/>
    <x v="385"/>
    <d v="2017-04-09T00:00:00"/>
    <n v="2"/>
    <s v="Pamelia Newman"/>
    <x v="54"/>
    <x v="1"/>
    <s v="Baldwin Bikes"/>
    <s v="Baldwin"/>
    <n v="30"/>
    <n v="2"/>
    <x v="4"/>
    <n v="0.2"/>
    <n v="1599.98"/>
    <x v="29"/>
    <n v="8"/>
    <n v="6"/>
    <x v="0"/>
    <x v="1"/>
  </r>
  <r>
    <n v="826"/>
    <n v="45"/>
    <n v="4"/>
    <x v="385"/>
    <d v="2017-04-10T00:00:00"/>
    <n v="2"/>
    <s v="Bennett Armstrong"/>
    <x v="77"/>
    <x v="1"/>
    <s v="Baldwin Bikes"/>
    <s v="Baldwin"/>
    <n v="36"/>
    <n v="1"/>
    <x v="60"/>
    <n v="0.1"/>
    <n v="749.69"/>
    <x v="99"/>
    <n v="8"/>
    <n v="6"/>
    <x v="0"/>
    <x v="1"/>
  </r>
  <r>
    <n v="826"/>
    <n v="45"/>
    <n v="4"/>
    <x v="385"/>
    <d v="2017-04-10T00:00:00"/>
    <n v="2"/>
    <s v="Bennett Armstrong"/>
    <x v="77"/>
    <x v="1"/>
    <s v="Baldwin Bikes"/>
    <s v="Baldwin"/>
    <n v="45"/>
    <n v="2"/>
    <x v="51"/>
    <n v="0.2"/>
    <n v="1391.98"/>
    <x v="69"/>
    <n v="2"/>
    <n v="6"/>
    <x v="0"/>
    <x v="6"/>
  </r>
  <r>
    <n v="827"/>
    <n v="666"/>
    <n v="4"/>
    <x v="385"/>
    <d v="2017-04-10T00:00:00"/>
    <n v="2"/>
    <s v="Brittni Green"/>
    <x v="23"/>
    <x v="1"/>
    <s v="Baldwin Bikes"/>
    <s v="Baldwin"/>
    <n v="28"/>
    <n v="1"/>
    <x v="50"/>
    <n v="0.2"/>
    <n v="1999.99"/>
    <x v="68"/>
    <n v="8"/>
    <n v="6"/>
    <x v="0"/>
    <x v="1"/>
  </r>
  <r>
    <n v="827"/>
    <n v="666"/>
    <n v="4"/>
    <x v="385"/>
    <d v="2017-04-10T00:00:00"/>
    <n v="2"/>
    <s v="Brittni Green"/>
    <x v="23"/>
    <x v="1"/>
    <s v="Baldwin Bikes"/>
    <s v="Baldwin"/>
    <n v="41"/>
    <n v="1"/>
    <x v="46"/>
    <n v="0.2"/>
    <n v="1175.99"/>
    <x v="60"/>
    <n v="2"/>
    <n v="6"/>
    <x v="0"/>
    <x v="6"/>
  </r>
  <r>
    <n v="827"/>
    <n v="666"/>
    <n v="4"/>
    <x v="385"/>
    <d v="2017-04-10T00:00:00"/>
    <n v="2"/>
    <s v="Brittni Green"/>
    <x v="23"/>
    <x v="1"/>
    <s v="Baldwin Bikes"/>
    <s v="Baldwin"/>
    <n v="43"/>
    <n v="1"/>
    <x v="28"/>
    <n v="0.05"/>
    <n v="5034.99"/>
    <x v="45"/>
    <n v="9"/>
    <n v="6"/>
    <x v="0"/>
    <x v="0"/>
  </r>
  <r>
    <n v="827"/>
    <n v="666"/>
    <n v="4"/>
    <x v="385"/>
    <d v="2017-04-10T00:00:00"/>
    <n v="2"/>
    <s v="Brittni Green"/>
    <x v="23"/>
    <x v="1"/>
    <s v="Baldwin Bikes"/>
    <s v="Baldwin"/>
    <n v="108"/>
    <n v="1"/>
    <x v="19"/>
    <n v="0.2"/>
    <n v="359.99"/>
    <x v="71"/>
    <n v="7"/>
    <n v="2"/>
    <x v="3"/>
    <x v="7"/>
  </r>
  <r>
    <n v="828"/>
    <n v="246"/>
    <n v="4"/>
    <x v="386"/>
    <d v="2017-04-12T00:00:00"/>
    <n v="2"/>
    <s v="Dionne Norris"/>
    <x v="12"/>
    <x v="1"/>
    <s v="Baldwin Bikes"/>
    <s v="Baldwin"/>
    <n v="24"/>
    <n v="1"/>
    <x v="8"/>
    <n v="0.2"/>
    <n v="439.99"/>
    <x v="9"/>
    <n v="1"/>
    <n v="2"/>
    <x v="3"/>
    <x v="2"/>
  </r>
  <r>
    <n v="828"/>
    <n v="246"/>
    <n v="4"/>
    <x v="386"/>
    <d v="2017-04-12T00:00:00"/>
    <n v="2"/>
    <s v="Dionne Norris"/>
    <x v="12"/>
    <x v="1"/>
    <s v="Baldwin Bikes"/>
    <s v="Baldwin"/>
    <n v="25"/>
    <n v="2"/>
    <x v="17"/>
    <n v="0.2"/>
    <n v="799.98"/>
    <x v="19"/>
    <n v="1"/>
    <n v="2"/>
    <x v="3"/>
    <x v="2"/>
  </r>
  <r>
    <n v="828"/>
    <n v="246"/>
    <n v="4"/>
    <x v="386"/>
    <d v="2017-04-12T00:00:00"/>
    <n v="2"/>
    <s v="Dionne Norris"/>
    <x v="12"/>
    <x v="1"/>
    <s v="Baldwin Bikes"/>
    <s v="Baldwin"/>
    <n v="55"/>
    <n v="2"/>
    <x v="45"/>
    <n v="7.0000000000000007E-2"/>
    <n v="5021.9799999999996"/>
    <x v="59"/>
    <n v="9"/>
    <n v="7"/>
    <x v="6"/>
    <x v="0"/>
  </r>
  <r>
    <n v="829"/>
    <n v="674"/>
    <n v="4"/>
    <x v="386"/>
    <d v="2017-04-10T00:00:00"/>
    <n v="2"/>
    <s v="Ira Moore"/>
    <x v="7"/>
    <x v="1"/>
    <s v="Baldwin Bikes"/>
    <s v="Baldwin"/>
    <n v="103"/>
    <n v="1"/>
    <x v="21"/>
    <n v="0.2"/>
    <n v="441.59"/>
    <x v="25"/>
    <n v="7"/>
    <n v="2"/>
    <x v="3"/>
    <x v="7"/>
  </r>
  <r>
    <n v="829"/>
    <n v="674"/>
    <n v="4"/>
    <x v="386"/>
    <d v="2017-04-10T00:00:00"/>
    <n v="2"/>
    <s v="Ira Moore"/>
    <x v="7"/>
    <x v="1"/>
    <s v="Baldwin Bikes"/>
    <s v="Baldwin"/>
    <n v="105"/>
    <n v="2"/>
    <x v="54"/>
    <n v="0.1"/>
    <n v="961.18"/>
    <x v="80"/>
    <n v="7"/>
    <n v="2"/>
    <x v="3"/>
    <x v="7"/>
  </r>
  <r>
    <n v="830"/>
    <n v="431"/>
    <n v="4"/>
    <x v="387"/>
    <d v="2017-04-12T00:00:00"/>
    <n v="2"/>
    <s v="Luciano Marsh"/>
    <x v="6"/>
    <x v="1"/>
    <s v="Baldwin Bikes"/>
    <s v="Baldwin"/>
    <n v="85"/>
    <n v="2"/>
    <x v="18"/>
    <n v="0.2"/>
    <n v="527.98"/>
    <x v="21"/>
    <n v="2"/>
    <n v="1"/>
    <x v="5"/>
    <x v="6"/>
  </r>
  <r>
    <n v="830"/>
    <n v="431"/>
    <n v="4"/>
    <x v="387"/>
    <d v="2017-04-12T00:00:00"/>
    <n v="2"/>
    <s v="Luciano Marsh"/>
    <x v="6"/>
    <x v="1"/>
    <s v="Baldwin Bikes"/>
    <s v="Baldwin"/>
    <n v="96"/>
    <n v="2"/>
    <x v="31"/>
    <n v="0.2"/>
    <n v="559.98"/>
    <x v="74"/>
    <n v="1"/>
    <n v="1"/>
    <x v="5"/>
    <x v="2"/>
  </r>
  <r>
    <n v="830"/>
    <n v="431"/>
    <n v="4"/>
    <x v="387"/>
    <d v="2017-04-12T00:00:00"/>
    <n v="2"/>
    <s v="Luciano Marsh"/>
    <x v="6"/>
    <x v="1"/>
    <s v="Baldwin Bikes"/>
    <s v="Baldwin"/>
    <n v="100"/>
    <n v="2"/>
    <x v="26"/>
    <n v="7.0000000000000007E-2"/>
    <n v="911.38"/>
    <x v="88"/>
    <n v="1"/>
    <n v="1"/>
    <x v="5"/>
    <x v="2"/>
  </r>
  <r>
    <n v="831"/>
    <n v="1000"/>
    <n v="4"/>
    <x v="387"/>
    <d v="2017-04-12T00:00:00"/>
    <n v="2"/>
    <s v="Shiloh Reeves"/>
    <x v="96"/>
    <x v="1"/>
    <s v="Baldwin Bikes"/>
    <s v="Baldwin"/>
    <n v="11"/>
    <n v="1"/>
    <x v="13"/>
    <n v="0.2"/>
    <n v="1344.79"/>
    <x v="14"/>
    <n v="8"/>
    <n v="4"/>
    <x v="1"/>
    <x v="1"/>
  </r>
  <r>
    <n v="831"/>
    <n v="1000"/>
    <n v="4"/>
    <x v="387"/>
    <d v="2017-04-12T00:00:00"/>
    <n v="2"/>
    <s v="Shiloh Reeves"/>
    <x v="96"/>
    <x v="1"/>
    <s v="Baldwin Bikes"/>
    <s v="Baldwin"/>
    <n v="67"/>
    <n v="1"/>
    <x v="34"/>
    <n v="0.2"/>
    <n v="200.79"/>
    <x v="43"/>
    <n v="7"/>
    <n v="3"/>
    <x v="2"/>
    <x v="7"/>
  </r>
  <r>
    <n v="831"/>
    <n v="1000"/>
    <n v="4"/>
    <x v="387"/>
    <d v="2017-04-12T00:00:00"/>
    <n v="2"/>
    <s v="Shiloh Reeves"/>
    <x v="96"/>
    <x v="1"/>
    <s v="Baldwin Bikes"/>
    <s v="Baldwin"/>
    <n v="68"/>
    <n v="1"/>
    <x v="19"/>
    <n v="0.1"/>
    <n v="404.99"/>
    <x v="22"/>
    <n v="7"/>
    <n v="3"/>
    <x v="2"/>
    <x v="7"/>
  </r>
  <r>
    <n v="832"/>
    <n v="1215"/>
    <n v="4"/>
    <x v="387"/>
    <d v="2017-04-12T00:00:00"/>
    <n v="2"/>
    <s v="Karl Stephens"/>
    <x v="74"/>
    <x v="1"/>
    <s v="Baldwin Bikes"/>
    <s v="Baldwin"/>
    <n v="16"/>
    <n v="2"/>
    <x v="3"/>
    <n v="0.1"/>
    <n v="1079.98"/>
    <x v="3"/>
    <n v="1"/>
    <n v="3"/>
    <x v="2"/>
    <x v="2"/>
  </r>
  <r>
    <n v="832"/>
    <n v="1215"/>
    <n v="4"/>
    <x v="387"/>
    <d v="2017-04-12T00:00:00"/>
    <n v="2"/>
    <s v="Karl Stephens"/>
    <x v="74"/>
    <x v="1"/>
    <s v="Baldwin Bikes"/>
    <s v="Baldwin"/>
    <n v="27"/>
    <n v="1"/>
    <x v="4"/>
    <n v="7.0000000000000007E-2"/>
    <n v="929.99"/>
    <x v="89"/>
    <n v="8"/>
    <n v="6"/>
    <x v="0"/>
    <x v="1"/>
  </r>
  <r>
    <n v="832"/>
    <n v="1215"/>
    <n v="4"/>
    <x v="387"/>
    <d v="2017-04-12T00:00:00"/>
    <n v="2"/>
    <s v="Karl Stephens"/>
    <x v="74"/>
    <x v="1"/>
    <s v="Baldwin Bikes"/>
    <s v="Baldwin"/>
    <n v="45"/>
    <n v="1"/>
    <x v="51"/>
    <n v="0.2"/>
    <n v="695.99"/>
    <x v="69"/>
    <n v="2"/>
    <n v="6"/>
    <x v="0"/>
    <x v="6"/>
  </r>
  <r>
    <n v="832"/>
    <n v="1215"/>
    <n v="4"/>
    <x v="387"/>
    <d v="2017-04-12T00:00:00"/>
    <n v="2"/>
    <s v="Karl Stephens"/>
    <x v="74"/>
    <x v="1"/>
    <s v="Baldwin Bikes"/>
    <s v="Baldwin"/>
    <n v="54"/>
    <n v="1"/>
    <x v="41"/>
    <n v="0.05"/>
    <n v="3039.99"/>
    <x v="52"/>
    <n v="9"/>
    <n v="7"/>
    <x v="6"/>
    <x v="0"/>
  </r>
  <r>
    <n v="833"/>
    <n v="406"/>
    <n v="4"/>
    <x v="388"/>
    <d v="2017-04-15T00:00:00"/>
    <n v="2"/>
    <s v="Kerrie O'neill"/>
    <x v="44"/>
    <x v="1"/>
    <s v="Baldwin Bikes"/>
    <s v="Baldwin"/>
    <n v="20"/>
    <n v="2"/>
    <x v="3"/>
    <n v="0.05"/>
    <n v="1139.98"/>
    <x v="4"/>
    <n v="1"/>
    <n v="3"/>
    <x v="2"/>
    <x v="2"/>
  </r>
  <r>
    <n v="834"/>
    <n v="890"/>
    <n v="4"/>
    <x v="388"/>
    <d v="2017-04-15T00:00:00"/>
    <n v="2"/>
    <s v="Rosanne George"/>
    <x v="43"/>
    <x v="1"/>
    <s v="Baldwin Bikes"/>
    <s v="Baldwin"/>
    <n v="21"/>
    <n v="1"/>
    <x v="11"/>
    <n v="0.05"/>
    <n v="256.49"/>
    <x v="15"/>
    <n v="1"/>
    <n v="1"/>
    <x v="5"/>
    <x v="2"/>
  </r>
  <r>
    <n v="834"/>
    <n v="890"/>
    <n v="4"/>
    <x v="388"/>
    <d v="2017-04-15T00:00:00"/>
    <n v="2"/>
    <s v="Rosanne George"/>
    <x v="43"/>
    <x v="1"/>
    <s v="Baldwin Bikes"/>
    <s v="Baldwin"/>
    <n v="54"/>
    <n v="1"/>
    <x v="41"/>
    <n v="7.0000000000000007E-2"/>
    <n v="2975.99"/>
    <x v="52"/>
    <n v="9"/>
    <n v="7"/>
    <x v="6"/>
    <x v="0"/>
  </r>
  <r>
    <n v="834"/>
    <n v="890"/>
    <n v="4"/>
    <x v="388"/>
    <d v="2017-04-15T00:00:00"/>
    <n v="2"/>
    <s v="Rosanne George"/>
    <x v="43"/>
    <x v="1"/>
    <s v="Baldwin Bikes"/>
    <s v="Baldwin"/>
    <n v="78"/>
    <n v="1"/>
    <x v="29"/>
    <n v="0.2"/>
    <n v="518.39"/>
    <x v="38"/>
    <n v="7"/>
    <n v="3"/>
    <x v="2"/>
    <x v="7"/>
  </r>
  <r>
    <n v="835"/>
    <n v="940"/>
    <n v="4"/>
    <x v="389"/>
    <d v="2017-04-14T00:00:00"/>
    <n v="1"/>
    <s v="Marina Hinton"/>
    <x v="18"/>
    <x v="0"/>
    <s v="Santa Cruz Bikes"/>
    <s v="Santa Cruz"/>
    <n v="2"/>
    <n v="1"/>
    <x v="5"/>
    <n v="0.05"/>
    <n v="712.49"/>
    <x v="6"/>
    <n v="5"/>
    <n v="6"/>
    <x v="0"/>
    <x v="3"/>
  </r>
  <r>
    <n v="835"/>
    <n v="940"/>
    <n v="4"/>
    <x v="389"/>
    <d v="2017-04-14T00:00:00"/>
    <n v="1"/>
    <s v="Marina Hinton"/>
    <x v="18"/>
    <x v="0"/>
    <s v="Santa Cruz Bikes"/>
    <s v="Santa Cruz"/>
    <n v="65"/>
    <n v="2"/>
    <x v="63"/>
    <n v="7.0000000000000007E-2"/>
    <n v="645.4"/>
    <x v="97"/>
    <n v="7"/>
    <n v="3"/>
    <x v="2"/>
    <x v="7"/>
  </r>
  <r>
    <n v="835"/>
    <n v="940"/>
    <n v="4"/>
    <x v="389"/>
    <d v="2017-04-14T00:00:00"/>
    <n v="1"/>
    <s v="Marina Hinton"/>
    <x v="18"/>
    <x v="0"/>
    <s v="Santa Cruz Bikes"/>
    <s v="Santa Cruz"/>
    <n v="82"/>
    <n v="1"/>
    <x v="43"/>
    <n v="0.2"/>
    <n v="527.99"/>
    <x v="83"/>
    <n v="1"/>
    <n v="3"/>
    <x v="2"/>
    <x v="2"/>
  </r>
  <r>
    <n v="836"/>
    <n v="455"/>
    <n v="4"/>
    <x v="389"/>
    <d v="2017-04-14T00:00:00"/>
    <n v="2"/>
    <s v="Sherita Cherry"/>
    <x v="40"/>
    <x v="1"/>
    <s v="Baldwin Bikes"/>
    <s v="Baldwin"/>
    <n v="108"/>
    <n v="2"/>
    <x v="19"/>
    <n v="0.2"/>
    <n v="719.98"/>
    <x v="71"/>
    <n v="7"/>
    <n v="2"/>
    <x v="3"/>
    <x v="7"/>
  </r>
  <r>
    <n v="837"/>
    <n v="948"/>
    <n v="4"/>
    <x v="389"/>
    <d v="2017-04-14T00:00:00"/>
    <n v="2"/>
    <s v="Siobhan Lang"/>
    <x v="165"/>
    <x v="1"/>
    <s v="Baldwin Bikes"/>
    <s v="Baldwin"/>
    <n v="51"/>
    <n v="1"/>
    <x v="53"/>
    <n v="0.05"/>
    <n v="6174.99"/>
    <x v="73"/>
    <n v="9"/>
    <n v="7"/>
    <x v="6"/>
    <x v="0"/>
  </r>
  <r>
    <n v="837"/>
    <n v="948"/>
    <n v="4"/>
    <x v="389"/>
    <d v="2017-04-14T00:00:00"/>
    <n v="2"/>
    <s v="Siobhan Lang"/>
    <x v="165"/>
    <x v="1"/>
    <s v="Baldwin Bikes"/>
    <s v="Baldwin"/>
    <n v="87"/>
    <n v="2"/>
    <x v="37"/>
    <n v="0.2"/>
    <n v="303.98"/>
    <x v="100"/>
    <n v="9"/>
    <n v="1"/>
    <x v="5"/>
    <x v="0"/>
  </r>
  <r>
    <n v="837"/>
    <n v="948"/>
    <n v="4"/>
    <x v="389"/>
    <d v="2017-04-14T00:00:00"/>
    <n v="2"/>
    <s v="Siobhan Lang"/>
    <x v="165"/>
    <x v="1"/>
    <s v="Baldwin Bikes"/>
    <s v="Baldwin"/>
    <n v="97"/>
    <n v="1"/>
    <x v="31"/>
    <n v="0.1"/>
    <n v="314.99"/>
    <x v="40"/>
    <n v="1"/>
    <n v="1"/>
    <x v="5"/>
    <x v="2"/>
  </r>
  <r>
    <n v="838"/>
    <n v="1395"/>
    <n v="4"/>
    <x v="390"/>
    <d v="2017-04-15T00:00:00"/>
    <n v="2"/>
    <s v="Eliseo Knight"/>
    <x v="123"/>
    <x v="1"/>
    <s v="Baldwin Bikes"/>
    <s v="Baldwin"/>
    <n v="10"/>
    <n v="1"/>
    <x v="2"/>
    <n v="0.1"/>
    <n v="1394.1"/>
    <x v="2"/>
    <n v="8"/>
    <n v="4"/>
    <x v="1"/>
    <x v="1"/>
  </r>
  <r>
    <n v="838"/>
    <n v="1395"/>
    <n v="4"/>
    <x v="390"/>
    <d v="2017-04-15T00:00:00"/>
    <n v="2"/>
    <s v="Eliseo Knight"/>
    <x v="123"/>
    <x v="1"/>
    <s v="Baldwin Bikes"/>
    <s v="Baldwin"/>
    <n v="28"/>
    <n v="1"/>
    <x v="50"/>
    <n v="0.1"/>
    <n v="2249.9899999999998"/>
    <x v="68"/>
    <n v="8"/>
    <n v="6"/>
    <x v="0"/>
    <x v="1"/>
  </r>
  <r>
    <n v="838"/>
    <n v="1395"/>
    <n v="4"/>
    <x v="390"/>
    <d v="2017-04-15T00:00:00"/>
    <n v="2"/>
    <s v="Eliseo Knight"/>
    <x v="123"/>
    <x v="1"/>
    <s v="Baldwin Bikes"/>
    <s v="Baldwin"/>
    <n v="65"/>
    <n v="2"/>
    <x v="63"/>
    <n v="7.0000000000000007E-2"/>
    <n v="645.4"/>
    <x v="97"/>
    <n v="7"/>
    <n v="3"/>
    <x v="2"/>
    <x v="7"/>
  </r>
  <r>
    <n v="838"/>
    <n v="1395"/>
    <n v="4"/>
    <x v="390"/>
    <d v="2017-04-15T00:00:00"/>
    <n v="2"/>
    <s v="Eliseo Knight"/>
    <x v="123"/>
    <x v="1"/>
    <s v="Baldwin Bikes"/>
    <s v="Baldwin"/>
    <n v="100"/>
    <n v="2"/>
    <x v="26"/>
    <n v="0.05"/>
    <n v="930.98"/>
    <x v="88"/>
    <n v="1"/>
    <n v="1"/>
    <x v="5"/>
    <x v="2"/>
  </r>
  <r>
    <n v="839"/>
    <n v="1332"/>
    <n v="4"/>
    <x v="391"/>
    <d v="2017-04-16T00:00:00"/>
    <n v="1"/>
    <s v="Novella Ross"/>
    <x v="63"/>
    <x v="0"/>
    <s v="Santa Cruz Bikes"/>
    <s v="Santa Cruz"/>
    <n v="55"/>
    <n v="1"/>
    <x v="45"/>
    <n v="7.0000000000000007E-2"/>
    <n v="2510.9899999999998"/>
    <x v="59"/>
    <n v="9"/>
    <n v="7"/>
    <x v="6"/>
    <x v="0"/>
  </r>
  <r>
    <n v="839"/>
    <n v="1332"/>
    <n v="4"/>
    <x v="391"/>
    <d v="2017-04-16T00:00:00"/>
    <n v="1"/>
    <s v="Novella Ross"/>
    <x v="63"/>
    <x v="0"/>
    <s v="Santa Cruz Bikes"/>
    <s v="Santa Cruz"/>
    <n v="58"/>
    <n v="2"/>
    <x v="22"/>
    <n v="0.05"/>
    <n v="9499.98"/>
    <x v="64"/>
    <n v="9"/>
    <n v="7"/>
    <x v="6"/>
    <x v="0"/>
  </r>
  <r>
    <n v="839"/>
    <n v="1332"/>
    <n v="4"/>
    <x v="391"/>
    <d v="2017-04-16T00:00:00"/>
    <n v="1"/>
    <s v="Novella Ross"/>
    <x v="63"/>
    <x v="0"/>
    <s v="Santa Cruz Bikes"/>
    <s v="Santa Cruz"/>
    <n v="85"/>
    <n v="1"/>
    <x v="18"/>
    <n v="0.1"/>
    <n v="296.99"/>
    <x v="21"/>
    <n v="2"/>
    <n v="1"/>
    <x v="5"/>
    <x v="6"/>
  </r>
  <r>
    <n v="840"/>
    <n v="372"/>
    <n v="4"/>
    <x v="391"/>
    <d v="2017-04-16T00:00:00"/>
    <n v="2"/>
    <s v="Collene Roman"/>
    <x v="25"/>
    <x v="1"/>
    <s v="Baldwin Bikes"/>
    <s v="Baldwin"/>
    <n v="27"/>
    <n v="1"/>
    <x v="4"/>
    <n v="7.0000000000000007E-2"/>
    <n v="929.99"/>
    <x v="89"/>
    <n v="8"/>
    <n v="6"/>
    <x v="0"/>
    <x v="1"/>
  </r>
  <r>
    <n v="840"/>
    <n v="372"/>
    <n v="4"/>
    <x v="391"/>
    <d v="2017-04-16T00:00:00"/>
    <n v="2"/>
    <s v="Collene Roman"/>
    <x v="25"/>
    <x v="1"/>
    <s v="Baldwin Bikes"/>
    <s v="Baldwin"/>
    <n v="43"/>
    <n v="1"/>
    <x v="28"/>
    <n v="7.0000000000000007E-2"/>
    <n v="4928.99"/>
    <x v="45"/>
    <n v="9"/>
    <n v="6"/>
    <x v="0"/>
    <x v="0"/>
  </r>
  <r>
    <n v="840"/>
    <n v="372"/>
    <n v="4"/>
    <x v="391"/>
    <d v="2017-04-16T00:00:00"/>
    <n v="2"/>
    <s v="Collene Roman"/>
    <x v="25"/>
    <x v="1"/>
    <s v="Baldwin Bikes"/>
    <s v="Baldwin"/>
    <n v="106"/>
    <n v="2"/>
    <x v="19"/>
    <n v="0.2"/>
    <n v="719.98"/>
    <x v="22"/>
    <n v="7"/>
    <n v="2"/>
    <x v="3"/>
    <x v="7"/>
  </r>
  <r>
    <n v="841"/>
    <n v="428"/>
    <n v="4"/>
    <x v="391"/>
    <d v="2017-04-17T00:00:00"/>
    <n v="2"/>
    <s v="Hipolito Padilla"/>
    <x v="166"/>
    <x v="1"/>
    <s v="Baldwin Bikes"/>
    <s v="Baldwin"/>
    <n v="9"/>
    <n v="1"/>
    <x v="7"/>
    <n v="0.2"/>
    <n v="2399.9899999999998"/>
    <x v="8"/>
    <n v="9"/>
    <n v="5"/>
    <x v="4"/>
    <x v="0"/>
  </r>
  <r>
    <n v="841"/>
    <n v="428"/>
    <n v="4"/>
    <x v="391"/>
    <d v="2017-04-17T00:00:00"/>
    <n v="2"/>
    <s v="Hipolito Padilla"/>
    <x v="166"/>
    <x v="1"/>
    <s v="Baldwin Bikes"/>
    <s v="Baldwin"/>
    <n v="11"/>
    <n v="1"/>
    <x v="13"/>
    <n v="0.2"/>
    <n v="1344.79"/>
    <x v="14"/>
    <n v="8"/>
    <n v="4"/>
    <x v="1"/>
    <x v="1"/>
  </r>
  <r>
    <n v="841"/>
    <n v="428"/>
    <n v="4"/>
    <x v="391"/>
    <d v="2017-04-17T00:00:00"/>
    <n v="2"/>
    <s v="Hipolito Padilla"/>
    <x v="166"/>
    <x v="1"/>
    <s v="Baldwin Bikes"/>
    <s v="Baldwin"/>
    <n v="22"/>
    <n v="2"/>
    <x v="11"/>
    <n v="0.1"/>
    <n v="485.98"/>
    <x v="12"/>
    <n v="1"/>
    <n v="1"/>
    <x v="5"/>
    <x v="2"/>
  </r>
  <r>
    <n v="841"/>
    <n v="428"/>
    <n v="4"/>
    <x v="391"/>
    <d v="2017-04-17T00:00:00"/>
    <n v="2"/>
    <s v="Hipolito Padilla"/>
    <x v="166"/>
    <x v="1"/>
    <s v="Baldwin Bikes"/>
    <s v="Baldwin"/>
    <n v="90"/>
    <n v="2"/>
    <x v="30"/>
    <n v="7.0000000000000007E-2"/>
    <n v="390.58"/>
    <x v="39"/>
    <n v="9"/>
    <n v="1"/>
    <x v="5"/>
    <x v="0"/>
  </r>
  <r>
    <n v="841"/>
    <n v="428"/>
    <n v="4"/>
    <x v="391"/>
    <d v="2017-04-17T00:00:00"/>
    <n v="2"/>
    <s v="Hipolito Padilla"/>
    <x v="166"/>
    <x v="1"/>
    <s v="Baldwin Bikes"/>
    <s v="Baldwin"/>
    <n v="100"/>
    <n v="1"/>
    <x v="26"/>
    <n v="0.1"/>
    <n v="440.99"/>
    <x v="88"/>
    <n v="1"/>
    <n v="1"/>
    <x v="5"/>
    <x v="2"/>
  </r>
  <r>
    <n v="842"/>
    <n v="1133"/>
    <n v="4"/>
    <x v="391"/>
    <d v="2017-04-16T00:00:00"/>
    <n v="2"/>
    <s v="Dung King"/>
    <x v="34"/>
    <x v="1"/>
    <s v="Baldwin Bikes"/>
    <s v="Baldwin"/>
    <n v="42"/>
    <n v="1"/>
    <x v="27"/>
    <n v="0.1"/>
    <n v="2069.9899999999998"/>
    <x v="35"/>
    <n v="9"/>
    <n v="6"/>
    <x v="0"/>
    <x v="0"/>
  </r>
  <r>
    <n v="842"/>
    <n v="1133"/>
    <n v="4"/>
    <x v="391"/>
    <d v="2017-04-16T00:00:00"/>
    <n v="2"/>
    <s v="Dung King"/>
    <x v="34"/>
    <x v="1"/>
    <s v="Baldwin Bikes"/>
    <s v="Baldwin"/>
    <n v="81"/>
    <n v="2"/>
    <x v="56"/>
    <n v="7.0000000000000007E-2"/>
    <n v="2045.98"/>
    <x v="82"/>
    <n v="1"/>
    <n v="3"/>
    <x v="2"/>
    <x v="2"/>
  </r>
  <r>
    <n v="843"/>
    <n v="1059"/>
    <n v="4"/>
    <x v="392"/>
    <d v="2017-04-19T00:00:00"/>
    <n v="2"/>
    <s v="Season Harvey"/>
    <x v="116"/>
    <x v="1"/>
    <s v="Baldwin Bikes"/>
    <s v="Baldwin"/>
    <n v="23"/>
    <n v="2"/>
    <x v="15"/>
    <n v="7.0000000000000007E-2"/>
    <n v="557.98"/>
    <x v="17"/>
    <n v="1"/>
    <n v="1"/>
    <x v="5"/>
    <x v="2"/>
  </r>
  <r>
    <n v="843"/>
    <n v="1059"/>
    <n v="4"/>
    <x v="392"/>
    <d v="2017-04-19T00:00:00"/>
    <n v="2"/>
    <s v="Season Harvey"/>
    <x v="116"/>
    <x v="1"/>
    <s v="Baldwin Bikes"/>
    <s v="Baldwin"/>
    <n v="72"/>
    <n v="1"/>
    <x v="23"/>
    <n v="0.1"/>
    <n v="557.99"/>
    <x v="27"/>
    <n v="7"/>
    <n v="3"/>
    <x v="2"/>
    <x v="7"/>
  </r>
  <r>
    <n v="843"/>
    <n v="1059"/>
    <n v="4"/>
    <x v="392"/>
    <d v="2017-04-19T00:00:00"/>
    <n v="2"/>
    <s v="Season Harvey"/>
    <x v="116"/>
    <x v="1"/>
    <s v="Baldwin Bikes"/>
    <s v="Baldwin"/>
    <n v="75"/>
    <n v="2"/>
    <x v="3"/>
    <n v="0.1"/>
    <n v="1079.98"/>
    <x v="78"/>
    <n v="1"/>
    <n v="3"/>
    <x v="2"/>
    <x v="2"/>
  </r>
  <r>
    <n v="843"/>
    <n v="1059"/>
    <n v="4"/>
    <x v="392"/>
    <d v="2017-04-19T00:00:00"/>
    <n v="2"/>
    <s v="Season Harvey"/>
    <x v="116"/>
    <x v="1"/>
    <s v="Baldwin Bikes"/>
    <s v="Baldwin"/>
    <n v="81"/>
    <n v="1"/>
    <x v="56"/>
    <n v="0.1"/>
    <n v="989.99"/>
    <x v="82"/>
    <n v="1"/>
    <n v="3"/>
    <x v="2"/>
    <x v="2"/>
  </r>
  <r>
    <n v="844"/>
    <n v="1436"/>
    <n v="4"/>
    <x v="392"/>
    <d v="2017-04-18T00:00:00"/>
    <n v="2"/>
    <s v="Macie Ayers"/>
    <x v="6"/>
    <x v="1"/>
    <s v="Baldwin Bikes"/>
    <s v="Baldwin"/>
    <n v="12"/>
    <n v="1"/>
    <x v="8"/>
    <n v="0.1"/>
    <n v="494.99"/>
    <x v="9"/>
    <n v="1"/>
    <n v="3"/>
    <x v="2"/>
    <x v="2"/>
  </r>
  <r>
    <n v="844"/>
    <n v="1436"/>
    <n v="4"/>
    <x v="392"/>
    <d v="2017-04-18T00:00:00"/>
    <n v="2"/>
    <s v="Macie Ayers"/>
    <x v="6"/>
    <x v="1"/>
    <s v="Baldwin Bikes"/>
    <s v="Baldwin"/>
    <n v="48"/>
    <n v="1"/>
    <x v="42"/>
    <n v="0.2"/>
    <n v="1199.99"/>
    <x v="67"/>
    <n v="9"/>
    <n v="7"/>
    <x v="6"/>
    <x v="0"/>
  </r>
  <r>
    <n v="844"/>
    <n v="1436"/>
    <n v="4"/>
    <x v="392"/>
    <d v="2017-04-18T00:00:00"/>
    <n v="2"/>
    <s v="Macie Ayers"/>
    <x v="6"/>
    <x v="1"/>
    <s v="Baldwin Bikes"/>
    <s v="Baldwin"/>
    <n v="63"/>
    <n v="2"/>
    <x v="25"/>
    <n v="0.05"/>
    <n v="6649.98"/>
    <x v="58"/>
    <n v="9"/>
    <n v="4"/>
    <x v="1"/>
    <x v="0"/>
  </r>
  <r>
    <n v="844"/>
    <n v="1436"/>
    <n v="4"/>
    <x v="392"/>
    <d v="2017-04-18T00:00:00"/>
    <n v="2"/>
    <s v="Macie Ayers"/>
    <x v="6"/>
    <x v="1"/>
    <s v="Baldwin Bikes"/>
    <s v="Baldwin"/>
    <n v="79"/>
    <n v="2"/>
    <x v="32"/>
    <n v="7.0000000000000007E-2"/>
    <n v="749.56"/>
    <x v="41"/>
    <n v="7"/>
    <n v="3"/>
    <x v="2"/>
    <x v="7"/>
  </r>
  <r>
    <n v="844"/>
    <n v="1436"/>
    <n v="4"/>
    <x v="392"/>
    <d v="2017-04-18T00:00:00"/>
    <n v="2"/>
    <s v="Macie Ayers"/>
    <x v="6"/>
    <x v="1"/>
    <s v="Baldwin Bikes"/>
    <s v="Baldwin"/>
    <n v="83"/>
    <n v="2"/>
    <x v="39"/>
    <n v="0.2"/>
    <n v="239.98"/>
    <x v="50"/>
    <n v="9"/>
    <n v="1"/>
    <x v="5"/>
    <x v="0"/>
  </r>
  <r>
    <n v="845"/>
    <n v="662"/>
    <n v="4"/>
    <x v="393"/>
    <d v="2017-04-18T00:00:00"/>
    <n v="2"/>
    <s v="Loraine Sykes"/>
    <x v="113"/>
    <x v="1"/>
    <s v="Baldwin Bikes"/>
    <s v="Baldwin"/>
    <n v="16"/>
    <n v="2"/>
    <x v="3"/>
    <n v="0.2"/>
    <n v="959.98"/>
    <x v="3"/>
    <n v="1"/>
    <n v="3"/>
    <x v="2"/>
    <x v="2"/>
  </r>
  <r>
    <n v="845"/>
    <n v="662"/>
    <n v="4"/>
    <x v="393"/>
    <d v="2017-04-18T00:00:00"/>
    <n v="2"/>
    <s v="Loraine Sykes"/>
    <x v="113"/>
    <x v="1"/>
    <s v="Baldwin Bikes"/>
    <s v="Baldwin"/>
    <n v="26"/>
    <n v="2"/>
    <x v="3"/>
    <n v="0.05"/>
    <n v="1139.98"/>
    <x v="3"/>
    <n v="1"/>
    <n v="2"/>
    <x v="3"/>
    <x v="2"/>
  </r>
  <r>
    <n v="845"/>
    <n v="662"/>
    <n v="4"/>
    <x v="393"/>
    <d v="2017-04-18T00:00:00"/>
    <n v="2"/>
    <s v="Loraine Sykes"/>
    <x v="113"/>
    <x v="1"/>
    <s v="Baldwin Bikes"/>
    <s v="Baldwin"/>
    <n v="73"/>
    <n v="2"/>
    <x v="5"/>
    <n v="0.2"/>
    <n v="1199.98"/>
    <x v="28"/>
    <n v="7"/>
    <n v="3"/>
    <x v="2"/>
    <x v="7"/>
  </r>
  <r>
    <n v="845"/>
    <n v="662"/>
    <n v="4"/>
    <x v="393"/>
    <d v="2017-04-18T00:00:00"/>
    <n v="2"/>
    <s v="Loraine Sykes"/>
    <x v="113"/>
    <x v="1"/>
    <s v="Baldwin Bikes"/>
    <s v="Baldwin"/>
    <n v="75"/>
    <n v="1"/>
    <x v="3"/>
    <n v="0.2"/>
    <n v="479.99"/>
    <x v="78"/>
    <n v="1"/>
    <n v="3"/>
    <x v="2"/>
    <x v="2"/>
  </r>
  <r>
    <n v="845"/>
    <n v="662"/>
    <n v="4"/>
    <x v="393"/>
    <d v="2017-04-18T00:00:00"/>
    <n v="2"/>
    <s v="Loraine Sykes"/>
    <x v="113"/>
    <x v="1"/>
    <s v="Baldwin Bikes"/>
    <s v="Baldwin"/>
    <n v="88"/>
    <n v="1"/>
    <x v="37"/>
    <n v="0.05"/>
    <n v="180.49"/>
    <x v="47"/>
    <n v="9"/>
    <n v="1"/>
    <x v="5"/>
    <x v="0"/>
  </r>
  <r>
    <n v="846"/>
    <n v="715"/>
    <n v="4"/>
    <x v="393"/>
    <d v="2017-04-19T00:00:00"/>
    <n v="2"/>
    <s v="Larae Carney"/>
    <x v="132"/>
    <x v="1"/>
    <s v="Baldwin Bikes"/>
    <s v="Baldwin"/>
    <n v="46"/>
    <n v="2"/>
    <x v="64"/>
    <n v="0.05"/>
    <n v="2678.98"/>
    <x v="101"/>
    <n v="2"/>
    <n v="6"/>
    <x v="0"/>
    <x v="6"/>
  </r>
  <r>
    <n v="846"/>
    <n v="715"/>
    <n v="4"/>
    <x v="393"/>
    <d v="2017-04-19T00:00:00"/>
    <n v="2"/>
    <s v="Larae Carney"/>
    <x v="132"/>
    <x v="1"/>
    <s v="Baldwin Bikes"/>
    <s v="Baldwin"/>
    <n v="47"/>
    <n v="1"/>
    <x v="28"/>
    <n v="7.0000000000000007E-2"/>
    <n v="4928.99"/>
    <x v="36"/>
    <n v="9"/>
    <n v="6"/>
    <x v="0"/>
    <x v="0"/>
  </r>
  <r>
    <n v="846"/>
    <n v="715"/>
    <n v="4"/>
    <x v="393"/>
    <d v="2017-04-19T00:00:00"/>
    <n v="2"/>
    <s v="Larae Carney"/>
    <x v="132"/>
    <x v="1"/>
    <s v="Baldwin Bikes"/>
    <s v="Baldwin"/>
    <n v="71"/>
    <n v="1"/>
    <x v="24"/>
    <n v="0.1"/>
    <n v="375.29"/>
    <x v="61"/>
    <n v="7"/>
    <n v="3"/>
    <x v="2"/>
    <x v="7"/>
  </r>
  <r>
    <n v="846"/>
    <n v="715"/>
    <n v="4"/>
    <x v="393"/>
    <d v="2017-04-19T00:00:00"/>
    <n v="2"/>
    <s v="Larae Carney"/>
    <x v="132"/>
    <x v="1"/>
    <s v="Baldwin Bikes"/>
    <s v="Baldwin"/>
    <n v="72"/>
    <n v="2"/>
    <x v="23"/>
    <n v="0.05"/>
    <n v="1177.98"/>
    <x v="27"/>
    <n v="7"/>
    <n v="3"/>
    <x v="2"/>
    <x v="7"/>
  </r>
  <r>
    <n v="846"/>
    <n v="715"/>
    <n v="4"/>
    <x v="393"/>
    <d v="2017-04-19T00:00:00"/>
    <n v="2"/>
    <s v="Larae Carney"/>
    <x v="132"/>
    <x v="1"/>
    <s v="Baldwin Bikes"/>
    <s v="Baldwin"/>
    <n v="103"/>
    <n v="2"/>
    <x v="21"/>
    <n v="7.0000000000000007E-2"/>
    <n v="1026.7"/>
    <x v="25"/>
    <n v="7"/>
    <n v="2"/>
    <x v="3"/>
    <x v="7"/>
  </r>
  <r>
    <n v="847"/>
    <n v="329"/>
    <n v="4"/>
    <x v="394"/>
    <d v="2017-04-19T00:00:00"/>
    <n v="2"/>
    <s v="Marilyn Frank"/>
    <x v="153"/>
    <x v="1"/>
    <s v="Baldwin Bikes"/>
    <s v="Baldwin"/>
    <n v="61"/>
    <n v="2"/>
    <x v="22"/>
    <n v="0.05"/>
    <n v="9499.98"/>
    <x v="26"/>
    <n v="9"/>
    <n v="5"/>
    <x v="4"/>
    <x v="0"/>
  </r>
  <r>
    <n v="848"/>
    <n v="597"/>
    <n v="4"/>
    <x v="394"/>
    <d v="2017-04-20T00:00:00"/>
    <n v="2"/>
    <s v="Rudolf Moran"/>
    <x v="119"/>
    <x v="1"/>
    <s v="Baldwin Bikes"/>
    <s v="Baldwin"/>
    <n v="41"/>
    <n v="2"/>
    <x v="46"/>
    <n v="7.0000000000000007E-2"/>
    <n v="2734.18"/>
    <x v="60"/>
    <n v="2"/>
    <n v="6"/>
    <x v="0"/>
    <x v="6"/>
  </r>
  <r>
    <n v="848"/>
    <n v="597"/>
    <n v="4"/>
    <x v="394"/>
    <d v="2017-04-20T00:00:00"/>
    <n v="2"/>
    <s v="Rudolf Moran"/>
    <x v="119"/>
    <x v="1"/>
    <s v="Baldwin Bikes"/>
    <s v="Baldwin"/>
    <n v="88"/>
    <n v="2"/>
    <x v="37"/>
    <n v="0.2"/>
    <n v="303.98"/>
    <x v="47"/>
    <n v="9"/>
    <n v="1"/>
    <x v="5"/>
    <x v="0"/>
  </r>
  <r>
    <n v="848"/>
    <n v="597"/>
    <n v="4"/>
    <x v="394"/>
    <d v="2017-04-20T00:00:00"/>
    <n v="2"/>
    <s v="Rudolf Moran"/>
    <x v="119"/>
    <x v="1"/>
    <s v="Baldwin Bikes"/>
    <s v="Baldwin"/>
    <n v="93"/>
    <n v="1"/>
    <x v="30"/>
    <n v="7.0000000000000007E-2"/>
    <n v="195.29"/>
    <x v="93"/>
    <n v="2"/>
    <n v="1"/>
    <x v="5"/>
    <x v="6"/>
  </r>
  <r>
    <n v="848"/>
    <n v="597"/>
    <n v="4"/>
    <x v="394"/>
    <d v="2017-04-20T00:00:00"/>
    <n v="2"/>
    <s v="Rudolf Moran"/>
    <x v="119"/>
    <x v="1"/>
    <s v="Baldwin Bikes"/>
    <s v="Baldwin"/>
    <n v="100"/>
    <n v="2"/>
    <x v="26"/>
    <n v="0.2"/>
    <n v="783.98"/>
    <x v="88"/>
    <n v="1"/>
    <n v="1"/>
    <x v="5"/>
    <x v="2"/>
  </r>
  <r>
    <n v="849"/>
    <n v="776"/>
    <n v="4"/>
    <x v="395"/>
    <d v="2017-04-21T00:00:00"/>
    <n v="1"/>
    <s v="Angelique Merrill"/>
    <x v="168"/>
    <x v="0"/>
    <s v="Santa Cruz Bikes"/>
    <s v="Santa Cruz"/>
    <n v="109"/>
    <n v="1"/>
    <x v="24"/>
    <n v="0.2"/>
    <n v="333.59"/>
    <x v="32"/>
    <n v="7"/>
    <n v="2"/>
    <x v="3"/>
    <x v="7"/>
  </r>
  <r>
    <n v="850"/>
    <n v="1346"/>
    <n v="4"/>
    <x v="395"/>
    <d v="2017-04-22T00:00:00"/>
    <n v="1"/>
    <s v="Sanora Webster"/>
    <x v="177"/>
    <x v="0"/>
    <s v="Santa Cruz Bikes"/>
    <s v="Santa Cruz"/>
    <n v="5"/>
    <n v="2"/>
    <x v="16"/>
    <n v="7.0000000000000007E-2"/>
    <n v="2457.04"/>
    <x v="18"/>
    <n v="3"/>
    <n v="6"/>
    <x v="0"/>
    <x v="5"/>
  </r>
  <r>
    <n v="850"/>
    <n v="1346"/>
    <n v="4"/>
    <x v="395"/>
    <d v="2017-04-22T00:00:00"/>
    <n v="1"/>
    <s v="Sanora Webster"/>
    <x v="177"/>
    <x v="0"/>
    <s v="Santa Cruz Bikes"/>
    <s v="Santa Cruz"/>
    <n v="37"/>
    <n v="1"/>
    <x v="55"/>
    <n v="7.0000000000000007E-2"/>
    <n v="353.39"/>
    <x v="81"/>
    <n v="2"/>
    <n v="6"/>
    <x v="0"/>
    <x v="6"/>
  </r>
  <r>
    <n v="850"/>
    <n v="1346"/>
    <n v="4"/>
    <x v="395"/>
    <d v="2017-04-22T00:00:00"/>
    <n v="1"/>
    <s v="Sanora Webster"/>
    <x v="177"/>
    <x v="0"/>
    <s v="Santa Cruz Bikes"/>
    <s v="Santa Cruz"/>
    <n v="101"/>
    <n v="2"/>
    <x v="48"/>
    <n v="7.0000000000000007E-2"/>
    <n v="632.38"/>
    <x v="63"/>
    <n v="1"/>
    <n v="1"/>
    <x v="5"/>
    <x v="2"/>
  </r>
  <r>
    <n v="851"/>
    <n v="1139"/>
    <n v="4"/>
    <x v="396"/>
    <d v="2017-04-22T00:00:00"/>
    <n v="2"/>
    <s v="Gabriella Jones"/>
    <x v="20"/>
    <x v="1"/>
    <s v="Baldwin Bikes"/>
    <s v="Baldwin"/>
    <n v="30"/>
    <n v="1"/>
    <x v="4"/>
    <n v="0.2"/>
    <n v="799.99"/>
    <x v="29"/>
    <n v="8"/>
    <n v="6"/>
    <x v="0"/>
    <x v="1"/>
  </r>
  <r>
    <n v="851"/>
    <n v="1139"/>
    <n v="4"/>
    <x v="396"/>
    <d v="2017-04-22T00:00:00"/>
    <n v="2"/>
    <s v="Gabriella Jones"/>
    <x v="20"/>
    <x v="1"/>
    <s v="Baldwin Bikes"/>
    <s v="Baldwin"/>
    <n v="93"/>
    <n v="1"/>
    <x v="30"/>
    <n v="0.05"/>
    <n v="199.49"/>
    <x v="93"/>
    <n v="2"/>
    <n v="1"/>
    <x v="5"/>
    <x v="6"/>
  </r>
  <r>
    <n v="852"/>
    <n v="13"/>
    <n v="4"/>
    <x v="397"/>
    <d v="2017-04-22T00:00:00"/>
    <n v="3"/>
    <s v="Lashawn Ortiz"/>
    <x v="78"/>
    <x v="2"/>
    <s v="Rowlett Bikes"/>
    <s v="Rowlett"/>
    <n v="46"/>
    <n v="2"/>
    <x v="64"/>
    <n v="7.0000000000000007E-2"/>
    <n v="2622.58"/>
    <x v="101"/>
    <n v="2"/>
    <n v="6"/>
    <x v="0"/>
    <x v="6"/>
  </r>
  <r>
    <n v="853"/>
    <n v="883"/>
    <n v="4"/>
    <x v="397"/>
    <d v="2017-04-24T00:00:00"/>
    <n v="3"/>
    <s v="Gilberte Duke"/>
    <x v="159"/>
    <x v="2"/>
    <s v="Rowlett Bikes"/>
    <s v="Rowlett"/>
    <n v="6"/>
    <n v="1"/>
    <x v="14"/>
    <n v="0.05"/>
    <n v="446.49"/>
    <x v="16"/>
    <n v="8"/>
    <n v="6"/>
    <x v="0"/>
    <x v="1"/>
  </r>
  <r>
    <n v="853"/>
    <n v="883"/>
    <n v="4"/>
    <x v="397"/>
    <d v="2017-04-24T00:00:00"/>
    <n v="3"/>
    <s v="Gilberte Duke"/>
    <x v="159"/>
    <x v="2"/>
    <s v="Rowlett Bikes"/>
    <s v="Rowlett"/>
    <n v="42"/>
    <n v="2"/>
    <x v="27"/>
    <n v="0.2"/>
    <n v="3679.98"/>
    <x v="35"/>
    <n v="9"/>
    <n v="6"/>
    <x v="0"/>
    <x v="0"/>
  </r>
  <r>
    <n v="853"/>
    <n v="883"/>
    <n v="4"/>
    <x v="397"/>
    <d v="2017-04-24T00:00:00"/>
    <n v="3"/>
    <s v="Gilberte Duke"/>
    <x v="159"/>
    <x v="2"/>
    <s v="Rowlett Bikes"/>
    <s v="Rowlett"/>
    <n v="45"/>
    <n v="1"/>
    <x v="51"/>
    <n v="0.2"/>
    <n v="695.99"/>
    <x v="69"/>
    <n v="2"/>
    <n v="6"/>
    <x v="0"/>
    <x v="6"/>
  </r>
  <r>
    <n v="853"/>
    <n v="883"/>
    <n v="4"/>
    <x v="397"/>
    <d v="2017-04-24T00:00:00"/>
    <n v="3"/>
    <s v="Gilberte Duke"/>
    <x v="159"/>
    <x v="2"/>
    <s v="Rowlett Bikes"/>
    <s v="Rowlett"/>
    <n v="58"/>
    <n v="2"/>
    <x v="22"/>
    <n v="0.2"/>
    <n v="7999.98"/>
    <x v="64"/>
    <n v="9"/>
    <n v="7"/>
    <x v="6"/>
    <x v="0"/>
  </r>
  <r>
    <n v="853"/>
    <n v="883"/>
    <n v="4"/>
    <x v="397"/>
    <d v="2017-04-24T00:00:00"/>
    <n v="3"/>
    <s v="Gilberte Duke"/>
    <x v="159"/>
    <x v="2"/>
    <s v="Rowlett Bikes"/>
    <s v="Rowlett"/>
    <n v="99"/>
    <n v="1"/>
    <x v="15"/>
    <n v="0.05"/>
    <n v="284.99"/>
    <x v="37"/>
    <n v="1"/>
    <n v="1"/>
    <x v="5"/>
    <x v="2"/>
  </r>
  <r>
    <n v="854"/>
    <n v="177"/>
    <n v="4"/>
    <x v="398"/>
    <d v="2017-04-23T00:00:00"/>
    <n v="2"/>
    <s v="Carissa Foreman"/>
    <x v="119"/>
    <x v="1"/>
    <s v="Baldwin Bikes"/>
    <s v="Baldwin"/>
    <n v="87"/>
    <n v="1"/>
    <x v="37"/>
    <n v="0.1"/>
    <n v="170.99"/>
    <x v="100"/>
    <n v="9"/>
    <n v="1"/>
    <x v="5"/>
    <x v="0"/>
  </r>
  <r>
    <n v="855"/>
    <n v="775"/>
    <n v="4"/>
    <x v="398"/>
    <d v="2017-04-25T00:00:00"/>
    <n v="2"/>
    <s v="Kermit Hyde"/>
    <x v="2"/>
    <x v="1"/>
    <s v="Baldwin Bikes"/>
    <s v="Baldwin"/>
    <n v="18"/>
    <n v="1"/>
    <x v="9"/>
    <n v="0.1"/>
    <n v="404.1"/>
    <x v="10"/>
    <n v="4"/>
    <n v="3"/>
    <x v="2"/>
    <x v="4"/>
  </r>
  <r>
    <n v="855"/>
    <n v="775"/>
    <n v="4"/>
    <x v="398"/>
    <d v="2017-04-25T00:00:00"/>
    <n v="2"/>
    <s v="Kermit Hyde"/>
    <x v="2"/>
    <x v="1"/>
    <s v="Baldwin Bikes"/>
    <s v="Baldwin"/>
    <n v="89"/>
    <n v="1"/>
    <x v="30"/>
    <n v="0.2"/>
    <n v="167.99"/>
    <x v="77"/>
    <n v="9"/>
    <n v="1"/>
    <x v="5"/>
    <x v="0"/>
  </r>
  <r>
    <n v="855"/>
    <n v="775"/>
    <n v="4"/>
    <x v="398"/>
    <d v="2017-04-25T00:00:00"/>
    <n v="2"/>
    <s v="Kermit Hyde"/>
    <x v="2"/>
    <x v="1"/>
    <s v="Baldwin Bikes"/>
    <s v="Baldwin"/>
    <n v="93"/>
    <n v="2"/>
    <x v="30"/>
    <n v="0.2"/>
    <n v="335.98"/>
    <x v="93"/>
    <n v="2"/>
    <n v="1"/>
    <x v="5"/>
    <x v="6"/>
  </r>
  <r>
    <n v="856"/>
    <n v="477"/>
    <n v="4"/>
    <x v="399"/>
    <d v="2017-04-26T00:00:00"/>
    <n v="2"/>
    <s v="Arminda Weber"/>
    <x v="6"/>
    <x v="1"/>
    <s v="Baldwin Bikes"/>
    <s v="Baldwin"/>
    <n v="38"/>
    <n v="2"/>
    <x v="8"/>
    <n v="0.05"/>
    <n v="1044.98"/>
    <x v="75"/>
    <n v="2"/>
    <n v="6"/>
    <x v="0"/>
    <x v="6"/>
  </r>
  <r>
    <n v="857"/>
    <n v="1402"/>
    <n v="4"/>
    <x v="400"/>
    <d v="2017-04-26T00:00:00"/>
    <n v="2"/>
    <s v="Sandee Alvarado"/>
    <x v="189"/>
    <x v="1"/>
    <s v="Baldwin Bikes"/>
    <s v="Baldwin"/>
    <n v="29"/>
    <n v="1"/>
    <x v="4"/>
    <n v="0.2"/>
    <n v="799.99"/>
    <x v="53"/>
    <n v="9"/>
    <n v="6"/>
    <x v="0"/>
    <x v="0"/>
  </r>
  <r>
    <n v="858"/>
    <n v="162"/>
    <n v="4"/>
    <x v="401"/>
    <d v="2017-04-28T00:00:00"/>
    <n v="2"/>
    <s v="Kam Wilder"/>
    <x v="151"/>
    <x v="1"/>
    <s v="Baldwin Bikes"/>
    <s v="Baldwin"/>
    <n v="5"/>
    <n v="1"/>
    <x v="16"/>
    <n v="0.2"/>
    <n v="1056.79"/>
    <x v="18"/>
    <n v="3"/>
    <n v="6"/>
    <x v="0"/>
    <x v="5"/>
  </r>
  <r>
    <n v="858"/>
    <n v="162"/>
    <n v="4"/>
    <x v="401"/>
    <d v="2017-04-28T00:00:00"/>
    <n v="2"/>
    <s v="Kam Wilder"/>
    <x v="151"/>
    <x v="1"/>
    <s v="Baldwin Bikes"/>
    <s v="Baldwin"/>
    <n v="14"/>
    <n v="1"/>
    <x v="11"/>
    <n v="7.0000000000000007E-2"/>
    <n v="251.09"/>
    <x v="12"/>
    <n v="1"/>
    <n v="3"/>
    <x v="2"/>
    <x v="2"/>
  </r>
  <r>
    <n v="858"/>
    <n v="162"/>
    <n v="4"/>
    <x v="401"/>
    <d v="2017-04-28T00:00:00"/>
    <n v="2"/>
    <s v="Kam Wilder"/>
    <x v="151"/>
    <x v="1"/>
    <s v="Baldwin Bikes"/>
    <s v="Baldwin"/>
    <n v="45"/>
    <n v="2"/>
    <x v="51"/>
    <n v="0.2"/>
    <n v="1391.98"/>
    <x v="69"/>
    <n v="2"/>
    <n v="6"/>
    <x v="0"/>
    <x v="6"/>
  </r>
  <r>
    <n v="858"/>
    <n v="162"/>
    <n v="4"/>
    <x v="401"/>
    <d v="2017-04-28T00:00:00"/>
    <n v="2"/>
    <s v="Kam Wilder"/>
    <x v="151"/>
    <x v="1"/>
    <s v="Baldwin Bikes"/>
    <s v="Baldwin"/>
    <n v="73"/>
    <n v="2"/>
    <x v="5"/>
    <n v="7.0000000000000007E-2"/>
    <n v="1394.98"/>
    <x v="28"/>
    <n v="7"/>
    <n v="3"/>
    <x v="2"/>
    <x v="7"/>
  </r>
  <r>
    <n v="859"/>
    <n v="644"/>
    <n v="4"/>
    <x v="401"/>
    <d v="2017-04-26T00:00:00"/>
    <n v="2"/>
    <s v="Valentin Mclaughlin"/>
    <x v="73"/>
    <x v="1"/>
    <s v="Baldwin Bikes"/>
    <s v="Baldwin"/>
    <n v="13"/>
    <n v="1"/>
    <x v="11"/>
    <n v="0.1"/>
    <n v="242.99"/>
    <x v="15"/>
    <n v="1"/>
    <n v="3"/>
    <x v="2"/>
    <x v="2"/>
  </r>
  <r>
    <n v="859"/>
    <n v="644"/>
    <n v="4"/>
    <x v="401"/>
    <d v="2017-04-26T00:00:00"/>
    <n v="2"/>
    <s v="Valentin Mclaughlin"/>
    <x v="73"/>
    <x v="1"/>
    <s v="Baldwin Bikes"/>
    <s v="Baldwin"/>
    <n v="14"/>
    <n v="2"/>
    <x v="11"/>
    <n v="0.1"/>
    <n v="485.98"/>
    <x v="12"/>
    <n v="1"/>
    <n v="3"/>
    <x v="2"/>
    <x v="2"/>
  </r>
  <r>
    <n v="859"/>
    <n v="644"/>
    <n v="4"/>
    <x v="401"/>
    <d v="2017-04-26T00:00:00"/>
    <n v="2"/>
    <s v="Valentin Mclaughlin"/>
    <x v="73"/>
    <x v="1"/>
    <s v="Baldwin Bikes"/>
    <s v="Baldwin"/>
    <n v="36"/>
    <n v="2"/>
    <x v="60"/>
    <n v="0.1"/>
    <n v="1499.38"/>
    <x v="99"/>
    <n v="8"/>
    <n v="6"/>
    <x v="0"/>
    <x v="1"/>
  </r>
  <r>
    <n v="859"/>
    <n v="644"/>
    <n v="4"/>
    <x v="401"/>
    <d v="2017-04-26T00:00:00"/>
    <n v="2"/>
    <s v="Valentin Mclaughlin"/>
    <x v="73"/>
    <x v="1"/>
    <s v="Baldwin Bikes"/>
    <s v="Baldwin"/>
    <n v="38"/>
    <n v="2"/>
    <x v="8"/>
    <n v="7.0000000000000007E-2"/>
    <n v="1022.98"/>
    <x v="75"/>
    <n v="2"/>
    <n v="6"/>
    <x v="0"/>
    <x v="6"/>
  </r>
  <r>
    <n v="859"/>
    <n v="644"/>
    <n v="4"/>
    <x v="401"/>
    <d v="2017-04-26T00:00:00"/>
    <n v="2"/>
    <s v="Valentin Mclaughlin"/>
    <x v="73"/>
    <x v="1"/>
    <s v="Baldwin Bikes"/>
    <s v="Baldwin"/>
    <n v="71"/>
    <n v="2"/>
    <x v="24"/>
    <n v="0.1"/>
    <n v="750.58"/>
    <x v="61"/>
    <n v="7"/>
    <n v="3"/>
    <x v="2"/>
    <x v="7"/>
  </r>
  <r>
    <n v="860"/>
    <n v="473"/>
    <n v="4"/>
    <x v="402"/>
    <d v="2017-04-28T00:00:00"/>
    <n v="2"/>
    <s v="Lashawna Richardson"/>
    <x v="24"/>
    <x v="1"/>
    <s v="Baldwin Bikes"/>
    <s v="Baldwin"/>
    <n v="6"/>
    <n v="1"/>
    <x v="14"/>
    <n v="0.05"/>
    <n v="446.49"/>
    <x v="16"/>
    <n v="8"/>
    <n v="6"/>
    <x v="0"/>
    <x v="1"/>
  </r>
  <r>
    <n v="860"/>
    <n v="473"/>
    <n v="4"/>
    <x v="402"/>
    <d v="2017-04-28T00:00:00"/>
    <n v="2"/>
    <s v="Lashawna Richardson"/>
    <x v="24"/>
    <x v="1"/>
    <s v="Baldwin Bikes"/>
    <s v="Baldwin"/>
    <n v="24"/>
    <n v="2"/>
    <x v="8"/>
    <n v="0.2"/>
    <n v="879.98"/>
    <x v="9"/>
    <n v="1"/>
    <n v="2"/>
    <x v="3"/>
    <x v="2"/>
  </r>
  <r>
    <n v="860"/>
    <n v="473"/>
    <n v="4"/>
    <x v="402"/>
    <d v="2017-04-28T00:00:00"/>
    <n v="2"/>
    <s v="Lashawna Richardson"/>
    <x v="24"/>
    <x v="1"/>
    <s v="Baldwin Bikes"/>
    <s v="Baldwin"/>
    <n v="25"/>
    <n v="1"/>
    <x v="17"/>
    <n v="0.2"/>
    <n v="399.99"/>
    <x v="19"/>
    <n v="1"/>
    <n v="2"/>
    <x v="3"/>
    <x v="2"/>
  </r>
  <r>
    <n v="860"/>
    <n v="473"/>
    <n v="4"/>
    <x v="402"/>
    <d v="2017-04-28T00:00:00"/>
    <n v="2"/>
    <s v="Lashawna Richardson"/>
    <x v="24"/>
    <x v="1"/>
    <s v="Baldwin Bikes"/>
    <s v="Baldwin"/>
    <n v="58"/>
    <n v="2"/>
    <x v="22"/>
    <n v="7.0000000000000007E-2"/>
    <n v="9299.98"/>
    <x v="64"/>
    <n v="9"/>
    <n v="7"/>
    <x v="6"/>
    <x v="0"/>
  </r>
  <r>
    <n v="860"/>
    <n v="473"/>
    <n v="4"/>
    <x v="402"/>
    <d v="2017-04-28T00:00:00"/>
    <n v="2"/>
    <s v="Lashawna Richardson"/>
    <x v="24"/>
    <x v="1"/>
    <s v="Baldwin Bikes"/>
    <s v="Baldwin"/>
    <n v="95"/>
    <n v="2"/>
    <x v="15"/>
    <n v="0.05"/>
    <n v="569.98"/>
    <x v="31"/>
    <n v="1"/>
    <n v="1"/>
    <x v="5"/>
    <x v="2"/>
  </r>
  <r>
    <n v="861"/>
    <n v="1177"/>
    <n v="4"/>
    <x v="402"/>
    <d v="2017-04-30T00:00:00"/>
    <n v="2"/>
    <s v="Charlesetta Soto"/>
    <x v="144"/>
    <x v="1"/>
    <s v="Baldwin Bikes"/>
    <s v="Baldwin"/>
    <n v="14"/>
    <n v="2"/>
    <x v="11"/>
    <n v="7.0000000000000007E-2"/>
    <n v="502.18"/>
    <x v="12"/>
    <n v="1"/>
    <n v="3"/>
    <x v="2"/>
    <x v="2"/>
  </r>
  <r>
    <n v="861"/>
    <n v="1177"/>
    <n v="4"/>
    <x v="402"/>
    <d v="2017-04-30T00:00:00"/>
    <n v="2"/>
    <s v="Charlesetta Soto"/>
    <x v="144"/>
    <x v="1"/>
    <s v="Baldwin Bikes"/>
    <s v="Baldwin"/>
    <n v="62"/>
    <n v="1"/>
    <x v="25"/>
    <n v="0.2"/>
    <n v="2799.99"/>
    <x v="33"/>
    <n v="9"/>
    <n v="4"/>
    <x v="1"/>
    <x v="0"/>
  </r>
  <r>
    <n v="862"/>
    <n v="1230"/>
    <n v="4"/>
    <x v="402"/>
    <d v="2017-04-29T00:00:00"/>
    <n v="3"/>
    <s v="Jesus Burch"/>
    <x v="97"/>
    <x v="2"/>
    <s v="Rowlett Bikes"/>
    <s v="Rowlett"/>
    <n v="49"/>
    <n v="2"/>
    <x v="25"/>
    <n v="7.0000000000000007E-2"/>
    <n v="6509.98"/>
    <x v="54"/>
    <n v="9"/>
    <n v="7"/>
    <x v="6"/>
    <x v="0"/>
  </r>
  <r>
    <n v="862"/>
    <n v="1230"/>
    <n v="4"/>
    <x v="402"/>
    <d v="2017-04-29T00:00:00"/>
    <n v="3"/>
    <s v="Jesus Burch"/>
    <x v="97"/>
    <x v="2"/>
    <s v="Rowlett Bikes"/>
    <s v="Rowlett"/>
    <n v="85"/>
    <n v="1"/>
    <x v="18"/>
    <n v="0.05"/>
    <n v="313.49"/>
    <x v="21"/>
    <n v="2"/>
    <n v="1"/>
    <x v="5"/>
    <x v="6"/>
  </r>
  <r>
    <n v="862"/>
    <n v="1230"/>
    <n v="4"/>
    <x v="402"/>
    <d v="2017-04-29T00:00:00"/>
    <n v="3"/>
    <s v="Jesus Burch"/>
    <x v="97"/>
    <x v="2"/>
    <s v="Rowlett Bikes"/>
    <s v="Rowlett"/>
    <n v="99"/>
    <n v="1"/>
    <x v="15"/>
    <n v="0.2"/>
    <n v="239.99"/>
    <x v="37"/>
    <n v="1"/>
    <n v="1"/>
    <x v="5"/>
    <x v="2"/>
  </r>
  <r>
    <n v="863"/>
    <n v="446"/>
    <n v="4"/>
    <x v="403"/>
    <d v="2017-05-01T00:00:00"/>
    <n v="2"/>
    <s v="Nathanael Bradley"/>
    <x v="84"/>
    <x v="1"/>
    <s v="Baldwin Bikes"/>
    <s v="Baldwin"/>
    <n v="93"/>
    <n v="2"/>
    <x v="30"/>
    <n v="0.1"/>
    <n v="377.98"/>
    <x v="93"/>
    <n v="2"/>
    <n v="1"/>
    <x v="5"/>
    <x v="6"/>
  </r>
  <r>
    <n v="864"/>
    <n v="902"/>
    <n v="4"/>
    <x v="403"/>
    <d v="2017-04-29T00:00:00"/>
    <n v="2"/>
    <s v="Elease Dejesus"/>
    <x v="95"/>
    <x v="1"/>
    <s v="Baldwin Bikes"/>
    <s v="Baldwin"/>
    <n v="13"/>
    <n v="1"/>
    <x v="11"/>
    <n v="0.2"/>
    <n v="215.99"/>
    <x v="15"/>
    <n v="1"/>
    <n v="3"/>
    <x v="2"/>
    <x v="2"/>
  </r>
  <r>
    <n v="864"/>
    <n v="902"/>
    <n v="4"/>
    <x v="403"/>
    <d v="2017-04-29T00:00:00"/>
    <n v="2"/>
    <s v="Elease Dejesus"/>
    <x v="95"/>
    <x v="1"/>
    <s v="Baldwin Bikes"/>
    <s v="Baldwin"/>
    <n v="37"/>
    <n v="1"/>
    <x v="55"/>
    <n v="0.1"/>
    <n v="341.99"/>
    <x v="81"/>
    <n v="2"/>
    <n v="6"/>
    <x v="0"/>
    <x v="6"/>
  </r>
  <r>
    <n v="864"/>
    <n v="902"/>
    <n v="4"/>
    <x v="403"/>
    <d v="2017-04-29T00:00:00"/>
    <n v="2"/>
    <s v="Elease Dejesus"/>
    <x v="95"/>
    <x v="1"/>
    <s v="Baldwin Bikes"/>
    <s v="Baldwin"/>
    <n v="65"/>
    <n v="2"/>
    <x v="63"/>
    <n v="0.05"/>
    <n v="659.28"/>
    <x v="97"/>
    <n v="7"/>
    <n v="3"/>
    <x v="2"/>
    <x v="7"/>
  </r>
  <r>
    <n v="865"/>
    <n v="974"/>
    <n v="4"/>
    <x v="404"/>
    <d v="2017-05-01T00:00:00"/>
    <n v="2"/>
    <s v="Marcell Barrett"/>
    <x v="154"/>
    <x v="1"/>
    <s v="Baldwin Bikes"/>
    <s v="Baldwin"/>
    <n v="34"/>
    <n v="1"/>
    <x v="14"/>
    <n v="0.05"/>
    <n v="446.49"/>
    <x v="90"/>
    <n v="9"/>
    <n v="6"/>
    <x v="0"/>
    <x v="0"/>
  </r>
  <r>
    <n v="865"/>
    <n v="974"/>
    <n v="4"/>
    <x v="404"/>
    <d v="2017-05-01T00:00:00"/>
    <n v="2"/>
    <s v="Marcell Barrett"/>
    <x v="154"/>
    <x v="1"/>
    <s v="Baldwin Bikes"/>
    <s v="Baldwin"/>
    <n v="109"/>
    <n v="2"/>
    <x v="24"/>
    <n v="0.1"/>
    <n v="750.58"/>
    <x v="32"/>
    <n v="7"/>
    <n v="2"/>
    <x v="3"/>
    <x v="7"/>
  </r>
  <r>
    <n v="866"/>
    <n v="1410"/>
    <n v="4"/>
    <x v="404"/>
    <d v="2017-05-01T00:00:00"/>
    <n v="2"/>
    <s v="Lurlene Finch"/>
    <x v="9"/>
    <x v="1"/>
    <s v="Baldwin Bikes"/>
    <s v="Baldwin"/>
    <n v="13"/>
    <n v="2"/>
    <x v="11"/>
    <n v="7.0000000000000007E-2"/>
    <n v="502.18"/>
    <x v="15"/>
    <n v="1"/>
    <n v="3"/>
    <x v="2"/>
    <x v="2"/>
  </r>
  <r>
    <n v="866"/>
    <n v="1410"/>
    <n v="4"/>
    <x v="404"/>
    <d v="2017-05-01T00:00:00"/>
    <n v="2"/>
    <s v="Lurlene Finch"/>
    <x v="9"/>
    <x v="1"/>
    <s v="Baldwin Bikes"/>
    <s v="Baldwin"/>
    <n v="67"/>
    <n v="2"/>
    <x v="34"/>
    <n v="7.0000000000000007E-2"/>
    <n v="466.84"/>
    <x v="43"/>
    <n v="7"/>
    <n v="3"/>
    <x v="2"/>
    <x v="7"/>
  </r>
  <r>
    <n v="866"/>
    <n v="1410"/>
    <n v="4"/>
    <x v="404"/>
    <d v="2017-05-01T00:00:00"/>
    <n v="2"/>
    <s v="Lurlene Finch"/>
    <x v="9"/>
    <x v="1"/>
    <s v="Baldwin Bikes"/>
    <s v="Baldwin"/>
    <n v="80"/>
    <n v="1"/>
    <x v="36"/>
    <n v="7.0000000000000007E-2"/>
    <n v="708.65"/>
    <x v="46"/>
    <n v="7"/>
    <n v="3"/>
    <x v="2"/>
    <x v="7"/>
  </r>
  <r>
    <n v="866"/>
    <n v="1410"/>
    <n v="4"/>
    <x v="404"/>
    <d v="2017-05-01T00:00:00"/>
    <n v="2"/>
    <s v="Lurlene Finch"/>
    <x v="9"/>
    <x v="1"/>
    <s v="Baldwin Bikes"/>
    <s v="Baldwin"/>
    <n v="88"/>
    <n v="1"/>
    <x v="37"/>
    <n v="0.2"/>
    <n v="151.99"/>
    <x v="47"/>
    <n v="9"/>
    <n v="1"/>
    <x v="5"/>
    <x v="0"/>
  </r>
  <r>
    <n v="867"/>
    <n v="97"/>
    <n v="4"/>
    <x v="405"/>
    <d v="2017-05-02T00:00:00"/>
    <n v="1"/>
    <s v="Louanne Martin"/>
    <x v="190"/>
    <x v="0"/>
    <s v="Santa Cruz Bikes"/>
    <s v="Santa Cruz"/>
    <n v="101"/>
    <n v="1"/>
    <x v="48"/>
    <n v="0.05"/>
    <n v="322.99"/>
    <x v="63"/>
    <n v="1"/>
    <n v="1"/>
    <x v="5"/>
    <x v="2"/>
  </r>
  <r>
    <n v="868"/>
    <n v="868"/>
    <n v="4"/>
    <x v="405"/>
    <d v="2017-05-02T00:00:00"/>
    <n v="1"/>
    <s v="Domingo Casey"/>
    <x v="106"/>
    <x v="0"/>
    <s v="Santa Cruz Bikes"/>
    <s v="Santa Cruz"/>
    <n v="46"/>
    <n v="1"/>
    <x v="64"/>
    <n v="7.0000000000000007E-2"/>
    <n v="1311.29"/>
    <x v="101"/>
    <n v="2"/>
    <n v="6"/>
    <x v="0"/>
    <x v="6"/>
  </r>
  <r>
    <n v="869"/>
    <n v="844"/>
    <n v="4"/>
    <x v="405"/>
    <d v="2017-05-02T00:00:00"/>
    <n v="2"/>
    <s v="Felica Munoz"/>
    <x v="155"/>
    <x v="1"/>
    <s v="Baldwin Bikes"/>
    <s v="Baldwin"/>
    <n v="7"/>
    <n v="1"/>
    <x v="12"/>
    <n v="0.2"/>
    <n v="3199.99"/>
    <x v="13"/>
    <n v="9"/>
    <n v="6"/>
    <x v="0"/>
    <x v="0"/>
  </r>
  <r>
    <n v="869"/>
    <n v="844"/>
    <n v="4"/>
    <x v="405"/>
    <d v="2017-05-02T00:00:00"/>
    <n v="2"/>
    <s v="Felica Munoz"/>
    <x v="155"/>
    <x v="1"/>
    <s v="Baldwin Bikes"/>
    <s v="Baldwin"/>
    <n v="33"/>
    <n v="1"/>
    <x v="14"/>
    <n v="0.05"/>
    <n v="446.49"/>
    <x v="49"/>
    <n v="8"/>
    <n v="6"/>
    <x v="0"/>
    <x v="1"/>
  </r>
  <r>
    <n v="869"/>
    <n v="844"/>
    <n v="4"/>
    <x v="405"/>
    <d v="2017-05-02T00:00:00"/>
    <n v="2"/>
    <s v="Felica Munoz"/>
    <x v="155"/>
    <x v="1"/>
    <s v="Baldwin Bikes"/>
    <s v="Baldwin"/>
    <n v="55"/>
    <n v="2"/>
    <x v="45"/>
    <n v="0.05"/>
    <n v="5129.9799999999996"/>
    <x v="59"/>
    <n v="9"/>
    <n v="7"/>
    <x v="6"/>
    <x v="0"/>
  </r>
  <r>
    <n v="869"/>
    <n v="844"/>
    <n v="4"/>
    <x v="405"/>
    <d v="2017-05-02T00:00:00"/>
    <n v="2"/>
    <s v="Felica Munoz"/>
    <x v="155"/>
    <x v="1"/>
    <s v="Baldwin Bikes"/>
    <s v="Baldwin"/>
    <n v="65"/>
    <n v="2"/>
    <x v="63"/>
    <n v="0.2"/>
    <n v="555.17999999999995"/>
    <x v="97"/>
    <n v="7"/>
    <n v="3"/>
    <x v="2"/>
    <x v="7"/>
  </r>
  <r>
    <n v="869"/>
    <n v="844"/>
    <n v="4"/>
    <x v="405"/>
    <d v="2017-05-02T00:00:00"/>
    <n v="2"/>
    <s v="Felica Munoz"/>
    <x v="155"/>
    <x v="1"/>
    <s v="Baldwin Bikes"/>
    <s v="Baldwin"/>
    <n v="106"/>
    <n v="2"/>
    <x v="19"/>
    <n v="0.05"/>
    <n v="854.98"/>
    <x v="22"/>
    <n v="7"/>
    <n v="2"/>
    <x v="3"/>
    <x v="7"/>
  </r>
  <r>
    <n v="870"/>
    <n v="1416"/>
    <n v="4"/>
    <x v="405"/>
    <d v="2017-05-02T00:00:00"/>
    <n v="2"/>
    <s v="Miranda Kennedy"/>
    <x v="154"/>
    <x v="1"/>
    <s v="Baldwin Bikes"/>
    <s v="Baldwin"/>
    <n v="63"/>
    <n v="1"/>
    <x v="25"/>
    <n v="7.0000000000000007E-2"/>
    <n v="3254.99"/>
    <x v="58"/>
    <n v="9"/>
    <n v="4"/>
    <x v="1"/>
    <x v="0"/>
  </r>
  <r>
    <n v="871"/>
    <n v="358"/>
    <n v="4"/>
    <x v="406"/>
    <d v="2017-05-03T00:00:00"/>
    <n v="2"/>
    <s v="Kandace Giles"/>
    <x v="174"/>
    <x v="1"/>
    <s v="Baldwin Bikes"/>
    <s v="Baldwin"/>
    <n v="30"/>
    <n v="2"/>
    <x v="4"/>
    <n v="0.2"/>
    <n v="1599.98"/>
    <x v="29"/>
    <n v="8"/>
    <n v="6"/>
    <x v="0"/>
    <x v="1"/>
  </r>
  <r>
    <n v="871"/>
    <n v="358"/>
    <n v="4"/>
    <x v="406"/>
    <d v="2017-05-03T00:00:00"/>
    <n v="2"/>
    <s v="Kandace Giles"/>
    <x v="174"/>
    <x v="1"/>
    <s v="Baldwin Bikes"/>
    <s v="Baldwin"/>
    <n v="38"/>
    <n v="1"/>
    <x v="8"/>
    <n v="0.1"/>
    <n v="494.99"/>
    <x v="75"/>
    <n v="2"/>
    <n v="6"/>
    <x v="0"/>
    <x v="6"/>
  </r>
  <r>
    <n v="871"/>
    <n v="358"/>
    <n v="4"/>
    <x v="406"/>
    <d v="2017-05-03T00:00:00"/>
    <n v="2"/>
    <s v="Kandace Giles"/>
    <x v="174"/>
    <x v="1"/>
    <s v="Baldwin Bikes"/>
    <s v="Baldwin"/>
    <n v="106"/>
    <n v="1"/>
    <x v="19"/>
    <n v="0.2"/>
    <n v="359.99"/>
    <x v="22"/>
    <n v="7"/>
    <n v="2"/>
    <x v="3"/>
    <x v="7"/>
  </r>
  <r>
    <n v="871"/>
    <n v="358"/>
    <n v="4"/>
    <x v="406"/>
    <d v="2017-05-03T00:00:00"/>
    <n v="2"/>
    <s v="Kandace Giles"/>
    <x v="174"/>
    <x v="1"/>
    <s v="Baldwin Bikes"/>
    <s v="Baldwin"/>
    <n v="107"/>
    <n v="2"/>
    <x v="24"/>
    <n v="0.05"/>
    <n v="792.28"/>
    <x v="72"/>
    <n v="7"/>
    <n v="2"/>
    <x v="3"/>
    <x v="7"/>
  </r>
  <r>
    <n v="872"/>
    <n v="394"/>
    <n v="4"/>
    <x v="407"/>
    <d v="2017-05-06T00:00:00"/>
    <n v="1"/>
    <s v="Virgen Clemons"/>
    <x v="168"/>
    <x v="0"/>
    <s v="Santa Cruz Bikes"/>
    <s v="Santa Cruz"/>
    <n v="53"/>
    <n v="1"/>
    <x v="5"/>
    <n v="0.1"/>
    <n v="674.99"/>
    <x v="23"/>
    <n v="8"/>
    <n v="7"/>
    <x v="6"/>
    <x v="1"/>
  </r>
  <r>
    <n v="872"/>
    <n v="394"/>
    <n v="4"/>
    <x v="407"/>
    <d v="2017-05-06T00:00:00"/>
    <n v="1"/>
    <s v="Virgen Clemons"/>
    <x v="168"/>
    <x v="0"/>
    <s v="Santa Cruz Bikes"/>
    <s v="Santa Cruz"/>
    <n v="62"/>
    <n v="2"/>
    <x v="25"/>
    <n v="7.0000000000000007E-2"/>
    <n v="6509.98"/>
    <x v="33"/>
    <n v="9"/>
    <n v="4"/>
    <x v="1"/>
    <x v="0"/>
  </r>
  <r>
    <n v="873"/>
    <n v="829"/>
    <n v="4"/>
    <x v="407"/>
    <d v="2017-05-05T00:00:00"/>
    <n v="2"/>
    <s v="Marcy Rodriguez"/>
    <x v="176"/>
    <x v="1"/>
    <s v="Baldwin Bikes"/>
    <s v="Baldwin"/>
    <n v="32"/>
    <n v="2"/>
    <x v="14"/>
    <n v="0.1"/>
    <n v="845.98"/>
    <x v="30"/>
    <n v="9"/>
    <n v="6"/>
    <x v="0"/>
    <x v="0"/>
  </r>
  <r>
    <n v="874"/>
    <n v="661"/>
    <n v="4"/>
    <x v="408"/>
    <d v="2017-05-06T00:00:00"/>
    <n v="2"/>
    <s v="Trena Hudson"/>
    <x v="54"/>
    <x v="1"/>
    <s v="Baldwin Bikes"/>
    <s v="Baldwin"/>
    <n v="27"/>
    <n v="2"/>
    <x v="4"/>
    <n v="0.05"/>
    <n v="1899.98"/>
    <x v="89"/>
    <n v="8"/>
    <n v="6"/>
    <x v="0"/>
    <x v="1"/>
  </r>
  <r>
    <n v="874"/>
    <n v="661"/>
    <n v="4"/>
    <x v="408"/>
    <d v="2017-05-06T00:00:00"/>
    <n v="2"/>
    <s v="Trena Hudson"/>
    <x v="54"/>
    <x v="1"/>
    <s v="Baldwin Bikes"/>
    <s v="Baldwin"/>
    <n v="56"/>
    <n v="1"/>
    <x v="20"/>
    <n v="0.05"/>
    <n v="5224.99"/>
    <x v="24"/>
    <n v="9"/>
    <n v="7"/>
    <x v="6"/>
    <x v="0"/>
  </r>
  <r>
    <n v="874"/>
    <n v="661"/>
    <n v="4"/>
    <x v="408"/>
    <d v="2017-05-06T00:00:00"/>
    <n v="2"/>
    <s v="Trena Hudson"/>
    <x v="54"/>
    <x v="1"/>
    <s v="Baldwin Bikes"/>
    <s v="Baldwin"/>
    <n v="73"/>
    <n v="1"/>
    <x v="5"/>
    <n v="0.1"/>
    <n v="674.99"/>
    <x v="28"/>
    <n v="7"/>
    <n v="3"/>
    <x v="2"/>
    <x v="7"/>
  </r>
  <r>
    <n v="874"/>
    <n v="661"/>
    <n v="4"/>
    <x v="408"/>
    <d v="2017-05-06T00:00:00"/>
    <n v="2"/>
    <s v="Trena Hudson"/>
    <x v="54"/>
    <x v="1"/>
    <s v="Baldwin Bikes"/>
    <s v="Baldwin"/>
    <n v="77"/>
    <n v="2"/>
    <x v="62"/>
    <n v="7.0000000000000007E-2"/>
    <n v="1487.98"/>
    <x v="96"/>
    <n v="1"/>
    <n v="3"/>
    <x v="2"/>
    <x v="2"/>
  </r>
  <r>
    <n v="875"/>
    <n v="386"/>
    <n v="4"/>
    <x v="409"/>
    <d v="2017-05-08T00:00:00"/>
    <n v="1"/>
    <s v="Nelle Beck"/>
    <x v="67"/>
    <x v="0"/>
    <s v="Santa Cruz Bikes"/>
    <s v="Santa Cruz"/>
    <n v="5"/>
    <n v="2"/>
    <x v="16"/>
    <n v="0.1"/>
    <n v="2377.7800000000002"/>
    <x v="18"/>
    <n v="3"/>
    <n v="6"/>
    <x v="0"/>
    <x v="5"/>
  </r>
  <r>
    <n v="875"/>
    <n v="386"/>
    <n v="4"/>
    <x v="409"/>
    <d v="2017-05-08T00:00:00"/>
    <n v="1"/>
    <s v="Nelle Beck"/>
    <x v="67"/>
    <x v="0"/>
    <s v="Santa Cruz Bikes"/>
    <s v="Santa Cruz"/>
    <n v="14"/>
    <n v="1"/>
    <x v="11"/>
    <n v="7.0000000000000007E-2"/>
    <n v="251.09"/>
    <x v="12"/>
    <n v="1"/>
    <n v="3"/>
    <x v="2"/>
    <x v="2"/>
  </r>
  <r>
    <n v="875"/>
    <n v="386"/>
    <n v="4"/>
    <x v="409"/>
    <d v="2017-05-08T00:00:00"/>
    <n v="1"/>
    <s v="Nelle Beck"/>
    <x v="67"/>
    <x v="0"/>
    <s v="Santa Cruz Bikes"/>
    <s v="Santa Cruz"/>
    <n v="15"/>
    <n v="2"/>
    <x v="10"/>
    <n v="0.05"/>
    <n v="1006.98"/>
    <x v="11"/>
    <n v="1"/>
    <n v="3"/>
    <x v="2"/>
    <x v="2"/>
  </r>
  <r>
    <n v="875"/>
    <n v="386"/>
    <n v="4"/>
    <x v="409"/>
    <d v="2017-05-08T00:00:00"/>
    <n v="1"/>
    <s v="Nelle Beck"/>
    <x v="67"/>
    <x v="0"/>
    <s v="Santa Cruz Bikes"/>
    <s v="Santa Cruz"/>
    <n v="111"/>
    <n v="1"/>
    <x v="38"/>
    <n v="0.2"/>
    <n v="376.79"/>
    <x v="95"/>
    <n v="7"/>
    <n v="2"/>
    <x v="3"/>
    <x v="7"/>
  </r>
  <r>
    <n v="876"/>
    <n v="1046"/>
    <n v="4"/>
    <x v="409"/>
    <d v="2017-05-06T00:00:00"/>
    <n v="2"/>
    <s v="Dane Mcdaniel"/>
    <x v="161"/>
    <x v="1"/>
    <s v="Baldwin Bikes"/>
    <s v="Baldwin"/>
    <n v="17"/>
    <n v="2"/>
    <x v="6"/>
    <n v="0.2"/>
    <n v="686.4"/>
    <x v="7"/>
    <n v="4"/>
    <n v="3"/>
    <x v="2"/>
    <x v="4"/>
  </r>
  <r>
    <n v="876"/>
    <n v="1046"/>
    <n v="4"/>
    <x v="409"/>
    <d v="2017-05-06T00:00:00"/>
    <n v="2"/>
    <s v="Dane Mcdaniel"/>
    <x v="161"/>
    <x v="1"/>
    <s v="Baldwin Bikes"/>
    <s v="Baldwin"/>
    <n v="66"/>
    <n v="2"/>
    <x v="34"/>
    <n v="0.2"/>
    <n v="401.58"/>
    <x v="76"/>
    <n v="7"/>
    <n v="3"/>
    <x v="2"/>
    <x v="7"/>
  </r>
  <r>
    <n v="876"/>
    <n v="1046"/>
    <n v="4"/>
    <x v="409"/>
    <d v="2017-05-06T00:00:00"/>
    <n v="2"/>
    <s v="Dane Mcdaniel"/>
    <x v="161"/>
    <x v="1"/>
    <s v="Baldwin Bikes"/>
    <s v="Baldwin"/>
    <n v="96"/>
    <n v="1"/>
    <x v="31"/>
    <n v="7.0000000000000007E-2"/>
    <n v="325.49"/>
    <x v="74"/>
    <n v="1"/>
    <n v="1"/>
    <x v="5"/>
    <x v="2"/>
  </r>
  <r>
    <n v="876"/>
    <n v="1046"/>
    <n v="4"/>
    <x v="409"/>
    <d v="2017-05-06T00:00:00"/>
    <n v="2"/>
    <s v="Dane Mcdaniel"/>
    <x v="161"/>
    <x v="1"/>
    <s v="Baldwin Bikes"/>
    <s v="Baldwin"/>
    <n v="107"/>
    <n v="2"/>
    <x v="24"/>
    <n v="0.05"/>
    <n v="792.28"/>
    <x v="72"/>
    <n v="7"/>
    <n v="2"/>
    <x v="3"/>
    <x v="7"/>
  </r>
  <r>
    <n v="877"/>
    <n v="784"/>
    <n v="4"/>
    <x v="410"/>
    <d v="2017-05-08T00:00:00"/>
    <n v="2"/>
    <s v="Debbra Jacobson"/>
    <x v="61"/>
    <x v="1"/>
    <s v="Baldwin Bikes"/>
    <s v="Baldwin"/>
    <n v="73"/>
    <n v="1"/>
    <x v="5"/>
    <n v="7.0000000000000007E-2"/>
    <n v="697.49"/>
    <x v="28"/>
    <n v="7"/>
    <n v="3"/>
    <x v="2"/>
    <x v="7"/>
  </r>
  <r>
    <n v="877"/>
    <n v="784"/>
    <n v="4"/>
    <x v="410"/>
    <d v="2017-05-08T00:00:00"/>
    <n v="2"/>
    <s v="Debbra Jacobson"/>
    <x v="61"/>
    <x v="1"/>
    <s v="Baldwin Bikes"/>
    <s v="Baldwin"/>
    <n v="103"/>
    <n v="1"/>
    <x v="21"/>
    <n v="0.1"/>
    <n v="496.79"/>
    <x v="25"/>
    <n v="7"/>
    <n v="2"/>
    <x v="3"/>
    <x v="7"/>
  </r>
  <r>
    <n v="878"/>
    <n v="224"/>
    <n v="4"/>
    <x v="411"/>
    <d v="2017-05-09T00:00:00"/>
    <n v="1"/>
    <s v="Moses Pope"/>
    <x v="72"/>
    <x v="0"/>
    <s v="Santa Cruz Bikes"/>
    <s v="Santa Cruz"/>
    <n v="6"/>
    <n v="2"/>
    <x v="14"/>
    <n v="0.2"/>
    <n v="751.98"/>
    <x v="16"/>
    <n v="8"/>
    <n v="6"/>
    <x v="0"/>
    <x v="1"/>
  </r>
  <r>
    <n v="878"/>
    <n v="224"/>
    <n v="4"/>
    <x v="411"/>
    <d v="2017-05-09T00:00:00"/>
    <n v="1"/>
    <s v="Moses Pope"/>
    <x v="72"/>
    <x v="0"/>
    <s v="Santa Cruz Bikes"/>
    <s v="Santa Cruz"/>
    <n v="13"/>
    <n v="1"/>
    <x v="11"/>
    <n v="0.1"/>
    <n v="242.99"/>
    <x v="15"/>
    <n v="1"/>
    <n v="3"/>
    <x v="2"/>
    <x v="2"/>
  </r>
  <r>
    <n v="878"/>
    <n v="224"/>
    <n v="4"/>
    <x v="411"/>
    <d v="2017-05-09T00:00:00"/>
    <n v="1"/>
    <s v="Moses Pope"/>
    <x v="72"/>
    <x v="0"/>
    <s v="Santa Cruz Bikes"/>
    <s v="Santa Cruz"/>
    <n v="18"/>
    <n v="2"/>
    <x v="9"/>
    <n v="0.05"/>
    <n v="853.1"/>
    <x v="10"/>
    <n v="4"/>
    <n v="3"/>
    <x v="2"/>
    <x v="4"/>
  </r>
  <r>
    <n v="878"/>
    <n v="224"/>
    <n v="4"/>
    <x v="411"/>
    <d v="2017-05-09T00:00:00"/>
    <n v="1"/>
    <s v="Moses Pope"/>
    <x v="72"/>
    <x v="0"/>
    <s v="Santa Cruz Bikes"/>
    <s v="Santa Cruz"/>
    <n v="103"/>
    <n v="1"/>
    <x v="21"/>
    <n v="0.2"/>
    <n v="441.59"/>
    <x v="25"/>
    <n v="7"/>
    <n v="2"/>
    <x v="3"/>
    <x v="7"/>
  </r>
  <r>
    <n v="879"/>
    <n v="214"/>
    <n v="4"/>
    <x v="412"/>
    <d v="2017-05-09T00:00:00"/>
    <n v="2"/>
    <s v="Ross Pugh"/>
    <x v="104"/>
    <x v="1"/>
    <s v="Baldwin Bikes"/>
    <s v="Baldwin"/>
    <n v="2"/>
    <n v="2"/>
    <x v="5"/>
    <n v="7.0000000000000007E-2"/>
    <n v="1394.98"/>
    <x v="6"/>
    <n v="5"/>
    <n v="6"/>
    <x v="0"/>
    <x v="3"/>
  </r>
  <r>
    <n v="879"/>
    <n v="214"/>
    <n v="4"/>
    <x v="412"/>
    <d v="2017-05-09T00:00:00"/>
    <n v="2"/>
    <s v="Ross Pugh"/>
    <x v="104"/>
    <x v="1"/>
    <s v="Baldwin Bikes"/>
    <s v="Baldwin"/>
    <n v="82"/>
    <n v="1"/>
    <x v="43"/>
    <n v="7.0000000000000007E-2"/>
    <n v="613.79"/>
    <x v="83"/>
    <n v="1"/>
    <n v="3"/>
    <x v="2"/>
    <x v="2"/>
  </r>
  <r>
    <n v="879"/>
    <n v="214"/>
    <n v="4"/>
    <x v="412"/>
    <d v="2017-05-09T00:00:00"/>
    <n v="2"/>
    <s v="Ross Pugh"/>
    <x v="104"/>
    <x v="1"/>
    <s v="Baldwin Bikes"/>
    <s v="Baldwin"/>
    <n v="83"/>
    <n v="2"/>
    <x v="39"/>
    <n v="0.2"/>
    <n v="239.98"/>
    <x v="50"/>
    <n v="9"/>
    <n v="1"/>
    <x v="5"/>
    <x v="0"/>
  </r>
  <r>
    <n v="879"/>
    <n v="214"/>
    <n v="4"/>
    <x v="412"/>
    <d v="2017-05-09T00:00:00"/>
    <n v="2"/>
    <s v="Ross Pugh"/>
    <x v="104"/>
    <x v="1"/>
    <s v="Baldwin Bikes"/>
    <s v="Baldwin"/>
    <n v="100"/>
    <n v="2"/>
    <x v="26"/>
    <n v="0.2"/>
    <n v="783.98"/>
    <x v="88"/>
    <n v="1"/>
    <n v="1"/>
    <x v="5"/>
    <x v="2"/>
  </r>
  <r>
    <n v="880"/>
    <n v="1206"/>
    <n v="4"/>
    <x v="412"/>
    <d v="2017-05-10T00:00:00"/>
    <n v="2"/>
    <s v="Mercy Brown"/>
    <x v="124"/>
    <x v="1"/>
    <s v="Baldwin Bikes"/>
    <s v="Baldwin"/>
    <n v="5"/>
    <n v="1"/>
    <x v="16"/>
    <n v="7.0000000000000007E-2"/>
    <n v="1228.52"/>
    <x v="18"/>
    <n v="3"/>
    <n v="6"/>
    <x v="0"/>
    <x v="5"/>
  </r>
  <r>
    <n v="880"/>
    <n v="1206"/>
    <n v="4"/>
    <x v="412"/>
    <d v="2017-05-10T00:00:00"/>
    <n v="2"/>
    <s v="Mercy Brown"/>
    <x v="124"/>
    <x v="1"/>
    <s v="Baldwin Bikes"/>
    <s v="Baldwin"/>
    <n v="26"/>
    <n v="1"/>
    <x v="3"/>
    <n v="0.1"/>
    <n v="539.99"/>
    <x v="3"/>
    <n v="1"/>
    <n v="2"/>
    <x v="3"/>
    <x v="2"/>
  </r>
  <r>
    <n v="880"/>
    <n v="1206"/>
    <n v="4"/>
    <x v="412"/>
    <d v="2017-05-10T00:00:00"/>
    <n v="2"/>
    <s v="Mercy Brown"/>
    <x v="124"/>
    <x v="1"/>
    <s v="Baldwin Bikes"/>
    <s v="Baldwin"/>
    <n v="28"/>
    <n v="2"/>
    <x v="50"/>
    <n v="0.2"/>
    <n v="3999.98"/>
    <x v="68"/>
    <n v="8"/>
    <n v="6"/>
    <x v="0"/>
    <x v="1"/>
  </r>
  <r>
    <n v="880"/>
    <n v="1206"/>
    <n v="4"/>
    <x v="412"/>
    <d v="2017-05-10T00:00:00"/>
    <n v="2"/>
    <s v="Mercy Brown"/>
    <x v="124"/>
    <x v="1"/>
    <s v="Baldwin Bikes"/>
    <s v="Baldwin"/>
    <n v="66"/>
    <n v="1"/>
    <x v="34"/>
    <n v="0.2"/>
    <n v="200.79"/>
    <x v="76"/>
    <n v="7"/>
    <n v="3"/>
    <x v="2"/>
    <x v="7"/>
  </r>
  <r>
    <n v="880"/>
    <n v="1206"/>
    <n v="4"/>
    <x v="412"/>
    <d v="2017-05-10T00:00:00"/>
    <n v="2"/>
    <s v="Mercy Brown"/>
    <x v="124"/>
    <x v="1"/>
    <s v="Baldwin Bikes"/>
    <s v="Baldwin"/>
    <n v="95"/>
    <n v="1"/>
    <x v="15"/>
    <n v="0.1"/>
    <n v="269.99"/>
    <x v="31"/>
    <n v="1"/>
    <n v="1"/>
    <x v="5"/>
    <x v="2"/>
  </r>
  <r>
    <n v="881"/>
    <n v="1024"/>
    <n v="4"/>
    <x v="412"/>
    <d v="2017-05-11T00:00:00"/>
    <n v="3"/>
    <s v="Coleman Boyd"/>
    <x v="159"/>
    <x v="2"/>
    <s v="Rowlett Bikes"/>
    <s v="Rowlett"/>
    <n v="50"/>
    <n v="1"/>
    <x v="47"/>
    <n v="0.2"/>
    <n v="4799.99"/>
    <x v="62"/>
    <n v="9"/>
    <n v="7"/>
    <x v="6"/>
    <x v="0"/>
  </r>
  <r>
    <n v="881"/>
    <n v="1024"/>
    <n v="4"/>
    <x v="412"/>
    <d v="2017-05-11T00:00:00"/>
    <n v="3"/>
    <s v="Coleman Boyd"/>
    <x v="159"/>
    <x v="2"/>
    <s v="Rowlett Bikes"/>
    <s v="Rowlett"/>
    <n v="64"/>
    <n v="2"/>
    <x v="26"/>
    <n v="0.05"/>
    <n v="930.98"/>
    <x v="34"/>
    <n v="1"/>
    <n v="3"/>
    <x v="2"/>
    <x v="2"/>
  </r>
  <r>
    <n v="881"/>
    <n v="1024"/>
    <n v="4"/>
    <x v="412"/>
    <d v="2017-05-11T00:00:00"/>
    <n v="3"/>
    <s v="Coleman Boyd"/>
    <x v="159"/>
    <x v="2"/>
    <s v="Rowlett Bikes"/>
    <s v="Rowlett"/>
    <n v="67"/>
    <n v="1"/>
    <x v="34"/>
    <n v="0.1"/>
    <n v="225.89"/>
    <x v="43"/>
    <n v="7"/>
    <n v="3"/>
    <x v="2"/>
    <x v="7"/>
  </r>
  <r>
    <n v="881"/>
    <n v="1024"/>
    <n v="4"/>
    <x v="412"/>
    <d v="2017-05-11T00:00:00"/>
    <n v="3"/>
    <s v="Coleman Boyd"/>
    <x v="159"/>
    <x v="2"/>
    <s v="Rowlett Bikes"/>
    <s v="Rowlett"/>
    <n v="98"/>
    <n v="1"/>
    <x v="26"/>
    <n v="7.0000000000000007E-2"/>
    <n v="455.69"/>
    <x v="65"/>
    <n v="1"/>
    <n v="1"/>
    <x v="5"/>
    <x v="2"/>
  </r>
  <r>
    <n v="882"/>
    <n v="196"/>
    <n v="4"/>
    <x v="413"/>
    <d v="2017-05-10T00:00:00"/>
    <n v="2"/>
    <s v="Edythe Valencia"/>
    <x v="104"/>
    <x v="1"/>
    <s v="Baldwin Bikes"/>
    <s v="Baldwin"/>
    <n v="57"/>
    <n v="2"/>
    <x v="59"/>
    <n v="7.0000000000000007E-2"/>
    <n v="3719.98"/>
    <x v="86"/>
    <n v="9"/>
    <n v="7"/>
    <x v="6"/>
    <x v="0"/>
  </r>
  <r>
    <n v="882"/>
    <n v="196"/>
    <n v="4"/>
    <x v="413"/>
    <d v="2017-05-10T00:00:00"/>
    <n v="2"/>
    <s v="Edythe Valencia"/>
    <x v="104"/>
    <x v="1"/>
    <s v="Baldwin Bikes"/>
    <s v="Baldwin"/>
    <n v="63"/>
    <n v="2"/>
    <x v="25"/>
    <n v="7.0000000000000007E-2"/>
    <n v="6509.98"/>
    <x v="58"/>
    <n v="9"/>
    <n v="4"/>
    <x v="1"/>
    <x v="0"/>
  </r>
  <r>
    <n v="882"/>
    <n v="196"/>
    <n v="4"/>
    <x v="413"/>
    <d v="2017-05-10T00:00:00"/>
    <n v="2"/>
    <s v="Edythe Valencia"/>
    <x v="104"/>
    <x v="1"/>
    <s v="Baldwin Bikes"/>
    <s v="Baldwin"/>
    <n v="108"/>
    <n v="2"/>
    <x v="19"/>
    <n v="0.2"/>
    <n v="719.98"/>
    <x v="71"/>
    <n v="7"/>
    <n v="2"/>
    <x v="3"/>
    <x v="7"/>
  </r>
  <r>
    <n v="883"/>
    <n v="507"/>
    <n v="4"/>
    <x v="414"/>
    <d v="2017-05-14T00:00:00"/>
    <n v="2"/>
    <s v="Sheree Pena"/>
    <x v="134"/>
    <x v="1"/>
    <s v="Baldwin Bikes"/>
    <s v="Baldwin"/>
    <n v="5"/>
    <n v="2"/>
    <x v="16"/>
    <n v="0.05"/>
    <n v="2509.88"/>
    <x v="18"/>
    <n v="3"/>
    <n v="6"/>
    <x v="0"/>
    <x v="5"/>
  </r>
  <r>
    <n v="883"/>
    <n v="507"/>
    <n v="4"/>
    <x v="414"/>
    <d v="2017-05-14T00:00:00"/>
    <n v="2"/>
    <s v="Sheree Pena"/>
    <x v="134"/>
    <x v="1"/>
    <s v="Baldwin Bikes"/>
    <s v="Baldwin"/>
    <n v="44"/>
    <n v="1"/>
    <x v="61"/>
    <n v="0.05"/>
    <n v="512.99"/>
    <x v="92"/>
    <n v="2"/>
    <n v="6"/>
    <x v="0"/>
    <x v="6"/>
  </r>
  <r>
    <n v="884"/>
    <n v="871"/>
    <n v="4"/>
    <x v="414"/>
    <d v="2017-05-12T00:00:00"/>
    <n v="2"/>
    <s v="Erlinda Humphrey"/>
    <x v="59"/>
    <x v="1"/>
    <s v="Baldwin Bikes"/>
    <s v="Baldwin"/>
    <n v="10"/>
    <n v="1"/>
    <x v="2"/>
    <n v="0.1"/>
    <n v="1394.1"/>
    <x v="2"/>
    <n v="8"/>
    <n v="4"/>
    <x v="1"/>
    <x v="1"/>
  </r>
  <r>
    <n v="884"/>
    <n v="871"/>
    <n v="4"/>
    <x v="414"/>
    <d v="2017-05-12T00:00:00"/>
    <n v="2"/>
    <s v="Erlinda Humphrey"/>
    <x v="59"/>
    <x v="1"/>
    <s v="Baldwin Bikes"/>
    <s v="Baldwin"/>
    <n v="21"/>
    <n v="2"/>
    <x v="11"/>
    <n v="0.05"/>
    <n v="512.98"/>
    <x v="15"/>
    <n v="1"/>
    <n v="1"/>
    <x v="5"/>
    <x v="2"/>
  </r>
  <r>
    <n v="884"/>
    <n v="871"/>
    <n v="4"/>
    <x v="414"/>
    <d v="2017-05-12T00:00:00"/>
    <n v="2"/>
    <s v="Erlinda Humphrey"/>
    <x v="59"/>
    <x v="1"/>
    <s v="Baldwin Bikes"/>
    <s v="Baldwin"/>
    <n v="46"/>
    <n v="2"/>
    <x v="64"/>
    <n v="0.2"/>
    <n v="2255.98"/>
    <x v="101"/>
    <n v="2"/>
    <n v="6"/>
    <x v="0"/>
    <x v="6"/>
  </r>
  <r>
    <n v="884"/>
    <n v="871"/>
    <n v="4"/>
    <x v="414"/>
    <d v="2017-05-12T00:00:00"/>
    <n v="2"/>
    <s v="Erlinda Humphrey"/>
    <x v="59"/>
    <x v="1"/>
    <s v="Baldwin Bikes"/>
    <s v="Baldwin"/>
    <n v="49"/>
    <n v="2"/>
    <x v="25"/>
    <n v="0.05"/>
    <n v="6649.98"/>
    <x v="54"/>
    <n v="9"/>
    <n v="7"/>
    <x v="6"/>
    <x v="0"/>
  </r>
  <r>
    <n v="884"/>
    <n v="871"/>
    <n v="4"/>
    <x v="414"/>
    <d v="2017-05-12T00:00:00"/>
    <n v="2"/>
    <s v="Erlinda Humphrey"/>
    <x v="59"/>
    <x v="1"/>
    <s v="Baldwin Bikes"/>
    <s v="Baldwin"/>
    <n v="69"/>
    <n v="2"/>
    <x v="24"/>
    <n v="7.0000000000000007E-2"/>
    <n v="775.6"/>
    <x v="72"/>
    <n v="7"/>
    <n v="3"/>
    <x v="2"/>
    <x v="7"/>
  </r>
  <r>
    <n v="885"/>
    <n v="66"/>
    <n v="3"/>
    <x v="415"/>
    <m/>
    <n v="3"/>
    <s v="Lorrie Becker"/>
    <x v="136"/>
    <x v="2"/>
    <s v="Rowlett Bikes"/>
    <s v="Rowlett"/>
    <n v="43"/>
    <n v="1"/>
    <x v="28"/>
    <n v="0.1"/>
    <n v="4769.99"/>
    <x v="45"/>
    <n v="9"/>
    <n v="6"/>
    <x v="0"/>
    <x v="0"/>
  </r>
  <r>
    <n v="885"/>
    <n v="66"/>
    <n v="3"/>
    <x v="415"/>
    <m/>
    <n v="3"/>
    <s v="Lorrie Becker"/>
    <x v="136"/>
    <x v="2"/>
    <s v="Rowlett Bikes"/>
    <s v="Rowlett"/>
    <n v="106"/>
    <n v="1"/>
    <x v="19"/>
    <n v="7.0000000000000007E-2"/>
    <n v="418.49"/>
    <x v="22"/>
    <n v="7"/>
    <n v="2"/>
    <x v="3"/>
    <x v="7"/>
  </r>
  <r>
    <n v="886"/>
    <n v="1396"/>
    <n v="4"/>
    <x v="415"/>
    <d v="2017-05-15T00:00:00"/>
    <n v="1"/>
    <s v="Delma Bailey"/>
    <x v="47"/>
    <x v="0"/>
    <s v="Santa Cruz Bikes"/>
    <s v="Santa Cruz"/>
    <n v="30"/>
    <n v="1"/>
    <x v="4"/>
    <n v="0.05"/>
    <n v="949.99"/>
    <x v="29"/>
    <n v="8"/>
    <n v="6"/>
    <x v="0"/>
    <x v="1"/>
  </r>
  <r>
    <n v="886"/>
    <n v="1396"/>
    <n v="4"/>
    <x v="415"/>
    <d v="2017-05-15T00:00:00"/>
    <n v="1"/>
    <s v="Delma Bailey"/>
    <x v="47"/>
    <x v="0"/>
    <s v="Santa Cruz Bikes"/>
    <s v="Santa Cruz"/>
    <n v="47"/>
    <n v="1"/>
    <x v="28"/>
    <n v="0.05"/>
    <n v="5034.99"/>
    <x v="36"/>
    <n v="9"/>
    <n v="6"/>
    <x v="0"/>
    <x v="0"/>
  </r>
  <r>
    <n v="887"/>
    <n v="1195"/>
    <n v="4"/>
    <x v="415"/>
    <d v="2017-05-15T00:00:00"/>
    <n v="2"/>
    <s v="Chantell Bridges"/>
    <x v="32"/>
    <x v="1"/>
    <s v="Baldwin Bikes"/>
    <s v="Baldwin"/>
    <n v="50"/>
    <n v="2"/>
    <x v="47"/>
    <n v="0.05"/>
    <n v="11399.98"/>
    <x v="62"/>
    <n v="9"/>
    <n v="7"/>
    <x v="6"/>
    <x v="0"/>
  </r>
  <r>
    <n v="887"/>
    <n v="1195"/>
    <n v="4"/>
    <x v="415"/>
    <d v="2017-05-15T00:00:00"/>
    <n v="2"/>
    <s v="Chantell Bridges"/>
    <x v="32"/>
    <x v="1"/>
    <s v="Baldwin Bikes"/>
    <s v="Baldwin"/>
    <n v="70"/>
    <n v="1"/>
    <x v="43"/>
    <n v="0.1"/>
    <n v="593.99"/>
    <x v="56"/>
    <n v="1"/>
    <n v="3"/>
    <x v="2"/>
    <x v="2"/>
  </r>
  <r>
    <n v="888"/>
    <n v="1038"/>
    <n v="4"/>
    <x v="416"/>
    <d v="2017-05-16T00:00:00"/>
    <n v="2"/>
    <s v="Garry Juarez"/>
    <x v="85"/>
    <x v="1"/>
    <s v="Baldwin Bikes"/>
    <s v="Baldwin"/>
    <n v="26"/>
    <n v="2"/>
    <x v="3"/>
    <n v="0.2"/>
    <n v="959.98"/>
    <x v="3"/>
    <n v="1"/>
    <n v="2"/>
    <x v="3"/>
    <x v="2"/>
  </r>
  <r>
    <n v="888"/>
    <n v="1038"/>
    <n v="4"/>
    <x v="416"/>
    <d v="2017-05-16T00:00:00"/>
    <n v="2"/>
    <s v="Garry Juarez"/>
    <x v="85"/>
    <x v="1"/>
    <s v="Baldwin Bikes"/>
    <s v="Baldwin"/>
    <n v="33"/>
    <n v="2"/>
    <x v="14"/>
    <n v="0.1"/>
    <n v="845.98"/>
    <x v="49"/>
    <n v="8"/>
    <n v="6"/>
    <x v="0"/>
    <x v="1"/>
  </r>
  <r>
    <n v="889"/>
    <n v="830"/>
    <n v="4"/>
    <x v="416"/>
    <d v="2017-05-15T00:00:00"/>
    <n v="3"/>
    <s v="Edmund Gaines"/>
    <x v="125"/>
    <x v="2"/>
    <s v="Rowlett Bikes"/>
    <s v="Rowlett"/>
    <n v="12"/>
    <n v="2"/>
    <x v="8"/>
    <n v="0.1"/>
    <n v="989.98"/>
    <x v="9"/>
    <n v="1"/>
    <n v="3"/>
    <x v="2"/>
    <x v="2"/>
  </r>
  <r>
    <n v="890"/>
    <n v="171"/>
    <n v="4"/>
    <x v="417"/>
    <d v="2017-05-18T00:00:00"/>
    <n v="2"/>
    <s v="Miriam Baker"/>
    <x v="162"/>
    <x v="1"/>
    <s v="Baldwin Bikes"/>
    <s v="Baldwin"/>
    <n v="16"/>
    <n v="2"/>
    <x v="3"/>
    <n v="0.1"/>
    <n v="1079.98"/>
    <x v="3"/>
    <n v="1"/>
    <n v="3"/>
    <x v="2"/>
    <x v="2"/>
  </r>
  <r>
    <n v="890"/>
    <n v="171"/>
    <n v="4"/>
    <x v="417"/>
    <d v="2017-05-18T00:00:00"/>
    <n v="2"/>
    <s v="Miriam Baker"/>
    <x v="162"/>
    <x v="1"/>
    <s v="Baldwin Bikes"/>
    <s v="Baldwin"/>
    <n v="52"/>
    <n v="1"/>
    <x v="40"/>
    <n v="0.05"/>
    <n v="832.19"/>
    <x v="51"/>
    <n v="8"/>
    <n v="7"/>
    <x v="6"/>
    <x v="1"/>
  </r>
  <r>
    <n v="890"/>
    <n v="171"/>
    <n v="4"/>
    <x v="417"/>
    <d v="2017-05-18T00:00:00"/>
    <n v="2"/>
    <s v="Miriam Baker"/>
    <x v="162"/>
    <x v="1"/>
    <s v="Baldwin Bikes"/>
    <s v="Baldwin"/>
    <n v="65"/>
    <n v="2"/>
    <x v="63"/>
    <n v="0.1"/>
    <n v="624.58000000000004"/>
    <x v="97"/>
    <n v="7"/>
    <n v="3"/>
    <x v="2"/>
    <x v="7"/>
  </r>
  <r>
    <n v="890"/>
    <n v="171"/>
    <n v="4"/>
    <x v="417"/>
    <d v="2017-05-18T00:00:00"/>
    <n v="2"/>
    <s v="Miriam Baker"/>
    <x v="162"/>
    <x v="1"/>
    <s v="Baldwin Bikes"/>
    <s v="Baldwin"/>
    <n v="67"/>
    <n v="1"/>
    <x v="34"/>
    <n v="0.1"/>
    <n v="225.89"/>
    <x v="43"/>
    <n v="7"/>
    <n v="3"/>
    <x v="2"/>
    <x v="7"/>
  </r>
  <r>
    <n v="890"/>
    <n v="171"/>
    <n v="4"/>
    <x v="417"/>
    <d v="2017-05-18T00:00:00"/>
    <n v="2"/>
    <s v="Miriam Baker"/>
    <x v="162"/>
    <x v="1"/>
    <s v="Baldwin Bikes"/>
    <s v="Baldwin"/>
    <n v="105"/>
    <n v="2"/>
    <x v="54"/>
    <n v="0.1"/>
    <n v="961.18"/>
    <x v="80"/>
    <n v="7"/>
    <n v="2"/>
    <x v="3"/>
    <x v="7"/>
  </r>
  <r>
    <n v="891"/>
    <n v="384"/>
    <n v="4"/>
    <x v="417"/>
    <d v="2017-05-16T00:00:00"/>
    <n v="2"/>
    <s v="Aimee Merritt"/>
    <x v="188"/>
    <x v="1"/>
    <s v="Baldwin Bikes"/>
    <s v="Baldwin"/>
    <n v="32"/>
    <n v="1"/>
    <x v="14"/>
    <n v="0.05"/>
    <n v="446.49"/>
    <x v="30"/>
    <n v="9"/>
    <n v="6"/>
    <x v="0"/>
    <x v="0"/>
  </r>
  <r>
    <n v="891"/>
    <n v="384"/>
    <n v="4"/>
    <x v="417"/>
    <d v="2017-05-16T00:00:00"/>
    <n v="2"/>
    <s v="Aimee Merritt"/>
    <x v="188"/>
    <x v="1"/>
    <s v="Baldwin Bikes"/>
    <s v="Baldwin"/>
    <n v="35"/>
    <n v="2"/>
    <x v="60"/>
    <n v="0.1"/>
    <n v="1499.38"/>
    <x v="91"/>
    <n v="7"/>
    <n v="6"/>
    <x v="0"/>
    <x v="7"/>
  </r>
  <r>
    <n v="891"/>
    <n v="384"/>
    <n v="4"/>
    <x v="417"/>
    <d v="2017-05-16T00:00:00"/>
    <n v="2"/>
    <s v="Aimee Merritt"/>
    <x v="188"/>
    <x v="1"/>
    <s v="Baldwin Bikes"/>
    <s v="Baldwin"/>
    <n v="50"/>
    <n v="1"/>
    <x v="47"/>
    <n v="0.1"/>
    <n v="5399.99"/>
    <x v="62"/>
    <n v="9"/>
    <n v="7"/>
    <x v="6"/>
    <x v="0"/>
  </r>
  <r>
    <n v="891"/>
    <n v="384"/>
    <n v="4"/>
    <x v="417"/>
    <d v="2017-05-16T00:00:00"/>
    <n v="2"/>
    <s v="Aimee Merritt"/>
    <x v="188"/>
    <x v="1"/>
    <s v="Baldwin Bikes"/>
    <s v="Baldwin"/>
    <n v="107"/>
    <n v="2"/>
    <x v="24"/>
    <n v="0.1"/>
    <n v="750.58"/>
    <x v="72"/>
    <n v="7"/>
    <n v="2"/>
    <x v="3"/>
    <x v="7"/>
  </r>
  <r>
    <n v="892"/>
    <n v="651"/>
    <n v="4"/>
    <x v="417"/>
    <d v="2017-05-17T00:00:00"/>
    <n v="2"/>
    <s v="Laure Pena"/>
    <x v="25"/>
    <x v="1"/>
    <s v="Baldwin Bikes"/>
    <s v="Baldwin"/>
    <n v="9"/>
    <n v="2"/>
    <x v="7"/>
    <n v="0.2"/>
    <n v="4799.9799999999996"/>
    <x v="8"/>
    <n v="9"/>
    <n v="5"/>
    <x v="4"/>
    <x v="0"/>
  </r>
  <r>
    <n v="892"/>
    <n v="651"/>
    <n v="4"/>
    <x v="417"/>
    <d v="2017-05-17T00:00:00"/>
    <n v="2"/>
    <s v="Laure Pena"/>
    <x v="25"/>
    <x v="1"/>
    <s v="Baldwin Bikes"/>
    <s v="Baldwin"/>
    <n v="36"/>
    <n v="1"/>
    <x v="60"/>
    <n v="0.1"/>
    <n v="749.69"/>
    <x v="99"/>
    <n v="8"/>
    <n v="6"/>
    <x v="0"/>
    <x v="1"/>
  </r>
  <r>
    <n v="892"/>
    <n v="651"/>
    <n v="4"/>
    <x v="417"/>
    <d v="2017-05-17T00:00:00"/>
    <n v="2"/>
    <s v="Laure Pena"/>
    <x v="25"/>
    <x v="1"/>
    <s v="Baldwin Bikes"/>
    <s v="Baldwin"/>
    <n v="50"/>
    <n v="2"/>
    <x v="47"/>
    <n v="7.0000000000000007E-2"/>
    <n v="11159.98"/>
    <x v="62"/>
    <n v="9"/>
    <n v="7"/>
    <x v="6"/>
    <x v="0"/>
  </r>
  <r>
    <n v="892"/>
    <n v="651"/>
    <n v="4"/>
    <x v="417"/>
    <d v="2017-05-17T00:00:00"/>
    <n v="2"/>
    <s v="Laure Pena"/>
    <x v="25"/>
    <x v="1"/>
    <s v="Baldwin Bikes"/>
    <s v="Baldwin"/>
    <n v="88"/>
    <n v="1"/>
    <x v="37"/>
    <n v="0.05"/>
    <n v="180.49"/>
    <x v="47"/>
    <n v="9"/>
    <n v="1"/>
    <x v="5"/>
    <x v="0"/>
  </r>
  <r>
    <n v="893"/>
    <n v="1293"/>
    <n v="4"/>
    <x v="418"/>
    <d v="2017-05-19T00:00:00"/>
    <n v="2"/>
    <s v="Sally Kinney"/>
    <x v="23"/>
    <x v="1"/>
    <s v="Baldwin Bikes"/>
    <s v="Baldwin"/>
    <n v="45"/>
    <n v="1"/>
    <x v="51"/>
    <n v="7.0000000000000007E-2"/>
    <n v="809.09"/>
    <x v="69"/>
    <n v="2"/>
    <n v="6"/>
    <x v="0"/>
    <x v="6"/>
  </r>
  <r>
    <n v="893"/>
    <n v="1293"/>
    <n v="4"/>
    <x v="418"/>
    <d v="2017-05-19T00:00:00"/>
    <n v="2"/>
    <s v="Sally Kinney"/>
    <x v="23"/>
    <x v="1"/>
    <s v="Baldwin Bikes"/>
    <s v="Baldwin"/>
    <n v="67"/>
    <n v="2"/>
    <x v="34"/>
    <n v="0.05"/>
    <n v="476.88"/>
    <x v="43"/>
    <n v="7"/>
    <n v="3"/>
    <x v="2"/>
    <x v="7"/>
  </r>
  <r>
    <n v="894"/>
    <n v="1320"/>
    <n v="4"/>
    <x v="418"/>
    <d v="2017-05-19T00:00:00"/>
    <n v="2"/>
    <s v="Obdulia Barber"/>
    <x v="151"/>
    <x v="1"/>
    <s v="Baldwin Bikes"/>
    <s v="Baldwin"/>
    <n v="101"/>
    <n v="2"/>
    <x v="48"/>
    <n v="0.2"/>
    <n v="543.98"/>
    <x v="63"/>
    <n v="1"/>
    <n v="1"/>
    <x v="5"/>
    <x v="2"/>
  </r>
  <r>
    <n v="895"/>
    <n v="857"/>
    <n v="4"/>
    <x v="419"/>
    <d v="2017-05-19T00:00:00"/>
    <n v="2"/>
    <s v="Inga Koch"/>
    <x v="59"/>
    <x v="1"/>
    <s v="Baldwin Bikes"/>
    <s v="Baldwin"/>
    <n v="106"/>
    <n v="1"/>
    <x v="19"/>
    <n v="7.0000000000000007E-2"/>
    <n v="418.49"/>
    <x v="22"/>
    <n v="7"/>
    <n v="2"/>
    <x v="3"/>
    <x v="7"/>
  </r>
  <r>
    <n v="896"/>
    <n v="376"/>
    <n v="4"/>
    <x v="420"/>
    <d v="2017-05-21T00:00:00"/>
    <n v="3"/>
    <s v="Elanor Patrick"/>
    <x v="81"/>
    <x v="2"/>
    <s v="Rowlett Bikes"/>
    <s v="Rowlett"/>
    <n v="10"/>
    <n v="1"/>
    <x v="2"/>
    <n v="0.05"/>
    <n v="1471.55"/>
    <x v="2"/>
    <n v="8"/>
    <n v="4"/>
    <x v="1"/>
    <x v="1"/>
  </r>
  <r>
    <n v="896"/>
    <n v="376"/>
    <n v="4"/>
    <x v="420"/>
    <d v="2017-05-21T00:00:00"/>
    <n v="3"/>
    <s v="Elanor Patrick"/>
    <x v="81"/>
    <x v="2"/>
    <s v="Rowlett Bikes"/>
    <s v="Rowlett"/>
    <n v="91"/>
    <n v="2"/>
    <x v="31"/>
    <n v="0.05"/>
    <n v="664.98"/>
    <x v="79"/>
    <n v="9"/>
    <n v="1"/>
    <x v="5"/>
    <x v="0"/>
  </r>
  <r>
    <n v="897"/>
    <n v="47"/>
    <n v="4"/>
    <x v="421"/>
    <d v="2017-05-21T00:00:00"/>
    <n v="1"/>
    <s v="Bridgette Guerra"/>
    <x v="140"/>
    <x v="0"/>
    <s v="Santa Cruz Bikes"/>
    <s v="Santa Cruz"/>
    <n v="96"/>
    <n v="1"/>
    <x v="31"/>
    <n v="0.05"/>
    <n v="332.49"/>
    <x v="74"/>
    <n v="1"/>
    <n v="1"/>
    <x v="5"/>
    <x v="2"/>
  </r>
  <r>
    <n v="897"/>
    <n v="47"/>
    <n v="4"/>
    <x v="421"/>
    <d v="2017-05-21T00:00:00"/>
    <n v="1"/>
    <s v="Bridgette Guerra"/>
    <x v="140"/>
    <x v="0"/>
    <s v="Santa Cruz Bikes"/>
    <s v="Santa Cruz"/>
    <n v="105"/>
    <n v="1"/>
    <x v="54"/>
    <n v="0.05"/>
    <n v="507.29"/>
    <x v="80"/>
    <n v="7"/>
    <n v="2"/>
    <x v="3"/>
    <x v="7"/>
  </r>
  <r>
    <n v="898"/>
    <n v="352"/>
    <n v="4"/>
    <x v="421"/>
    <d v="2017-05-22T00:00:00"/>
    <n v="2"/>
    <s v="Josef Greer"/>
    <x v="109"/>
    <x v="1"/>
    <s v="Baldwin Bikes"/>
    <s v="Baldwin"/>
    <n v="16"/>
    <n v="1"/>
    <x v="3"/>
    <n v="7.0000000000000007E-2"/>
    <n v="557.99"/>
    <x v="3"/>
    <n v="1"/>
    <n v="3"/>
    <x v="2"/>
    <x v="2"/>
  </r>
  <r>
    <n v="898"/>
    <n v="352"/>
    <n v="4"/>
    <x v="421"/>
    <d v="2017-05-22T00:00:00"/>
    <n v="2"/>
    <s v="Josef Greer"/>
    <x v="109"/>
    <x v="1"/>
    <s v="Baldwin Bikes"/>
    <s v="Baldwin"/>
    <n v="45"/>
    <n v="2"/>
    <x v="51"/>
    <n v="0.2"/>
    <n v="1391.98"/>
    <x v="69"/>
    <n v="2"/>
    <n v="6"/>
    <x v="0"/>
    <x v="6"/>
  </r>
  <r>
    <n v="898"/>
    <n v="352"/>
    <n v="4"/>
    <x v="421"/>
    <d v="2017-05-22T00:00:00"/>
    <n v="2"/>
    <s v="Josef Greer"/>
    <x v="109"/>
    <x v="1"/>
    <s v="Baldwin Bikes"/>
    <s v="Baldwin"/>
    <n v="57"/>
    <n v="2"/>
    <x v="59"/>
    <n v="0.2"/>
    <n v="3199.98"/>
    <x v="86"/>
    <n v="9"/>
    <n v="7"/>
    <x v="6"/>
    <x v="0"/>
  </r>
  <r>
    <n v="898"/>
    <n v="352"/>
    <n v="4"/>
    <x v="421"/>
    <d v="2017-05-22T00:00:00"/>
    <n v="2"/>
    <s v="Josef Greer"/>
    <x v="109"/>
    <x v="1"/>
    <s v="Baldwin Bikes"/>
    <s v="Baldwin"/>
    <n v="69"/>
    <n v="2"/>
    <x v="24"/>
    <n v="7.0000000000000007E-2"/>
    <n v="775.6"/>
    <x v="72"/>
    <n v="7"/>
    <n v="3"/>
    <x v="2"/>
    <x v="7"/>
  </r>
  <r>
    <n v="899"/>
    <n v="605"/>
    <n v="4"/>
    <x v="421"/>
    <d v="2017-05-21T00:00:00"/>
    <n v="2"/>
    <s v="Renita Henry"/>
    <x v="166"/>
    <x v="1"/>
    <s v="Baldwin Bikes"/>
    <s v="Baldwin"/>
    <n v="6"/>
    <n v="1"/>
    <x v="14"/>
    <n v="0.2"/>
    <n v="375.99"/>
    <x v="16"/>
    <n v="8"/>
    <n v="6"/>
    <x v="0"/>
    <x v="1"/>
  </r>
  <r>
    <n v="899"/>
    <n v="605"/>
    <n v="4"/>
    <x v="421"/>
    <d v="2017-05-21T00:00:00"/>
    <n v="2"/>
    <s v="Renita Henry"/>
    <x v="166"/>
    <x v="1"/>
    <s v="Baldwin Bikes"/>
    <s v="Baldwin"/>
    <n v="17"/>
    <n v="1"/>
    <x v="6"/>
    <n v="0.1"/>
    <n v="386.1"/>
    <x v="7"/>
    <n v="4"/>
    <n v="3"/>
    <x v="2"/>
    <x v="4"/>
  </r>
  <r>
    <n v="899"/>
    <n v="605"/>
    <n v="4"/>
    <x v="421"/>
    <d v="2017-05-21T00:00:00"/>
    <n v="2"/>
    <s v="Renita Henry"/>
    <x v="166"/>
    <x v="1"/>
    <s v="Baldwin Bikes"/>
    <s v="Baldwin"/>
    <n v="59"/>
    <n v="2"/>
    <x v="44"/>
    <n v="0.1"/>
    <n v="4679.9799999999996"/>
    <x v="57"/>
    <n v="9"/>
    <n v="7"/>
    <x v="6"/>
    <x v="0"/>
  </r>
  <r>
    <n v="900"/>
    <n v="971"/>
    <n v="4"/>
    <x v="421"/>
    <d v="2017-05-22T00:00:00"/>
    <n v="2"/>
    <s v="Samual Warner"/>
    <x v="99"/>
    <x v="1"/>
    <s v="Baldwin Bikes"/>
    <s v="Baldwin"/>
    <n v="26"/>
    <n v="2"/>
    <x v="3"/>
    <n v="0.05"/>
    <n v="1139.98"/>
    <x v="3"/>
    <n v="1"/>
    <n v="2"/>
    <x v="3"/>
    <x v="2"/>
  </r>
  <r>
    <n v="900"/>
    <n v="971"/>
    <n v="4"/>
    <x v="421"/>
    <d v="2017-05-22T00:00:00"/>
    <n v="2"/>
    <s v="Samual Warner"/>
    <x v="99"/>
    <x v="1"/>
    <s v="Baldwin Bikes"/>
    <s v="Baldwin"/>
    <n v="28"/>
    <n v="2"/>
    <x v="50"/>
    <n v="7.0000000000000007E-2"/>
    <n v="4649.9799999999996"/>
    <x v="68"/>
    <n v="8"/>
    <n v="6"/>
    <x v="0"/>
    <x v="1"/>
  </r>
  <r>
    <n v="900"/>
    <n v="971"/>
    <n v="4"/>
    <x v="421"/>
    <d v="2017-05-22T00:00:00"/>
    <n v="2"/>
    <s v="Samual Warner"/>
    <x v="99"/>
    <x v="1"/>
    <s v="Baldwin Bikes"/>
    <s v="Baldwin"/>
    <n v="61"/>
    <n v="2"/>
    <x v="22"/>
    <n v="0.05"/>
    <n v="9499.98"/>
    <x v="26"/>
    <n v="9"/>
    <n v="5"/>
    <x v="4"/>
    <x v="0"/>
  </r>
  <r>
    <n v="900"/>
    <n v="971"/>
    <n v="4"/>
    <x v="421"/>
    <d v="2017-05-22T00:00:00"/>
    <n v="2"/>
    <s v="Samual Warner"/>
    <x v="99"/>
    <x v="1"/>
    <s v="Baldwin Bikes"/>
    <s v="Baldwin"/>
    <n v="89"/>
    <n v="1"/>
    <x v="30"/>
    <n v="0.2"/>
    <n v="167.99"/>
    <x v="77"/>
    <n v="9"/>
    <n v="1"/>
    <x v="5"/>
    <x v="0"/>
  </r>
  <r>
    <n v="900"/>
    <n v="971"/>
    <n v="4"/>
    <x v="421"/>
    <d v="2017-05-22T00:00:00"/>
    <n v="2"/>
    <s v="Samual Warner"/>
    <x v="99"/>
    <x v="1"/>
    <s v="Baldwin Bikes"/>
    <s v="Baldwin"/>
    <n v="108"/>
    <n v="1"/>
    <x v="19"/>
    <n v="7.0000000000000007E-2"/>
    <n v="418.49"/>
    <x v="71"/>
    <n v="7"/>
    <n v="2"/>
    <x v="3"/>
    <x v="7"/>
  </r>
  <r>
    <n v="901"/>
    <n v="345"/>
    <n v="4"/>
    <x v="422"/>
    <d v="2017-05-24T00:00:00"/>
    <n v="2"/>
    <s v="Mi Gray"/>
    <x v="191"/>
    <x v="1"/>
    <s v="Baldwin Bikes"/>
    <s v="Baldwin"/>
    <n v="43"/>
    <n v="1"/>
    <x v="28"/>
    <n v="7.0000000000000007E-2"/>
    <n v="4928.99"/>
    <x v="45"/>
    <n v="9"/>
    <n v="6"/>
    <x v="0"/>
    <x v="0"/>
  </r>
  <r>
    <n v="901"/>
    <n v="345"/>
    <n v="4"/>
    <x v="422"/>
    <d v="2017-05-24T00:00:00"/>
    <n v="2"/>
    <s v="Mi Gray"/>
    <x v="191"/>
    <x v="1"/>
    <s v="Baldwin Bikes"/>
    <s v="Baldwin"/>
    <n v="50"/>
    <n v="1"/>
    <x v="47"/>
    <n v="0.2"/>
    <n v="4799.99"/>
    <x v="62"/>
    <n v="9"/>
    <n v="7"/>
    <x v="6"/>
    <x v="0"/>
  </r>
  <r>
    <n v="902"/>
    <n v="1278"/>
    <n v="4"/>
    <x v="422"/>
    <d v="2017-05-22T00:00:00"/>
    <n v="2"/>
    <s v="Loan Graham"/>
    <x v="111"/>
    <x v="1"/>
    <s v="Baldwin Bikes"/>
    <s v="Baldwin"/>
    <n v="12"/>
    <n v="1"/>
    <x v="8"/>
    <n v="0.2"/>
    <n v="439.99"/>
    <x v="9"/>
    <n v="1"/>
    <n v="3"/>
    <x v="2"/>
    <x v="2"/>
  </r>
  <r>
    <n v="902"/>
    <n v="1278"/>
    <n v="4"/>
    <x v="422"/>
    <d v="2017-05-22T00:00:00"/>
    <n v="2"/>
    <s v="Loan Graham"/>
    <x v="111"/>
    <x v="1"/>
    <s v="Baldwin Bikes"/>
    <s v="Baldwin"/>
    <n v="38"/>
    <n v="2"/>
    <x v="8"/>
    <n v="7.0000000000000007E-2"/>
    <n v="1022.98"/>
    <x v="75"/>
    <n v="2"/>
    <n v="6"/>
    <x v="0"/>
    <x v="6"/>
  </r>
  <r>
    <n v="902"/>
    <n v="1278"/>
    <n v="4"/>
    <x v="422"/>
    <d v="2017-05-22T00:00:00"/>
    <n v="2"/>
    <s v="Loan Graham"/>
    <x v="111"/>
    <x v="1"/>
    <s v="Baldwin Bikes"/>
    <s v="Baldwin"/>
    <n v="76"/>
    <n v="2"/>
    <x v="15"/>
    <n v="0.05"/>
    <n v="569.98"/>
    <x v="31"/>
    <n v="1"/>
    <n v="3"/>
    <x v="2"/>
    <x v="2"/>
  </r>
  <r>
    <n v="902"/>
    <n v="1278"/>
    <n v="4"/>
    <x v="422"/>
    <d v="2017-05-22T00:00:00"/>
    <n v="2"/>
    <s v="Loan Graham"/>
    <x v="111"/>
    <x v="1"/>
    <s v="Baldwin Bikes"/>
    <s v="Baldwin"/>
    <n v="92"/>
    <n v="1"/>
    <x v="30"/>
    <n v="7.0000000000000007E-2"/>
    <n v="195.29"/>
    <x v="94"/>
    <n v="2"/>
    <n v="1"/>
    <x v="5"/>
    <x v="6"/>
  </r>
  <r>
    <n v="903"/>
    <n v="179"/>
    <n v="4"/>
    <x v="423"/>
    <d v="2017-05-24T00:00:00"/>
    <n v="2"/>
    <s v="Deane Sears"/>
    <x v="75"/>
    <x v="1"/>
    <s v="Baldwin Bikes"/>
    <s v="Baldwin"/>
    <n v="31"/>
    <n v="2"/>
    <x v="58"/>
    <n v="7.0000000000000007E-2"/>
    <n v="3037.36"/>
    <x v="85"/>
    <n v="8"/>
    <n v="6"/>
    <x v="0"/>
    <x v="1"/>
  </r>
  <r>
    <n v="903"/>
    <n v="179"/>
    <n v="4"/>
    <x v="423"/>
    <d v="2017-05-24T00:00:00"/>
    <n v="2"/>
    <s v="Deane Sears"/>
    <x v="75"/>
    <x v="1"/>
    <s v="Baldwin Bikes"/>
    <s v="Baldwin"/>
    <n v="48"/>
    <n v="2"/>
    <x v="42"/>
    <n v="0.05"/>
    <n v="2849.98"/>
    <x v="67"/>
    <n v="9"/>
    <n v="7"/>
    <x v="6"/>
    <x v="0"/>
  </r>
  <r>
    <n v="904"/>
    <n v="1020"/>
    <n v="4"/>
    <x v="424"/>
    <d v="2017-05-24T00:00:00"/>
    <n v="1"/>
    <s v="Lorraine Marks"/>
    <x v="8"/>
    <x v="0"/>
    <s v="Santa Cruz Bikes"/>
    <s v="Santa Cruz"/>
    <n v="13"/>
    <n v="1"/>
    <x v="11"/>
    <n v="0.2"/>
    <n v="215.99"/>
    <x v="15"/>
    <n v="1"/>
    <n v="3"/>
    <x v="2"/>
    <x v="2"/>
  </r>
  <r>
    <n v="904"/>
    <n v="1020"/>
    <n v="4"/>
    <x v="424"/>
    <d v="2017-05-24T00:00:00"/>
    <n v="1"/>
    <s v="Lorraine Marks"/>
    <x v="8"/>
    <x v="0"/>
    <s v="Santa Cruz Bikes"/>
    <s v="Santa Cruz"/>
    <n v="36"/>
    <n v="2"/>
    <x v="60"/>
    <n v="0.1"/>
    <n v="1499.38"/>
    <x v="99"/>
    <n v="8"/>
    <n v="6"/>
    <x v="0"/>
    <x v="1"/>
  </r>
  <r>
    <n v="904"/>
    <n v="1020"/>
    <n v="4"/>
    <x v="424"/>
    <d v="2017-05-24T00:00:00"/>
    <n v="1"/>
    <s v="Lorraine Marks"/>
    <x v="8"/>
    <x v="0"/>
    <s v="Santa Cruz Bikes"/>
    <s v="Santa Cruz"/>
    <n v="51"/>
    <n v="2"/>
    <x v="53"/>
    <n v="7.0000000000000007E-2"/>
    <n v="12089.98"/>
    <x v="73"/>
    <n v="9"/>
    <n v="7"/>
    <x v="6"/>
    <x v="0"/>
  </r>
  <r>
    <n v="904"/>
    <n v="1020"/>
    <n v="4"/>
    <x v="424"/>
    <d v="2017-05-24T00:00:00"/>
    <n v="1"/>
    <s v="Lorraine Marks"/>
    <x v="8"/>
    <x v="0"/>
    <s v="Santa Cruz Bikes"/>
    <s v="Santa Cruz"/>
    <n v="92"/>
    <n v="2"/>
    <x v="30"/>
    <n v="0.2"/>
    <n v="335.98"/>
    <x v="94"/>
    <n v="2"/>
    <n v="1"/>
    <x v="5"/>
    <x v="6"/>
  </r>
  <r>
    <n v="905"/>
    <n v="609"/>
    <n v="4"/>
    <x v="424"/>
    <d v="2017-05-24T00:00:00"/>
    <n v="2"/>
    <s v="Eliana Reese"/>
    <x v="123"/>
    <x v="1"/>
    <s v="Baldwin Bikes"/>
    <s v="Baldwin"/>
    <n v="20"/>
    <n v="1"/>
    <x v="3"/>
    <n v="0.2"/>
    <n v="479.99"/>
    <x v="4"/>
    <n v="1"/>
    <n v="3"/>
    <x v="2"/>
    <x v="2"/>
  </r>
  <r>
    <n v="905"/>
    <n v="609"/>
    <n v="4"/>
    <x v="424"/>
    <d v="2017-05-24T00:00:00"/>
    <n v="2"/>
    <s v="Eliana Reese"/>
    <x v="123"/>
    <x v="1"/>
    <s v="Baldwin Bikes"/>
    <s v="Baldwin"/>
    <n v="42"/>
    <n v="2"/>
    <x v="27"/>
    <n v="0.2"/>
    <n v="3679.98"/>
    <x v="35"/>
    <n v="9"/>
    <n v="6"/>
    <x v="0"/>
    <x v="0"/>
  </r>
  <r>
    <n v="905"/>
    <n v="609"/>
    <n v="4"/>
    <x v="424"/>
    <d v="2017-05-24T00:00:00"/>
    <n v="2"/>
    <s v="Eliana Reese"/>
    <x v="123"/>
    <x v="1"/>
    <s v="Baldwin Bikes"/>
    <s v="Baldwin"/>
    <n v="62"/>
    <n v="2"/>
    <x v="25"/>
    <n v="0.05"/>
    <n v="6649.98"/>
    <x v="33"/>
    <n v="9"/>
    <n v="4"/>
    <x v="1"/>
    <x v="0"/>
  </r>
  <r>
    <n v="905"/>
    <n v="609"/>
    <n v="4"/>
    <x v="424"/>
    <d v="2017-05-24T00:00:00"/>
    <n v="2"/>
    <s v="Eliana Reese"/>
    <x v="123"/>
    <x v="1"/>
    <s v="Baldwin Bikes"/>
    <s v="Baldwin"/>
    <n v="67"/>
    <n v="1"/>
    <x v="34"/>
    <n v="0.1"/>
    <n v="225.89"/>
    <x v="43"/>
    <n v="7"/>
    <n v="3"/>
    <x v="2"/>
    <x v="7"/>
  </r>
  <r>
    <n v="906"/>
    <n v="877"/>
    <n v="4"/>
    <x v="424"/>
    <d v="2017-05-26T00:00:00"/>
    <n v="2"/>
    <s v="Janine Manning"/>
    <x v="98"/>
    <x v="1"/>
    <s v="Baldwin Bikes"/>
    <s v="Baldwin"/>
    <n v="22"/>
    <n v="2"/>
    <x v="11"/>
    <n v="0.2"/>
    <n v="431.98"/>
    <x v="12"/>
    <n v="1"/>
    <n v="1"/>
    <x v="5"/>
    <x v="2"/>
  </r>
  <r>
    <n v="906"/>
    <n v="877"/>
    <n v="4"/>
    <x v="424"/>
    <d v="2017-05-26T00:00:00"/>
    <n v="2"/>
    <s v="Janine Manning"/>
    <x v="98"/>
    <x v="1"/>
    <s v="Baldwin Bikes"/>
    <s v="Baldwin"/>
    <n v="23"/>
    <n v="2"/>
    <x v="15"/>
    <n v="0.2"/>
    <n v="479.98"/>
    <x v="17"/>
    <n v="1"/>
    <n v="1"/>
    <x v="5"/>
    <x v="2"/>
  </r>
  <r>
    <n v="906"/>
    <n v="877"/>
    <n v="4"/>
    <x v="424"/>
    <d v="2017-05-26T00:00:00"/>
    <n v="2"/>
    <s v="Janine Manning"/>
    <x v="98"/>
    <x v="1"/>
    <s v="Baldwin Bikes"/>
    <s v="Baldwin"/>
    <n v="28"/>
    <n v="2"/>
    <x v="50"/>
    <n v="7.0000000000000007E-2"/>
    <n v="4649.9799999999996"/>
    <x v="68"/>
    <n v="8"/>
    <n v="6"/>
    <x v="0"/>
    <x v="1"/>
  </r>
  <r>
    <n v="906"/>
    <n v="877"/>
    <n v="4"/>
    <x v="424"/>
    <d v="2017-05-26T00:00:00"/>
    <n v="2"/>
    <s v="Janine Manning"/>
    <x v="98"/>
    <x v="1"/>
    <s v="Baldwin Bikes"/>
    <s v="Baldwin"/>
    <n v="46"/>
    <n v="1"/>
    <x v="64"/>
    <n v="0.05"/>
    <n v="1339.49"/>
    <x v="101"/>
    <n v="2"/>
    <n v="6"/>
    <x v="0"/>
    <x v="6"/>
  </r>
  <r>
    <n v="906"/>
    <n v="877"/>
    <n v="4"/>
    <x v="424"/>
    <d v="2017-05-26T00:00:00"/>
    <n v="2"/>
    <s v="Janine Manning"/>
    <x v="98"/>
    <x v="1"/>
    <s v="Baldwin Bikes"/>
    <s v="Baldwin"/>
    <n v="102"/>
    <n v="2"/>
    <x v="26"/>
    <n v="0.1"/>
    <n v="881.98"/>
    <x v="34"/>
    <n v="1"/>
    <n v="2"/>
    <x v="3"/>
    <x v="2"/>
  </r>
  <r>
    <n v="907"/>
    <n v="120"/>
    <n v="4"/>
    <x v="425"/>
    <d v="2017-05-27T00:00:00"/>
    <n v="1"/>
    <s v="Luz House"/>
    <x v="156"/>
    <x v="0"/>
    <s v="Santa Cruz Bikes"/>
    <s v="Santa Cruz"/>
    <n v="65"/>
    <n v="1"/>
    <x v="63"/>
    <n v="7.0000000000000007E-2"/>
    <n v="322.7"/>
    <x v="97"/>
    <n v="7"/>
    <n v="3"/>
    <x v="2"/>
    <x v="7"/>
  </r>
  <r>
    <n v="907"/>
    <n v="120"/>
    <n v="4"/>
    <x v="425"/>
    <d v="2017-05-27T00:00:00"/>
    <n v="1"/>
    <s v="Luz House"/>
    <x v="156"/>
    <x v="0"/>
    <s v="Santa Cruz Bikes"/>
    <s v="Santa Cruz"/>
    <n v="84"/>
    <n v="2"/>
    <x v="49"/>
    <n v="7.0000000000000007E-2"/>
    <n v="204.58"/>
    <x v="66"/>
    <n v="7"/>
    <n v="1"/>
    <x v="5"/>
    <x v="7"/>
  </r>
  <r>
    <n v="908"/>
    <n v="402"/>
    <n v="4"/>
    <x v="426"/>
    <d v="2017-05-27T00:00:00"/>
    <n v="2"/>
    <s v="Kerrie Morton"/>
    <x v="75"/>
    <x v="1"/>
    <s v="Baldwin Bikes"/>
    <s v="Baldwin"/>
    <n v="41"/>
    <n v="1"/>
    <x v="46"/>
    <n v="0.2"/>
    <n v="1175.99"/>
    <x v="60"/>
    <n v="2"/>
    <n v="6"/>
    <x v="0"/>
    <x v="6"/>
  </r>
  <r>
    <n v="908"/>
    <n v="402"/>
    <n v="4"/>
    <x v="426"/>
    <d v="2017-05-27T00:00:00"/>
    <n v="2"/>
    <s v="Kerrie Morton"/>
    <x v="75"/>
    <x v="1"/>
    <s v="Baldwin Bikes"/>
    <s v="Baldwin"/>
    <n v="94"/>
    <n v="1"/>
    <x v="33"/>
    <n v="0.1"/>
    <n v="224.99"/>
    <x v="42"/>
    <n v="2"/>
    <n v="1"/>
    <x v="5"/>
    <x v="6"/>
  </r>
  <r>
    <n v="908"/>
    <n v="402"/>
    <n v="4"/>
    <x v="426"/>
    <d v="2017-05-27T00:00:00"/>
    <n v="2"/>
    <s v="Kerrie Morton"/>
    <x v="75"/>
    <x v="1"/>
    <s v="Baldwin Bikes"/>
    <s v="Baldwin"/>
    <n v="102"/>
    <n v="2"/>
    <x v="26"/>
    <n v="0.1"/>
    <n v="881.98"/>
    <x v="34"/>
    <n v="1"/>
    <n v="2"/>
    <x v="3"/>
    <x v="2"/>
  </r>
  <r>
    <n v="909"/>
    <n v="188"/>
    <n v="4"/>
    <x v="427"/>
    <d v="2017-05-28T00:00:00"/>
    <n v="1"/>
    <s v="Sharla Flynn"/>
    <x v="100"/>
    <x v="0"/>
    <s v="Santa Cruz Bikes"/>
    <s v="Santa Cruz"/>
    <n v="5"/>
    <n v="1"/>
    <x v="16"/>
    <n v="0.2"/>
    <n v="1056.79"/>
    <x v="18"/>
    <n v="3"/>
    <n v="6"/>
    <x v="0"/>
    <x v="5"/>
  </r>
  <r>
    <n v="910"/>
    <n v="342"/>
    <n v="4"/>
    <x v="427"/>
    <d v="2017-05-28T00:00:00"/>
    <n v="2"/>
    <s v="Cassondra Pruitt"/>
    <x v="29"/>
    <x v="1"/>
    <s v="Baldwin Bikes"/>
    <s v="Baldwin"/>
    <n v="23"/>
    <n v="1"/>
    <x v="15"/>
    <n v="0.1"/>
    <n v="269.99"/>
    <x v="17"/>
    <n v="1"/>
    <n v="1"/>
    <x v="5"/>
    <x v="2"/>
  </r>
  <r>
    <n v="911"/>
    <n v="887"/>
    <n v="4"/>
    <x v="427"/>
    <d v="2017-05-29T00:00:00"/>
    <n v="2"/>
    <s v="Graig Cannon"/>
    <x v="146"/>
    <x v="1"/>
    <s v="Baldwin Bikes"/>
    <s v="Baldwin"/>
    <n v="49"/>
    <n v="1"/>
    <x v="25"/>
    <n v="0.2"/>
    <n v="2799.99"/>
    <x v="54"/>
    <n v="9"/>
    <n v="7"/>
    <x v="6"/>
    <x v="0"/>
  </r>
  <r>
    <n v="911"/>
    <n v="887"/>
    <n v="4"/>
    <x v="427"/>
    <d v="2017-05-29T00:00:00"/>
    <n v="2"/>
    <s v="Graig Cannon"/>
    <x v="146"/>
    <x v="1"/>
    <s v="Baldwin Bikes"/>
    <s v="Baldwin"/>
    <n v="66"/>
    <n v="2"/>
    <x v="34"/>
    <n v="0.05"/>
    <n v="476.88"/>
    <x v="76"/>
    <n v="7"/>
    <n v="3"/>
    <x v="2"/>
    <x v="7"/>
  </r>
  <r>
    <n v="911"/>
    <n v="887"/>
    <n v="4"/>
    <x v="427"/>
    <d v="2017-05-29T00:00:00"/>
    <n v="2"/>
    <s v="Graig Cannon"/>
    <x v="146"/>
    <x v="1"/>
    <s v="Baldwin Bikes"/>
    <s v="Baldwin"/>
    <n v="91"/>
    <n v="2"/>
    <x v="31"/>
    <n v="0.05"/>
    <n v="664.98"/>
    <x v="79"/>
    <n v="9"/>
    <n v="1"/>
    <x v="5"/>
    <x v="0"/>
  </r>
  <r>
    <n v="911"/>
    <n v="887"/>
    <n v="4"/>
    <x v="427"/>
    <d v="2017-05-29T00:00:00"/>
    <n v="2"/>
    <s v="Graig Cannon"/>
    <x v="146"/>
    <x v="1"/>
    <s v="Baldwin Bikes"/>
    <s v="Baldwin"/>
    <n v="106"/>
    <n v="1"/>
    <x v="19"/>
    <n v="0.05"/>
    <n v="427.49"/>
    <x v="22"/>
    <n v="7"/>
    <n v="2"/>
    <x v="3"/>
    <x v="7"/>
  </r>
  <r>
    <n v="912"/>
    <n v="519"/>
    <n v="4"/>
    <x v="428"/>
    <d v="2017-05-29T00:00:00"/>
    <n v="1"/>
    <s v="Rudolf Gilliam"/>
    <x v="114"/>
    <x v="0"/>
    <s v="Santa Cruz Bikes"/>
    <s v="Santa Cruz"/>
    <n v="2"/>
    <n v="2"/>
    <x v="5"/>
    <n v="0.2"/>
    <n v="1199.98"/>
    <x v="6"/>
    <n v="5"/>
    <n v="6"/>
    <x v="0"/>
    <x v="3"/>
  </r>
  <r>
    <n v="912"/>
    <n v="519"/>
    <n v="4"/>
    <x v="428"/>
    <d v="2017-05-29T00:00:00"/>
    <n v="1"/>
    <s v="Rudolf Gilliam"/>
    <x v="114"/>
    <x v="0"/>
    <s v="Santa Cruz Bikes"/>
    <s v="Santa Cruz"/>
    <n v="22"/>
    <n v="2"/>
    <x v="11"/>
    <n v="0.2"/>
    <n v="431.98"/>
    <x v="12"/>
    <n v="1"/>
    <n v="1"/>
    <x v="5"/>
    <x v="2"/>
  </r>
  <r>
    <n v="912"/>
    <n v="519"/>
    <n v="4"/>
    <x v="428"/>
    <d v="2017-05-29T00:00:00"/>
    <n v="1"/>
    <s v="Rudolf Gilliam"/>
    <x v="114"/>
    <x v="0"/>
    <s v="Santa Cruz Bikes"/>
    <s v="Santa Cruz"/>
    <n v="71"/>
    <n v="2"/>
    <x v="24"/>
    <n v="0.05"/>
    <n v="792.28"/>
    <x v="61"/>
    <n v="7"/>
    <n v="3"/>
    <x v="2"/>
    <x v="7"/>
  </r>
  <r>
    <n v="912"/>
    <n v="519"/>
    <n v="4"/>
    <x v="428"/>
    <d v="2017-05-29T00:00:00"/>
    <n v="1"/>
    <s v="Rudolf Gilliam"/>
    <x v="114"/>
    <x v="0"/>
    <s v="Santa Cruz Bikes"/>
    <s v="Santa Cruz"/>
    <n v="101"/>
    <n v="1"/>
    <x v="48"/>
    <n v="0.05"/>
    <n v="322.99"/>
    <x v="63"/>
    <n v="1"/>
    <n v="1"/>
    <x v="5"/>
    <x v="2"/>
  </r>
  <r>
    <n v="913"/>
    <n v="699"/>
    <n v="4"/>
    <x v="428"/>
    <d v="2017-05-29T00:00:00"/>
    <n v="2"/>
    <s v="Zella Fernandez"/>
    <x v="74"/>
    <x v="1"/>
    <s v="Baldwin Bikes"/>
    <s v="Baldwin"/>
    <n v="24"/>
    <n v="2"/>
    <x v="8"/>
    <n v="0.05"/>
    <n v="1044.98"/>
    <x v="9"/>
    <n v="1"/>
    <n v="2"/>
    <x v="3"/>
    <x v="2"/>
  </r>
  <r>
    <n v="913"/>
    <n v="699"/>
    <n v="4"/>
    <x v="428"/>
    <d v="2017-05-29T00:00:00"/>
    <n v="2"/>
    <s v="Zella Fernandez"/>
    <x v="74"/>
    <x v="1"/>
    <s v="Baldwin Bikes"/>
    <s v="Baldwin"/>
    <n v="90"/>
    <n v="2"/>
    <x v="30"/>
    <n v="0.1"/>
    <n v="377.98"/>
    <x v="39"/>
    <n v="9"/>
    <n v="1"/>
    <x v="5"/>
    <x v="0"/>
  </r>
  <r>
    <n v="914"/>
    <n v="1068"/>
    <n v="4"/>
    <x v="429"/>
    <d v="2017-05-31T00:00:00"/>
    <n v="1"/>
    <s v="Doris Kaufman"/>
    <x v="3"/>
    <x v="0"/>
    <s v="Santa Cruz Bikes"/>
    <s v="Santa Cruz"/>
    <n v="20"/>
    <n v="2"/>
    <x v="3"/>
    <n v="0.2"/>
    <n v="959.98"/>
    <x v="4"/>
    <n v="1"/>
    <n v="3"/>
    <x v="2"/>
    <x v="2"/>
  </r>
  <r>
    <n v="914"/>
    <n v="1068"/>
    <n v="4"/>
    <x v="429"/>
    <d v="2017-05-31T00:00:00"/>
    <n v="1"/>
    <s v="Doris Kaufman"/>
    <x v="3"/>
    <x v="0"/>
    <s v="Santa Cruz Bikes"/>
    <s v="Santa Cruz"/>
    <n v="38"/>
    <n v="1"/>
    <x v="8"/>
    <n v="7.0000000000000007E-2"/>
    <n v="511.49"/>
    <x v="75"/>
    <n v="2"/>
    <n v="6"/>
    <x v="0"/>
    <x v="6"/>
  </r>
  <r>
    <n v="914"/>
    <n v="1068"/>
    <n v="4"/>
    <x v="429"/>
    <d v="2017-05-31T00:00:00"/>
    <n v="1"/>
    <s v="Doris Kaufman"/>
    <x v="3"/>
    <x v="0"/>
    <s v="Santa Cruz Bikes"/>
    <s v="Santa Cruz"/>
    <n v="46"/>
    <n v="1"/>
    <x v="64"/>
    <n v="0.1"/>
    <n v="1268.99"/>
    <x v="101"/>
    <n v="2"/>
    <n v="6"/>
    <x v="0"/>
    <x v="6"/>
  </r>
  <r>
    <n v="914"/>
    <n v="1068"/>
    <n v="4"/>
    <x v="429"/>
    <d v="2017-05-31T00:00:00"/>
    <n v="1"/>
    <s v="Doris Kaufman"/>
    <x v="3"/>
    <x v="0"/>
    <s v="Santa Cruz Bikes"/>
    <s v="Santa Cruz"/>
    <n v="106"/>
    <n v="1"/>
    <x v="19"/>
    <n v="0.05"/>
    <n v="427.49"/>
    <x v="22"/>
    <n v="7"/>
    <n v="2"/>
    <x v="3"/>
    <x v="7"/>
  </r>
  <r>
    <n v="915"/>
    <n v="215"/>
    <n v="4"/>
    <x v="429"/>
    <d v="2017-05-30T00:00:00"/>
    <n v="2"/>
    <s v="Judith Finley"/>
    <x v="142"/>
    <x v="1"/>
    <s v="Baldwin Bikes"/>
    <s v="Baldwin"/>
    <n v="2"/>
    <n v="1"/>
    <x v="5"/>
    <n v="7.0000000000000007E-2"/>
    <n v="697.49"/>
    <x v="6"/>
    <n v="5"/>
    <n v="6"/>
    <x v="0"/>
    <x v="3"/>
  </r>
  <r>
    <n v="915"/>
    <n v="215"/>
    <n v="4"/>
    <x v="429"/>
    <d v="2017-05-30T00:00:00"/>
    <n v="2"/>
    <s v="Judith Finley"/>
    <x v="142"/>
    <x v="1"/>
    <s v="Baldwin Bikes"/>
    <s v="Baldwin"/>
    <n v="42"/>
    <n v="1"/>
    <x v="27"/>
    <n v="0.2"/>
    <n v="1839.99"/>
    <x v="35"/>
    <n v="9"/>
    <n v="6"/>
    <x v="0"/>
    <x v="0"/>
  </r>
  <r>
    <n v="915"/>
    <n v="215"/>
    <n v="4"/>
    <x v="429"/>
    <d v="2017-05-30T00:00:00"/>
    <n v="2"/>
    <s v="Judith Finley"/>
    <x v="142"/>
    <x v="1"/>
    <s v="Baldwin Bikes"/>
    <s v="Baldwin"/>
    <n v="48"/>
    <n v="1"/>
    <x v="42"/>
    <n v="7.0000000000000007E-2"/>
    <n v="1394.99"/>
    <x v="67"/>
    <n v="9"/>
    <n v="7"/>
    <x v="6"/>
    <x v="0"/>
  </r>
  <r>
    <n v="915"/>
    <n v="215"/>
    <n v="4"/>
    <x v="429"/>
    <d v="2017-05-30T00:00:00"/>
    <n v="2"/>
    <s v="Judith Finley"/>
    <x v="142"/>
    <x v="1"/>
    <s v="Baldwin Bikes"/>
    <s v="Baldwin"/>
    <n v="64"/>
    <n v="1"/>
    <x v="26"/>
    <n v="0.05"/>
    <n v="465.49"/>
    <x v="34"/>
    <n v="1"/>
    <n v="3"/>
    <x v="2"/>
    <x v="2"/>
  </r>
  <r>
    <n v="916"/>
    <n v="718"/>
    <n v="4"/>
    <x v="429"/>
    <d v="2017-05-29T00:00:00"/>
    <n v="2"/>
    <s v="Luciana Mcgee"/>
    <x v="31"/>
    <x v="1"/>
    <s v="Baldwin Bikes"/>
    <s v="Baldwin"/>
    <n v="92"/>
    <n v="1"/>
    <x v="30"/>
    <n v="0.2"/>
    <n v="167.99"/>
    <x v="94"/>
    <n v="2"/>
    <n v="1"/>
    <x v="5"/>
    <x v="6"/>
  </r>
  <r>
    <n v="917"/>
    <n v="881"/>
    <n v="4"/>
    <x v="430"/>
    <d v="2017-06-01T00:00:00"/>
    <n v="1"/>
    <s v="Chloe Patel"/>
    <x v="65"/>
    <x v="0"/>
    <s v="Santa Cruz Bikes"/>
    <s v="Santa Cruz"/>
    <n v="41"/>
    <n v="1"/>
    <x v="46"/>
    <n v="7.0000000000000007E-2"/>
    <n v="1367.09"/>
    <x v="60"/>
    <n v="2"/>
    <n v="6"/>
    <x v="0"/>
    <x v="6"/>
  </r>
  <r>
    <n v="918"/>
    <n v="242"/>
    <n v="4"/>
    <x v="431"/>
    <d v="2017-05-31T00:00:00"/>
    <n v="1"/>
    <s v="Rutha Howell"/>
    <x v="19"/>
    <x v="0"/>
    <s v="Santa Cruz Bikes"/>
    <s v="Santa Cruz"/>
    <n v="4"/>
    <n v="2"/>
    <x v="0"/>
    <n v="7.0000000000000007E-2"/>
    <n v="5393.98"/>
    <x v="0"/>
    <n v="9"/>
    <n v="6"/>
    <x v="0"/>
    <x v="0"/>
  </r>
  <r>
    <n v="918"/>
    <n v="242"/>
    <n v="4"/>
    <x v="431"/>
    <d v="2017-05-31T00:00:00"/>
    <n v="1"/>
    <s v="Rutha Howell"/>
    <x v="19"/>
    <x v="0"/>
    <s v="Santa Cruz Bikes"/>
    <s v="Santa Cruz"/>
    <n v="31"/>
    <n v="1"/>
    <x v="58"/>
    <n v="0.1"/>
    <n v="1469.69"/>
    <x v="85"/>
    <n v="8"/>
    <n v="6"/>
    <x v="0"/>
    <x v="1"/>
  </r>
  <r>
    <n v="918"/>
    <n v="242"/>
    <n v="4"/>
    <x v="431"/>
    <d v="2017-05-31T00:00:00"/>
    <n v="1"/>
    <s v="Rutha Howell"/>
    <x v="19"/>
    <x v="0"/>
    <s v="Santa Cruz Bikes"/>
    <s v="Santa Cruz"/>
    <n v="91"/>
    <n v="1"/>
    <x v="31"/>
    <n v="0.2"/>
    <n v="279.99"/>
    <x v="79"/>
    <n v="9"/>
    <n v="1"/>
    <x v="5"/>
    <x v="0"/>
  </r>
  <r>
    <n v="919"/>
    <n v="781"/>
    <n v="4"/>
    <x v="431"/>
    <d v="2017-05-31T00:00:00"/>
    <n v="2"/>
    <s v="Tajuana Riddle"/>
    <x v="60"/>
    <x v="1"/>
    <s v="Baldwin Bikes"/>
    <s v="Baldwin"/>
    <n v="7"/>
    <n v="1"/>
    <x v="12"/>
    <n v="7.0000000000000007E-2"/>
    <n v="3719.99"/>
    <x v="13"/>
    <n v="9"/>
    <n v="6"/>
    <x v="0"/>
    <x v="0"/>
  </r>
  <r>
    <n v="919"/>
    <n v="781"/>
    <n v="4"/>
    <x v="431"/>
    <d v="2017-05-31T00:00:00"/>
    <n v="2"/>
    <s v="Tajuana Riddle"/>
    <x v="60"/>
    <x v="1"/>
    <s v="Baldwin Bikes"/>
    <s v="Baldwin"/>
    <n v="44"/>
    <n v="1"/>
    <x v="61"/>
    <n v="0.1"/>
    <n v="485.99"/>
    <x v="92"/>
    <n v="2"/>
    <n v="6"/>
    <x v="0"/>
    <x v="6"/>
  </r>
  <r>
    <n v="920"/>
    <n v="966"/>
    <n v="4"/>
    <x v="431"/>
    <d v="2017-06-02T00:00:00"/>
    <n v="2"/>
    <s v="Novella Patel"/>
    <x v="66"/>
    <x v="1"/>
    <s v="Baldwin Bikes"/>
    <s v="Baldwin"/>
    <n v="39"/>
    <n v="2"/>
    <x v="42"/>
    <n v="7.0000000000000007E-2"/>
    <n v="2789.98"/>
    <x v="55"/>
    <n v="9"/>
    <n v="6"/>
    <x v="0"/>
    <x v="0"/>
  </r>
  <r>
    <n v="920"/>
    <n v="966"/>
    <n v="4"/>
    <x v="431"/>
    <d v="2017-06-02T00:00:00"/>
    <n v="2"/>
    <s v="Novella Patel"/>
    <x v="66"/>
    <x v="1"/>
    <s v="Baldwin Bikes"/>
    <s v="Baldwin"/>
    <n v="76"/>
    <n v="1"/>
    <x v="15"/>
    <n v="0.05"/>
    <n v="284.99"/>
    <x v="31"/>
    <n v="1"/>
    <n v="3"/>
    <x v="2"/>
    <x v="2"/>
  </r>
  <r>
    <n v="920"/>
    <n v="966"/>
    <n v="4"/>
    <x v="431"/>
    <d v="2017-06-02T00:00:00"/>
    <n v="2"/>
    <s v="Novella Patel"/>
    <x v="66"/>
    <x v="1"/>
    <s v="Baldwin Bikes"/>
    <s v="Baldwin"/>
    <n v="78"/>
    <n v="1"/>
    <x v="29"/>
    <n v="0.05"/>
    <n v="615.59"/>
    <x v="38"/>
    <n v="7"/>
    <n v="3"/>
    <x v="2"/>
    <x v="7"/>
  </r>
  <r>
    <n v="920"/>
    <n v="966"/>
    <n v="4"/>
    <x v="431"/>
    <d v="2017-06-02T00:00:00"/>
    <n v="2"/>
    <s v="Novella Patel"/>
    <x v="66"/>
    <x v="1"/>
    <s v="Baldwin Bikes"/>
    <s v="Baldwin"/>
    <n v="80"/>
    <n v="2"/>
    <x v="36"/>
    <n v="7.0000000000000007E-2"/>
    <n v="1417.3"/>
    <x v="46"/>
    <n v="7"/>
    <n v="3"/>
    <x v="2"/>
    <x v="7"/>
  </r>
  <r>
    <n v="921"/>
    <n v="628"/>
    <n v="4"/>
    <x v="432"/>
    <d v="2017-06-02T00:00:00"/>
    <n v="2"/>
    <s v="Ehtel Cobb"/>
    <x v="176"/>
    <x v="1"/>
    <s v="Baldwin Bikes"/>
    <s v="Baldwin"/>
    <n v="48"/>
    <n v="1"/>
    <x v="42"/>
    <n v="0.1"/>
    <n v="1349.99"/>
    <x v="67"/>
    <n v="9"/>
    <n v="7"/>
    <x v="6"/>
    <x v="0"/>
  </r>
  <r>
    <n v="921"/>
    <n v="628"/>
    <n v="4"/>
    <x v="432"/>
    <d v="2017-06-02T00:00:00"/>
    <n v="2"/>
    <s v="Ehtel Cobb"/>
    <x v="176"/>
    <x v="1"/>
    <s v="Baldwin Bikes"/>
    <s v="Baldwin"/>
    <n v="75"/>
    <n v="2"/>
    <x v="3"/>
    <n v="7.0000000000000007E-2"/>
    <n v="1115.98"/>
    <x v="78"/>
    <n v="1"/>
    <n v="3"/>
    <x v="2"/>
    <x v="2"/>
  </r>
  <r>
    <n v="921"/>
    <n v="628"/>
    <n v="4"/>
    <x v="432"/>
    <d v="2017-06-02T00:00:00"/>
    <n v="2"/>
    <s v="Ehtel Cobb"/>
    <x v="176"/>
    <x v="1"/>
    <s v="Baldwin Bikes"/>
    <s v="Baldwin"/>
    <n v="77"/>
    <n v="1"/>
    <x v="62"/>
    <n v="0.2"/>
    <n v="639.99"/>
    <x v="96"/>
    <n v="1"/>
    <n v="3"/>
    <x v="2"/>
    <x v="2"/>
  </r>
  <r>
    <n v="922"/>
    <n v="656"/>
    <n v="4"/>
    <x v="432"/>
    <d v="2017-06-03T00:00:00"/>
    <n v="2"/>
    <s v="Romana Barnes"/>
    <x v="23"/>
    <x v="1"/>
    <s v="Baldwin Bikes"/>
    <s v="Baldwin"/>
    <n v="68"/>
    <n v="1"/>
    <x v="19"/>
    <n v="0.2"/>
    <n v="359.99"/>
    <x v="22"/>
    <n v="7"/>
    <n v="3"/>
    <x v="2"/>
    <x v="7"/>
  </r>
  <r>
    <n v="922"/>
    <n v="656"/>
    <n v="4"/>
    <x v="432"/>
    <d v="2017-06-03T00:00:00"/>
    <n v="2"/>
    <s v="Romana Barnes"/>
    <x v="23"/>
    <x v="1"/>
    <s v="Baldwin Bikes"/>
    <s v="Baldwin"/>
    <n v="73"/>
    <n v="1"/>
    <x v="5"/>
    <n v="0.2"/>
    <n v="599.99"/>
    <x v="28"/>
    <n v="7"/>
    <n v="3"/>
    <x v="2"/>
    <x v="7"/>
  </r>
  <r>
    <n v="922"/>
    <n v="656"/>
    <n v="4"/>
    <x v="432"/>
    <d v="2017-06-03T00:00:00"/>
    <n v="2"/>
    <s v="Romana Barnes"/>
    <x v="23"/>
    <x v="1"/>
    <s v="Baldwin Bikes"/>
    <s v="Baldwin"/>
    <n v="86"/>
    <n v="1"/>
    <x v="39"/>
    <n v="0.1"/>
    <n v="134.99"/>
    <x v="98"/>
    <n v="9"/>
    <n v="1"/>
    <x v="5"/>
    <x v="0"/>
  </r>
  <r>
    <n v="923"/>
    <n v="769"/>
    <n v="4"/>
    <x v="432"/>
    <d v="2017-06-02T00:00:00"/>
    <n v="2"/>
    <s v="Agatha Melton"/>
    <x v="173"/>
    <x v="1"/>
    <s v="Baldwin Bikes"/>
    <s v="Baldwin"/>
    <n v="6"/>
    <n v="1"/>
    <x v="14"/>
    <n v="0.1"/>
    <n v="422.99"/>
    <x v="16"/>
    <n v="8"/>
    <n v="6"/>
    <x v="0"/>
    <x v="1"/>
  </r>
  <r>
    <n v="923"/>
    <n v="769"/>
    <n v="4"/>
    <x v="432"/>
    <d v="2017-06-02T00:00:00"/>
    <n v="2"/>
    <s v="Agatha Melton"/>
    <x v="173"/>
    <x v="1"/>
    <s v="Baldwin Bikes"/>
    <s v="Baldwin"/>
    <n v="74"/>
    <n v="2"/>
    <x v="35"/>
    <n v="0.05"/>
    <n v="835.98"/>
    <x v="44"/>
    <n v="1"/>
    <n v="3"/>
    <x v="2"/>
    <x v="2"/>
  </r>
  <r>
    <n v="924"/>
    <n v="68"/>
    <n v="3"/>
    <x v="433"/>
    <m/>
    <n v="3"/>
    <s v="Jayne Kirkland"/>
    <x v="167"/>
    <x v="2"/>
    <s v="Rowlett Bikes"/>
    <s v="Rowlett"/>
    <n v="36"/>
    <n v="1"/>
    <x v="60"/>
    <n v="0.2"/>
    <n v="666.39"/>
    <x v="99"/>
    <n v="8"/>
    <n v="6"/>
    <x v="0"/>
    <x v="1"/>
  </r>
  <r>
    <n v="924"/>
    <n v="68"/>
    <n v="3"/>
    <x v="433"/>
    <m/>
    <n v="3"/>
    <s v="Jayne Kirkland"/>
    <x v="167"/>
    <x v="2"/>
    <s v="Rowlett Bikes"/>
    <s v="Rowlett"/>
    <n v="97"/>
    <n v="2"/>
    <x v="31"/>
    <n v="0.2"/>
    <n v="559.98"/>
    <x v="40"/>
    <n v="1"/>
    <n v="1"/>
    <x v="5"/>
    <x v="2"/>
  </r>
  <r>
    <n v="925"/>
    <n v="1316"/>
    <n v="4"/>
    <x v="433"/>
    <d v="2017-06-03T00:00:00"/>
    <n v="2"/>
    <s v="Conrad Mueller"/>
    <x v="118"/>
    <x v="1"/>
    <s v="Baldwin Bikes"/>
    <s v="Baldwin"/>
    <n v="62"/>
    <n v="2"/>
    <x v="25"/>
    <n v="0.2"/>
    <n v="5599.98"/>
    <x v="33"/>
    <n v="9"/>
    <n v="4"/>
    <x v="1"/>
    <x v="0"/>
  </r>
  <r>
    <n v="925"/>
    <n v="1316"/>
    <n v="4"/>
    <x v="433"/>
    <d v="2017-06-03T00:00:00"/>
    <n v="2"/>
    <s v="Conrad Mueller"/>
    <x v="118"/>
    <x v="1"/>
    <s v="Baldwin Bikes"/>
    <s v="Baldwin"/>
    <n v="97"/>
    <n v="1"/>
    <x v="31"/>
    <n v="7.0000000000000007E-2"/>
    <n v="325.49"/>
    <x v="40"/>
    <n v="1"/>
    <n v="1"/>
    <x v="5"/>
    <x v="2"/>
  </r>
  <r>
    <n v="926"/>
    <n v="233"/>
    <n v="4"/>
    <x v="434"/>
    <d v="2017-06-06T00:00:00"/>
    <n v="1"/>
    <s v="Mariana Strong"/>
    <x v="22"/>
    <x v="0"/>
    <s v="Santa Cruz Bikes"/>
    <s v="Santa Cruz"/>
    <n v="37"/>
    <n v="2"/>
    <x v="55"/>
    <n v="0.2"/>
    <n v="607.98"/>
    <x v="81"/>
    <n v="2"/>
    <n v="6"/>
    <x v="0"/>
    <x v="6"/>
  </r>
  <r>
    <n v="927"/>
    <n v="1438"/>
    <n v="4"/>
    <x v="434"/>
    <d v="2017-06-06T00:00:00"/>
    <n v="1"/>
    <s v="Lee Dunn"/>
    <x v="106"/>
    <x v="0"/>
    <s v="Santa Cruz Bikes"/>
    <s v="Santa Cruz"/>
    <n v="3"/>
    <n v="1"/>
    <x v="4"/>
    <n v="0.1"/>
    <n v="899.99"/>
    <x v="5"/>
    <n v="8"/>
    <n v="6"/>
    <x v="0"/>
    <x v="1"/>
  </r>
  <r>
    <n v="927"/>
    <n v="1438"/>
    <n v="4"/>
    <x v="434"/>
    <d v="2017-06-06T00:00:00"/>
    <n v="1"/>
    <s v="Lee Dunn"/>
    <x v="106"/>
    <x v="0"/>
    <s v="Santa Cruz Bikes"/>
    <s v="Santa Cruz"/>
    <n v="16"/>
    <n v="2"/>
    <x v="3"/>
    <n v="0.2"/>
    <n v="959.98"/>
    <x v="3"/>
    <n v="1"/>
    <n v="3"/>
    <x v="2"/>
    <x v="2"/>
  </r>
  <r>
    <n v="927"/>
    <n v="1438"/>
    <n v="4"/>
    <x v="434"/>
    <d v="2017-06-06T00:00:00"/>
    <n v="1"/>
    <s v="Lee Dunn"/>
    <x v="106"/>
    <x v="0"/>
    <s v="Santa Cruz Bikes"/>
    <s v="Santa Cruz"/>
    <n v="43"/>
    <n v="1"/>
    <x v="28"/>
    <n v="7.0000000000000007E-2"/>
    <n v="4928.99"/>
    <x v="45"/>
    <n v="9"/>
    <n v="6"/>
    <x v="0"/>
    <x v="0"/>
  </r>
  <r>
    <n v="927"/>
    <n v="1438"/>
    <n v="4"/>
    <x v="434"/>
    <d v="2017-06-06T00:00:00"/>
    <n v="1"/>
    <s v="Lee Dunn"/>
    <x v="106"/>
    <x v="0"/>
    <s v="Santa Cruz Bikes"/>
    <s v="Santa Cruz"/>
    <n v="50"/>
    <n v="1"/>
    <x v="47"/>
    <n v="0.1"/>
    <n v="5399.99"/>
    <x v="62"/>
    <n v="9"/>
    <n v="7"/>
    <x v="6"/>
    <x v="0"/>
  </r>
  <r>
    <n v="927"/>
    <n v="1438"/>
    <n v="4"/>
    <x v="434"/>
    <d v="2017-06-06T00:00:00"/>
    <n v="1"/>
    <s v="Lee Dunn"/>
    <x v="106"/>
    <x v="0"/>
    <s v="Santa Cruz Bikes"/>
    <s v="Santa Cruz"/>
    <n v="74"/>
    <n v="2"/>
    <x v="35"/>
    <n v="0.1"/>
    <n v="791.98"/>
    <x v="44"/>
    <n v="1"/>
    <n v="3"/>
    <x v="2"/>
    <x v="2"/>
  </r>
  <r>
    <n v="928"/>
    <n v="957"/>
    <n v="4"/>
    <x v="435"/>
    <d v="2017-06-06T00:00:00"/>
    <n v="1"/>
    <s v="Stephen Vega"/>
    <x v="47"/>
    <x v="0"/>
    <s v="Santa Cruz Bikes"/>
    <s v="Santa Cruz"/>
    <n v="71"/>
    <n v="2"/>
    <x v="24"/>
    <n v="0.05"/>
    <n v="792.28"/>
    <x v="61"/>
    <n v="7"/>
    <n v="3"/>
    <x v="2"/>
    <x v="7"/>
  </r>
  <r>
    <n v="928"/>
    <n v="957"/>
    <n v="4"/>
    <x v="435"/>
    <d v="2017-06-06T00:00:00"/>
    <n v="1"/>
    <s v="Stephen Vega"/>
    <x v="47"/>
    <x v="0"/>
    <s v="Santa Cruz Bikes"/>
    <s v="Santa Cruz"/>
    <n v="83"/>
    <n v="1"/>
    <x v="39"/>
    <n v="0.2"/>
    <n v="119.99"/>
    <x v="50"/>
    <n v="9"/>
    <n v="1"/>
    <x v="5"/>
    <x v="0"/>
  </r>
  <r>
    <n v="929"/>
    <n v="472"/>
    <n v="4"/>
    <x v="435"/>
    <d v="2017-06-08T00:00:00"/>
    <n v="2"/>
    <s v="Myron Ruiz"/>
    <x v="101"/>
    <x v="1"/>
    <s v="Baldwin Bikes"/>
    <s v="Baldwin"/>
    <n v="24"/>
    <n v="1"/>
    <x v="8"/>
    <n v="0.05"/>
    <n v="522.49"/>
    <x v="9"/>
    <n v="1"/>
    <n v="2"/>
    <x v="3"/>
    <x v="2"/>
  </r>
  <r>
    <n v="929"/>
    <n v="472"/>
    <n v="4"/>
    <x v="435"/>
    <d v="2017-06-08T00:00:00"/>
    <n v="2"/>
    <s v="Myron Ruiz"/>
    <x v="101"/>
    <x v="1"/>
    <s v="Baldwin Bikes"/>
    <s v="Baldwin"/>
    <n v="63"/>
    <n v="2"/>
    <x v="25"/>
    <n v="0.1"/>
    <n v="6299.98"/>
    <x v="58"/>
    <n v="9"/>
    <n v="4"/>
    <x v="1"/>
    <x v="0"/>
  </r>
  <r>
    <n v="929"/>
    <n v="472"/>
    <n v="4"/>
    <x v="435"/>
    <d v="2017-06-08T00:00:00"/>
    <n v="2"/>
    <s v="Myron Ruiz"/>
    <x v="101"/>
    <x v="1"/>
    <s v="Baldwin Bikes"/>
    <s v="Baldwin"/>
    <n v="82"/>
    <n v="1"/>
    <x v="43"/>
    <n v="0.2"/>
    <n v="527.99"/>
    <x v="83"/>
    <n v="1"/>
    <n v="3"/>
    <x v="2"/>
    <x v="2"/>
  </r>
  <r>
    <n v="930"/>
    <n v="1224"/>
    <n v="4"/>
    <x v="435"/>
    <d v="2017-06-06T00:00:00"/>
    <n v="3"/>
    <s v="Abram Copeland"/>
    <x v="30"/>
    <x v="2"/>
    <s v="Rowlett Bikes"/>
    <s v="Rowlett"/>
    <n v="51"/>
    <n v="2"/>
    <x v="53"/>
    <n v="0.1"/>
    <n v="11699.98"/>
    <x v="73"/>
    <n v="9"/>
    <n v="7"/>
    <x v="6"/>
    <x v="0"/>
  </r>
  <r>
    <n v="930"/>
    <n v="1224"/>
    <n v="4"/>
    <x v="435"/>
    <d v="2017-06-06T00:00:00"/>
    <n v="3"/>
    <s v="Abram Copeland"/>
    <x v="30"/>
    <x v="2"/>
    <s v="Rowlett Bikes"/>
    <s v="Rowlett"/>
    <n v="56"/>
    <n v="2"/>
    <x v="20"/>
    <n v="7.0000000000000007E-2"/>
    <n v="10229.98"/>
    <x v="24"/>
    <n v="9"/>
    <n v="7"/>
    <x v="6"/>
    <x v="0"/>
  </r>
  <r>
    <n v="930"/>
    <n v="1224"/>
    <n v="4"/>
    <x v="435"/>
    <d v="2017-06-06T00:00:00"/>
    <n v="3"/>
    <s v="Abram Copeland"/>
    <x v="30"/>
    <x v="2"/>
    <s v="Rowlett Bikes"/>
    <s v="Rowlett"/>
    <n v="60"/>
    <n v="1"/>
    <x v="57"/>
    <n v="0.1"/>
    <n v="1403.99"/>
    <x v="84"/>
    <n v="7"/>
    <n v="5"/>
    <x v="4"/>
    <x v="7"/>
  </r>
  <r>
    <n v="930"/>
    <n v="1224"/>
    <n v="4"/>
    <x v="435"/>
    <d v="2017-06-06T00:00:00"/>
    <n v="3"/>
    <s v="Abram Copeland"/>
    <x v="30"/>
    <x v="2"/>
    <s v="Rowlett Bikes"/>
    <s v="Rowlett"/>
    <n v="65"/>
    <n v="2"/>
    <x v="63"/>
    <n v="0.05"/>
    <n v="659.28"/>
    <x v="97"/>
    <n v="7"/>
    <n v="3"/>
    <x v="2"/>
    <x v="7"/>
  </r>
  <r>
    <n v="930"/>
    <n v="1224"/>
    <n v="4"/>
    <x v="435"/>
    <d v="2017-06-06T00:00:00"/>
    <n v="3"/>
    <s v="Abram Copeland"/>
    <x v="30"/>
    <x v="2"/>
    <s v="Rowlett Bikes"/>
    <s v="Rowlett"/>
    <n v="82"/>
    <n v="1"/>
    <x v="43"/>
    <n v="7.0000000000000007E-2"/>
    <n v="613.79"/>
    <x v="83"/>
    <n v="1"/>
    <n v="3"/>
    <x v="2"/>
    <x v="2"/>
  </r>
  <r>
    <n v="931"/>
    <n v="631"/>
    <n v="4"/>
    <x v="436"/>
    <d v="2017-06-08T00:00:00"/>
    <n v="2"/>
    <s v="Tressa Weiss"/>
    <x v="43"/>
    <x v="1"/>
    <s v="Baldwin Bikes"/>
    <s v="Baldwin"/>
    <n v="49"/>
    <n v="2"/>
    <x v="25"/>
    <n v="7.0000000000000007E-2"/>
    <n v="6509.98"/>
    <x v="54"/>
    <n v="9"/>
    <n v="7"/>
    <x v="6"/>
    <x v="0"/>
  </r>
  <r>
    <n v="931"/>
    <n v="631"/>
    <n v="4"/>
    <x v="436"/>
    <d v="2017-06-08T00:00:00"/>
    <n v="2"/>
    <s v="Tressa Weiss"/>
    <x v="43"/>
    <x v="1"/>
    <s v="Baldwin Bikes"/>
    <s v="Baldwin"/>
    <n v="76"/>
    <n v="1"/>
    <x v="15"/>
    <n v="0.2"/>
    <n v="239.99"/>
    <x v="31"/>
    <n v="1"/>
    <n v="3"/>
    <x v="2"/>
    <x v="2"/>
  </r>
  <r>
    <n v="932"/>
    <n v="804"/>
    <n v="4"/>
    <x v="436"/>
    <d v="2017-06-09T00:00:00"/>
    <n v="2"/>
    <s v="Douglas Richards"/>
    <x v="181"/>
    <x v="1"/>
    <s v="Baldwin Bikes"/>
    <s v="Baldwin"/>
    <n v="74"/>
    <n v="1"/>
    <x v="35"/>
    <n v="0.05"/>
    <n v="417.99"/>
    <x v="44"/>
    <n v="1"/>
    <n v="3"/>
    <x v="2"/>
    <x v="2"/>
  </r>
  <r>
    <n v="933"/>
    <n v="909"/>
    <n v="4"/>
    <x v="436"/>
    <d v="2017-06-08T00:00:00"/>
    <n v="2"/>
    <s v="Alita Salinas"/>
    <x v="162"/>
    <x v="1"/>
    <s v="Baldwin Bikes"/>
    <s v="Baldwin"/>
    <n v="21"/>
    <n v="1"/>
    <x v="11"/>
    <n v="0.2"/>
    <n v="215.99"/>
    <x v="15"/>
    <n v="1"/>
    <n v="1"/>
    <x v="5"/>
    <x v="2"/>
  </r>
  <r>
    <n v="933"/>
    <n v="909"/>
    <n v="4"/>
    <x v="436"/>
    <d v="2017-06-08T00:00:00"/>
    <n v="2"/>
    <s v="Alita Salinas"/>
    <x v="162"/>
    <x v="1"/>
    <s v="Baldwin Bikes"/>
    <s v="Baldwin"/>
    <n v="75"/>
    <n v="2"/>
    <x v="3"/>
    <n v="0.05"/>
    <n v="1139.98"/>
    <x v="78"/>
    <n v="1"/>
    <n v="3"/>
    <x v="2"/>
    <x v="2"/>
  </r>
  <r>
    <n v="933"/>
    <n v="909"/>
    <n v="4"/>
    <x v="436"/>
    <d v="2017-06-08T00:00:00"/>
    <n v="2"/>
    <s v="Alita Salinas"/>
    <x v="162"/>
    <x v="1"/>
    <s v="Baldwin Bikes"/>
    <s v="Baldwin"/>
    <n v="77"/>
    <n v="1"/>
    <x v="62"/>
    <n v="7.0000000000000007E-2"/>
    <n v="743.99"/>
    <x v="96"/>
    <n v="1"/>
    <n v="3"/>
    <x v="2"/>
    <x v="2"/>
  </r>
  <r>
    <n v="934"/>
    <n v="93"/>
    <n v="4"/>
    <x v="437"/>
    <d v="2017-06-12T00:00:00"/>
    <n v="2"/>
    <s v="Corrina Sawyer"/>
    <x v="143"/>
    <x v="1"/>
    <s v="Baldwin Bikes"/>
    <s v="Baldwin"/>
    <n v="18"/>
    <n v="1"/>
    <x v="9"/>
    <n v="0.1"/>
    <n v="404.1"/>
    <x v="10"/>
    <n v="4"/>
    <n v="3"/>
    <x v="2"/>
    <x v="4"/>
  </r>
  <r>
    <n v="934"/>
    <n v="93"/>
    <n v="4"/>
    <x v="437"/>
    <d v="2017-06-12T00:00:00"/>
    <n v="2"/>
    <s v="Corrina Sawyer"/>
    <x v="143"/>
    <x v="1"/>
    <s v="Baldwin Bikes"/>
    <s v="Baldwin"/>
    <n v="35"/>
    <n v="2"/>
    <x v="60"/>
    <n v="0.05"/>
    <n v="1582.68"/>
    <x v="91"/>
    <n v="7"/>
    <n v="6"/>
    <x v="0"/>
    <x v="7"/>
  </r>
  <r>
    <n v="934"/>
    <n v="93"/>
    <n v="4"/>
    <x v="437"/>
    <d v="2017-06-12T00:00:00"/>
    <n v="2"/>
    <s v="Corrina Sawyer"/>
    <x v="143"/>
    <x v="1"/>
    <s v="Baldwin Bikes"/>
    <s v="Baldwin"/>
    <n v="48"/>
    <n v="1"/>
    <x v="42"/>
    <n v="0.05"/>
    <n v="1424.99"/>
    <x v="67"/>
    <n v="9"/>
    <n v="7"/>
    <x v="6"/>
    <x v="0"/>
  </r>
  <r>
    <n v="934"/>
    <n v="93"/>
    <n v="4"/>
    <x v="437"/>
    <d v="2017-06-12T00:00:00"/>
    <n v="2"/>
    <s v="Corrina Sawyer"/>
    <x v="143"/>
    <x v="1"/>
    <s v="Baldwin Bikes"/>
    <s v="Baldwin"/>
    <n v="56"/>
    <n v="2"/>
    <x v="20"/>
    <n v="0.2"/>
    <n v="8799.98"/>
    <x v="24"/>
    <n v="9"/>
    <n v="7"/>
    <x v="6"/>
    <x v="0"/>
  </r>
  <r>
    <n v="934"/>
    <n v="93"/>
    <n v="4"/>
    <x v="437"/>
    <d v="2017-06-12T00:00:00"/>
    <n v="2"/>
    <s v="Corrina Sawyer"/>
    <x v="143"/>
    <x v="1"/>
    <s v="Baldwin Bikes"/>
    <s v="Baldwin"/>
    <n v="61"/>
    <n v="1"/>
    <x v="22"/>
    <n v="7.0000000000000007E-2"/>
    <n v="4649.99"/>
    <x v="26"/>
    <n v="9"/>
    <n v="5"/>
    <x v="4"/>
    <x v="0"/>
  </r>
  <r>
    <n v="935"/>
    <n v="43"/>
    <n v="3"/>
    <x v="438"/>
    <m/>
    <n v="3"/>
    <s v="Mozelle Carter"/>
    <x v="107"/>
    <x v="2"/>
    <s v="Rowlett Bikes"/>
    <s v="Rowlett"/>
    <n v="6"/>
    <n v="1"/>
    <x v="14"/>
    <n v="7.0000000000000007E-2"/>
    <n v="437.09"/>
    <x v="16"/>
    <n v="8"/>
    <n v="6"/>
    <x v="0"/>
    <x v="1"/>
  </r>
  <r>
    <n v="935"/>
    <n v="43"/>
    <n v="3"/>
    <x v="438"/>
    <m/>
    <n v="3"/>
    <s v="Mozelle Carter"/>
    <x v="107"/>
    <x v="2"/>
    <s v="Rowlett Bikes"/>
    <s v="Rowlett"/>
    <n v="38"/>
    <n v="1"/>
    <x v="8"/>
    <n v="7.0000000000000007E-2"/>
    <n v="511.49"/>
    <x v="75"/>
    <n v="2"/>
    <n v="6"/>
    <x v="0"/>
    <x v="6"/>
  </r>
  <r>
    <n v="935"/>
    <n v="43"/>
    <n v="3"/>
    <x v="438"/>
    <m/>
    <n v="3"/>
    <s v="Mozelle Carter"/>
    <x v="107"/>
    <x v="2"/>
    <s v="Rowlett Bikes"/>
    <s v="Rowlett"/>
    <n v="65"/>
    <n v="2"/>
    <x v="63"/>
    <n v="0.2"/>
    <n v="555.17999999999995"/>
    <x v="97"/>
    <n v="7"/>
    <n v="3"/>
    <x v="2"/>
    <x v="7"/>
  </r>
  <r>
    <n v="935"/>
    <n v="43"/>
    <n v="3"/>
    <x v="438"/>
    <m/>
    <n v="3"/>
    <s v="Mozelle Carter"/>
    <x v="107"/>
    <x v="2"/>
    <s v="Rowlett Bikes"/>
    <s v="Rowlett"/>
    <n v="76"/>
    <n v="2"/>
    <x v="15"/>
    <n v="7.0000000000000007E-2"/>
    <n v="557.98"/>
    <x v="31"/>
    <n v="1"/>
    <n v="3"/>
    <x v="2"/>
    <x v="2"/>
  </r>
  <r>
    <n v="936"/>
    <n v="265"/>
    <n v="4"/>
    <x v="438"/>
    <d v="2017-06-12T00:00:00"/>
    <n v="2"/>
    <s v="Mellisa Farley"/>
    <x v="42"/>
    <x v="1"/>
    <s v="Baldwin Bikes"/>
    <s v="Baldwin"/>
    <n v="44"/>
    <n v="1"/>
    <x v="61"/>
    <n v="7.0000000000000007E-2"/>
    <n v="502.19"/>
    <x v="92"/>
    <n v="2"/>
    <n v="6"/>
    <x v="0"/>
    <x v="6"/>
  </r>
  <r>
    <n v="936"/>
    <n v="265"/>
    <n v="4"/>
    <x v="438"/>
    <d v="2017-06-12T00:00:00"/>
    <n v="2"/>
    <s v="Mellisa Farley"/>
    <x v="42"/>
    <x v="1"/>
    <s v="Baldwin Bikes"/>
    <s v="Baldwin"/>
    <n v="70"/>
    <n v="1"/>
    <x v="43"/>
    <n v="0.1"/>
    <n v="593.99"/>
    <x v="56"/>
    <n v="1"/>
    <n v="3"/>
    <x v="2"/>
    <x v="2"/>
  </r>
  <r>
    <n v="937"/>
    <n v="73"/>
    <n v="4"/>
    <x v="439"/>
    <d v="2017-06-13T00:00:00"/>
    <n v="2"/>
    <s v="Melanie Hayes"/>
    <x v="40"/>
    <x v="1"/>
    <s v="Baldwin Bikes"/>
    <s v="Baldwin"/>
    <n v="28"/>
    <n v="2"/>
    <x v="50"/>
    <n v="7.0000000000000007E-2"/>
    <n v="4649.9799999999996"/>
    <x v="68"/>
    <n v="8"/>
    <n v="6"/>
    <x v="0"/>
    <x v="1"/>
  </r>
  <r>
    <n v="937"/>
    <n v="73"/>
    <n v="4"/>
    <x v="439"/>
    <d v="2017-06-13T00:00:00"/>
    <n v="2"/>
    <s v="Melanie Hayes"/>
    <x v="40"/>
    <x v="1"/>
    <s v="Baldwin Bikes"/>
    <s v="Baldwin"/>
    <n v="51"/>
    <n v="2"/>
    <x v="53"/>
    <n v="7.0000000000000007E-2"/>
    <n v="12089.98"/>
    <x v="73"/>
    <n v="9"/>
    <n v="7"/>
    <x v="6"/>
    <x v="0"/>
  </r>
  <r>
    <n v="937"/>
    <n v="73"/>
    <n v="4"/>
    <x v="439"/>
    <d v="2017-06-13T00:00:00"/>
    <n v="2"/>
    <s v="Melanie Hayes"/>
    <x v="40"/>
    <x v="1"/>
    <s v="Baldwin Bikes"/>
    <s v="Baldwin"/>
    <n v="58"/>
    <n v="2"/>
    <x v="22"/>
    <n v="7.0000000000000007E-2"/>
    <n v="9299.98"/>
    <x v="64"/>
    <n v="9"/>
    <n v="7"/>
    <x v="6"/>
    <x v="0"/>
  </r>
  <r>
    <n v="937"/>
    <n v="73"/>
    <n v="4"/>
    <x v="439"/>
    <d v="2017-06-13T00:00:00"/>
    <n v="2"/>
    <s v="Melanie Hayes"/>
    <x v="40"/>
    <x v="1"/>
    <s v="Baldwin Bikes"/>
    <s v="Baldwin"/>
    <n v="66"/>
    <n v="1"/>
    <x v="34"/>
    <n v="0.2"/>
    <n v="200.79"/>
    <x v="76"/>
    <n v="7"/>
    <n v="3"/>
    <x v="2"/>
    <x v="7"/>
  </r>
  <r>
    <n v="937"/>
    <n v="73"/>
    <n v="4"/>
    <x v="439"/>
    <d v="2017-06-13T00:00:00"/>
    <n v="2"/>
    <s v="Melanie Hayes"/>
    <x v="40"/>
    <x v="1"/>
    <s v="Baldwin Bikes"/>
    <s v="Baldwin"/>
    <n v="108"/>
    <n v="2"/>
    <x v="19"/>
    <n v="0.1"/>
    <n v="809.98"/>
    <x v="71"/>
    <n v="7"/>
    <n v="2"/>
    <x v="3"/>
    <x v="7"/>
  </r>
  <r>
    <n v="938"/>
    <n v="129"/>
    <n v="4"/>
    <x v="439"/>
    <d v="2017-06-12T00:00:00"/>
    <n v="2"/>
    <s v="Walton Dejesus"/>
    <x v="176"/>
    <x v="1"/>
    <s v="Baldwin Bikes"/>
    <s v="Baldwin"/>
    <n v="4"/>
    <n v="1"/>
    <x v="0"/>
    <n v="0.05"/>
    <n v="2754.99"/>
    <x v="0"/>
    <n v="9"/>
    <n v="6"/>
    <x v="0"/>
    <x v="0"/>
  </r>
  <r>
    <n v="938"/>
    <n v="129"/>
    <n v="4"/>
    <x v="439"/>
    <d v="2017-06-12T00:00:00"/>
    <n v="2"/>
    <s v="Walton Dejesus"/>
    <x v="176"/>
    <x v="1"/>
    <s v="Baldwin Bikes"/>
    <s v="Baldwin"/>
    <n v="13"/>
    <n v="1"/>
    <x v="11"/>
    <n v="0.05"/>
    <n v="256.49"/>
    <x v="15"/>
    <n v="1"/>
    <n v="3"/>
    <x v="2"/>
    <x v="2"/>
  </r>
  <r>
    <n v="939"/>
    <n v="1407"/>
    <n v="4"/>
    <x v="439"/>
    <d v="2017-06-14T00:00:00"/>
    <n v="2"/>
    <s v="Hugh Craft"/>
    <x v="71"/>
    <x v="1"/>
    <s v="Baldwin Bikes"/>
    <s v="Baldwin"/>
    <n v="5"/>
    <n v="1"/>
    <x v="16"/>
    <n v="0.1"/>
    <n v="1188.8900000000001"/>
    <x v="18"/>
    <n v="3"/>
    <n v="6"/>
    <x v="0"/>
    <x v="5"/>
  </r>
  <r>
    <n v="939"/>
    <n v="1407"/>
    <n v="4"/>
    <x v="439"/>
    <d v="2017-06-14T00:00:00"/>
    <n v="2"/>
    <s v="Hugh Craft"/>
    <x v="71"/>
    <x v="1"/>
    <s v="Baldwin Bikes"/>
    <s v="Baldwin"/>
    <n v="107"/>
    <n v="2"/>
    <x v="24"/>
    <n v="0.2"/>
    <n v="667.18"/>
    <x v="72"/>
    <n v="7"/>
    <n v="2"/>
    <x v="3"/>
    <x v="7"/>
  </r>
  <r>
    <n v="940"/>
    <n v="585"/>
    <n v="4"/>
    <x v="440"/>
    <d v="2017-06-13T00:00:00"/>
    <n v="1"/>
    <s v="Chasidy Webster"/>
    <x v="88"/>
    <x v="0"/>
    <s v="Santa Cruz Bikes"/>
    <s v="Santa Cruz"/>
    <n v="75"/>
    <n v="2"/>
    <x v="3"/>
    <n v="0.2"/>
    <n v="959.98"/>
    <x v="78"/>
    <n v="1"/>
    <n v="3"/>
    <x v="2"/>
    <x v="2"/>
  </r>
  <r>
    <n v="941"/>
    <n v="736"/>
    <n v="4"/>
    <x v="440"/>
    <d v="2017-06-14T00:00:00"/>
    <n v="1"/>
    <s v="Genny Hensley"/>
    <x v="145"/>
    <x v="0"/>
    <s v="Santa Cruz Bikes"/>
    <s v="Santa Cruz"/>
    <n v="11"/>
    <n v="2"/>
    <x v="13"/>
    <n v="7.0000000000000007E-2"/>
    <n v="3126.64"/>
    <x v="14"/>
    <n v="8"/>
    <n v="4"/>
    <x v="1"/>
    <x v="1"/>
  </r>
  <r>
    <n v="941"/>
    <n v="736"/>
    <n v="4"/>
    <x v="440"/>
    <d v="2017-06-14T00:00:00"/>
    <n v="1"/>
    <s v="Genny Hensley"/>
    <x v="145"/>
    <x v="0"/>
    <s v="Santa Cruz Bikes"/>
    <s v="Santa Cruz"/>
    <n v="25"/>
    <n v="1"/>
    <x v="17"/>
    <n v="0.1"/>
    <n v="449.99"/>
    <x v="19"/>
    <n v="1"/>
    <n v="2"/>
    <x v="3"/>
    <x v="2"/>
  </r>
  <r>
    <n v="941"/>
    <n v="736"/>
    <n v="4"/>
    <x v="440"/>
    <d v="2017-06-14T00:00:00"/>
    <n v="1"/>
    <s v="Genny Hensley"/>
    <x v="145"/>
    <x v="0"/>
    <s v="Santa Cruz Bikes"/>
    <s v="Santa Cruz"/>
    <n v="102"/>
    <n v="2"/>
    <x v="26"/>
    <n v="0.05"/>
    <n v="930.98"/>
    <x v="34"/>
    <n v="1"/>
    <n v="2"/>
    <x v="3"/>
    <x v="2"/>
  </r>
  <r>
    <n v="942"/>
    <n v="537"/>
    <n v="4"/>
    <x v="441"/>
    <d v="2017-06-15T00:00:00"/>
    <n v="2"/>
    <s v="Carter Bentley"/>
    <x v="14"/>
    <x v="1"/>
    <s v="Baldwin Bikes"/>
    <s v="Baldwin"/>
    <n v="35"/>
    <n v="2"/>
    <x v="60"/>
    <n v="7.0000000000000007E-2"/>
    <n v="1549.36"/>
    <x v="91"/>
    <n v="7"/>
    <n v="6"/>
    <x v="0"/>
    <x v="7"/>
  </r>
  <r>
    <n v="942"/>
    <n v="537"/>
    <n v="4"/>
    <x v="441"/>
    <d v="2017-06-15T00:00:00"/>
    <n v="2"/>
    <s v="Carter Bentley"/>
    <x v="14"/>
    <x v="1"/>
    <s v="Baldwin Bikes"/>
    <s v="Baldwin"/>
    <n v="98"/>
    <n v="2"/>
    <x v="26"/>
    <n v="0.05"/>
    <n v="930.98"/>
    <x v="65"/>
    <n v="1"/>
    <n v="1"/>
    <x v="5"/>
    <x v="2"/>
  </r>
  <r>
    <n v="942"/>
    <n v="537"/>
    <n v="4"/>
    <x v="441"/>
    <d v="2017-06-15T00:00:00"/>
    <n v="2"/>
    <s v="Carter Bentley"/>
    <x v="14"/>
    <x v="1"/>
    <s v="Baldwin Bikes"/>
    <s v="Baldwin"/>
    <n v="100"/>
    <n v="1"/>
    <x v="26"/>
    <n v="0.05"/>
    <n v="465.49"/>
    <x v="88"/>
    <n v="1"/>
    <n v="1"/>
    <x v="5"/>
    <x v="2"/>
  </r>
  <r>
    <n v="942"/>
    <n v="537"/>
    <n v="4"/>
    <x v="441"/>
    <d v="2017-06-15T00:00:00"/>
    <n v="2"/>
    <s v="Carter Bentley"/>
    <x v="14"/>
    <x v="1"/>
    <s v="Baldwin Bikes"/>
    <s v="Baldwin"/>
    <n v="103"/>
    <n v="1"/>
    <x v="21"/>
    <n v="0.05"/>
    <n v="524.39"/>
    <x v="25"/>
    <n v="7"/>
    <n v="2"/>
    <x v="3"/>
    <x v="7"/>
  </r>
  <r>
    <n v="942"/>
    <n v="537"/>
    <n v="4"/>
    <x v="441"/>
    <d v="2017-06-15T00:00:00"/>
    <n v="2"/>
    <s v="Carter Bentley"/>
    <x v="14"/>
    <x v="1"/>
    <s v="Baldwin Bikes"/>
    <s v="Baldwin"/>
    <n v="110"/>
    <n v="2"/>
    <x v="38"/>
    <n v="0.1"/>
    <n v="847.78"/>
    <x v="48"/>
    <n v="7"/>
    <n v="2"/>
    <x v="3"/>
    <x v="7"/>
  </r>
  <r>
    <n v="943"/>
    <n v="1025"/>
    <n v="4"/>
    <x v="441"/>
    <d v="2017-06-15T00:00:00"/>
    <n v="2"/>
    <s v="Daphine Willis"/>
    <x v="133"/>
    <x v="1"/>
    <s v="Baldwin Bikes"/>
    <s v="Baldwin"/>
    <n v="25"/>
    <n v="1"/>
    <x v="17"/>
    <n v="0.2"/>
    <n v="399.99"/>
    <x v="19"/>
    <n v="1"/>
    <n v="2"/>
    <x v="3"/>
    <x v="2"/>
  </r>
  <r>
    <n v="943"/>
    <n v="1025"/>
    <n v="4"/>
    <x v="441"/>
    <d v="2017-06-15T00:00:00"/>
    <n v="2"/>
    <s v="Daphine Willis"/>
    <x v="133"/>
    <x v="1"/>
    <s v="Baldwin Bikes"/>
    <s v="Baldwin"/>
    <n v="82"/>
    <n v="1"/>
    <x v="43"/>
    <n v="0.2"/>
    <n v="527.99"/>
    <x v="83"/>
    <n v="1"/>
    <n v="3"/>
    <x v="2"/>
    <x v="2"/>
  </r>
  <r>
    <n v="944"/>
    <n v="138"/>
    <n v="4"/>
    <x v="442"/>
    <d v="2017-06-17T00:00:00"/>
    <n v="1"/>
    <s v="Jone Bernard"/>
    <x v="47"/>
    <x v="0"/>
    <s v="Santa Cruz Bikes"/>
    <s v="Santa Cruz"/>
    <n v="16"/>
    <n v="2"/>
    <x v="3"/>
    <n v="0.1"/>
    <n v="1079.98"/>
    <x v="3"/>
    <n v="1"/>
    <n v="3"/>
    <x v="2"/>
    <x v="2"/>
  </r>
  <r>
    <n v="944"/>
    <n v="138"/>
    <n v="4"/>
    <x v="442"/>
    <d v="2017-06-17T00:00:00"/>
    <n v="1"/>
    <s v="Jone Bernard"/>
    <x v="47"/>
    <x v="0"/>
    <s v="Santa Cruz Bikes"/>
    <s v="Santa Cruz"/>
    <n v="29"/>
    <n v="2"/>
    <x v="4"/>
    <n v="7.0000000000000007E-2"/>
    <n v="1859.98"/>
    <x v="53"/>
    <n v="9"/>
    <n v="6"/>
    <x v="0"/>
    <x v="0"/>
  </r>
  <r>
    <n v="944"/>
    <n v="138"/>
    <n v="4"/>
    <x v="442"/>
    <d v="2017-06-17T00:00:00"/>
    <n v="1"/>
    <s v="Jone Bernard"/>
    <x v="47"/>
    <x v="0"/>
    <s v="Santa Cruz Bikes"/>
    <s v="Santa Cruz"/>
    <n v="69"/>
    <n v="2"/>
    <x v="24"/>
    <n v="7.0000000000000007E-2"/>
    <n v="775.6"/>
    <x v="72"/>
    <n v="7"/>
    <n v="3"/>
    <x v="2"/>
    <x v="7"/>
  </r>
  <r>
    <n v="944"/>
    <n v="138"/>
    <n v="4"/>
    <x v="442"/>
    <d v="2017-06-17T00:00:00"/>
    <n v="1"/>
    <s v="Jone Bernard"/>
    <x v="47"/>
    <x v="0"/>
    <s v="Santa Cruz Bikes"/>
    <s v="Santa Cruz"/>
    <n v="70"/>
    <n v="2"/>
    <x v="43"/>
    <n v="0.2"/>
    <n v="1055.98"/>
    <x v="56"/>
    <n v="1"/>
    <n v="3"/>
    <x v="2"/>
    <x v="2"/>
  </r>
  <r>
    <n v="944"/>
    <n v="138"/>
    <n v="4"/>
    <x v="442"/>
    <d v="2017-06-17T00:00:00"/>
    <n v="1"/>
    <s v="Jone Bernard"/>
    <x v="47"/>
    <x v="0"/>
    <s v="Santa Cruz Bikes"/>
    <s v="Santa Cruz"/>
    <n v="85"/>
    <n v="2"/>
    <x v="18"/>
    <n v="0.2"/>
    <n v="527.98"/>
    <x v="21"/>
    <n v="2"/>
    <n v="1"/>
    <x v="5"/>
    <x v="6"/>
  </r>
  <r>
    <n v="945"/>
    <n v="167"/>
    <n v="4"/>
    <x v="442"/>
    <d v="2017-06-16T00:00:00"/>
    <n v="2"/>
    <s v="Loreta Johnston"/>
    <x v="147"/>
    <x v="1"/>
    <s v="Baldwin Bikes"/>
    <s v="Baldwin"/>
    <n v="34"/>
    <n v="2"/>
    <x v="14"/>
    <n v="0.05"/>
    <n v="892.98"/>
    <x v="90"/>
    <n v="9"/>
    <n v="6"/>
    <x v="0"/>
    <x v="0"/>
  </r>
  <r>
    <n v="945"/>
    <n v="167"/>
    <n v="4"/>
    <x v="442"/>
    <d v="2017-06-16T00:00:00"/>
    <n v="2"/>
    <s v="Loreta Johnston"/>
    <x v="147"/>
    <x v="1"/>
    <s v="Baldwin Bikes"/>
    <s v="Baldwin"/>
    <n v="44"/>
    <n v="2"/>
    <x v="61"/>
    <n v="0.1"/>
    <n v="971.98"/>
    <x v="92"/>
    <n v="2"/>
    <n v="6"/>
    <x v="0"/>
    <x v="6"/>
  </r>
  <r>
    <n v="945"/>
    <n v="167"/>
    <n v="4"/>
    <x v="442"/>
    <d v="2017-06-16T00:00:00"/>
    <n v="2"/>
    <s v="Loreta Johnston"/>
    <x v="147"/>
    <x v="1"/>
    <s v="Baldwin Bikes"/>
    <s v="Baldwin"/>
    <n v="50"/>
    <n v="2"/>
    <x v="47"/>
    <n v="0.05"/>
    <n v="11399.98"/>
    <x v="62"/>
    <n v="9"/>
    <n v="7"/>
    <x v="6"/>
    <x v="0"/>
  </r>
  <r>
    <n v="945"/>
    <n v="167"/>
    <n v="4"/>
    <x v="442"/>
    <d v="2017-06-16T00:00:00"/>
    <n v="2"/>
    <s v="Loreta Johnston"/>
    <x v="147"/>
    <x v="1"/>
    <s v="Baldwin Bikes"/>
    <s v="Baldwin"/>
    <n v="94"/>
    <n v="2"/>
    <x v="33"/>
    <n v="0.2"/>
    <n v="399.98"/>
    <x v="42"/>
    <n v="2"/>
    <n v="1"/>
    <x v="5"/>
    <x v="6"/>
  </r>
  <r>
    <n v="945"/>
    <n v="167"/>
    <n v="4"/>
    <x v="442"/>
    <d v="2017-06-16T00:00:00"/>
    <n v="2"/>
    <s v="Loreta Johnston"/>
    <x v="147"/>
    <x v="1"/>
    <s v="Baldwin Bikes"/>
    <s v="Baldwin"/>
    <n v="105"/>
    <n v="1"/>
    <x v="54"/>
    <n v="0.05"/>
    <n v="507.29"/>
    <x v="80"/>
    <n v="7"/>
    <n v="2"/>
    <x v="3"/>
    <x v="7"/>
  </r>
  <r>
    <n v="946"/>
    <n v="525"/>
    <n v="4"/>
    <x v="442"/>
    <d v="2017-06-15T00:00:00"/>
    <n v="2"/>
    <s v="Andreas Mayer"/>
    <x v="166"/>
    <x v="1"/>
    <s v="Baldwin Bikes"/>
    <s v="Baldwin"/>
    <n v="7"/>
    <n v="1"/>
    <x v="12"/>
    <n v="0.1"/>
    <n v="3599.99"/>
    <x v="13"/>
    <n v="9"/>
    <n v="6"/>
    <x v="0"/>
    <x v="0"/>
  </r>
  <r>
    <n v="946"/>
    <n v="525"/>
    <n v="4"/>
    <x v="442"/>
    <d v="2017-06-15T00:00:00"/>
    <n v="2"/>
    <s v="Andreas Mayer"/>
    <x v="166"/>
    <x v="1"/>
    <s v="Baldwin Bikes"/>
    <s v="Baldwin"/>
    <n v="22"/>
    <n v="2"/>
    <x v="11"/>
    <n v="0.2"/>
    <n v="431.98"/>
    <x v="12"/>
    <n v="1"/>
    <n v="1"/>
    <x v="5"/>
    <x v="2"/>
  </r>
  <r>
    <n v="946"/>
    <n v="525"/>
    <n v="4"/>
    <x v="442"/>
    <d v="2017-06-15T00:00:00"/>
    <n v="2"/>
    <s v="Andreas Mayer"/>
    <x v="166"/>
    <x v="1"/>
    <s v="Baldwin Bikes"/>
    <s v="Baldwin"/>
    <n v="56"/>
    <n v="2"/>
    <x v="20"/>
    <n v="7.0000000000000007E-2"/>
    <n v="10229.98"/>
    <x v="24"/>
    <n v="9"/>
    <n v="7"/>
    <x v="6"/>
    <x v="0"/>
  </r>
  <r>
    <n v="946"/>
    <n v="525"/>
    <n v="4"/>
    <x v="442"/>
    <d v="2017-06-15T00:00:00"/>
    <n v="2"/>
    <s v="Andreas Mayer"/>
    <x v="166"/>
    <x v="1"/>
    <s v="Baldwin Bikes"/>
    <s v="Baldwin"/>
    <n v="62"/>
    <n v="1"/>
    <x v="25"/>
    <n v="0.05"/>
    <n v="3324.99"/>
    <x v="33"/>
    <n v="9"/>
    <n v="4"/>
    <x v="1"/>
    <x v="0"/>
  </r>
  <r>
    <n v="946"/>
    <n v="525"/>
    <n v="4"/>
    <x v="442"/>
    <d v="2017-06-15T00:00:00"/>
    <n v="2"/>
    <s v="Andreas Mayer"/>
    <x v="166"/>
    <x v="1"/>
    <s v="Baldwin Bikes"/>
    <s v="Baldwin"/>
    <n v="85"/>
    <n v="2"/>
    <x v="18"/>
    <n v="0.2"/>
    <n v="527.98"/>
    <x v="21"/>
    <n v="2"/>
    <n v="1"/>
    <x v="5"/>
    <x v="6"/>
  </r>
  <r>
    <n v="947"/>
    <n v="278"/>
    <n v="4"/>
    <x v="443"/>
    <d v="2017-06-17T00:00:00"/>
    <n v="1"/>
    <s v="Myesha Burgess"/>
    <x v="21"/>
    <x v="0"/>
    <s v="Santa Cruz Bikes"/>
    <s v="Santa Cruz"/>
    <n v="32"/>
    <n v="1"/>
    <x v="14"/>
    <n v="0.05"/>
    <n v="446.49"/>
    <x v="30"/>
    <n v="9"/>
    <n v="6"/>
    <x v="0"/>
    <x v="0"/>
  </r>
  <r>
    <n v="947"/>
    <n v="278"/>
    <n v="4"/>
    <x v="443"/>
    <d v="2017-06-17T00:00:00"/>
    <n v="1"/>
    <s v="Myesha Burgess"/>
    <x v="21"/>
    <x v="0"/>
    <s v="Santa Cruz Bikes"/>
    <s v="Santa Cruz"/>
    <n v="42"/>
    <n v="2"/>
    <x v="27"/>
    <n v="7.0000000000000007E-2"/>
    <n v="4277.9799999999996"/>
    <x v="35"/>
    <n v="9"/>
    <n v="6"/>
    <x v="0"/>
    <x v="0"/>
  </r>
  <r>
    <n v="947"/>
    <n v="278"/>
    <n v="4"/>
    <x v="443"/>
    <d v="2017-06-17T00:00:00"/>
    <n v="1"/>
    <s v="Myesha Burgess"/>
    <x v="21"/>
    <x v="0"/>
    <s v="Santa Cruz Bikes"/>
    <s v="Santa Cruz"/>
    <n v="44"/>
    <n v="1"/>
    <x v="61"/>
    <n v="7.0000000000000007E-2"/>
    <n v="502.19"/>
    <x v="92"/>
    <n v="2"/>
    <n v="6"/>
    <x v="0"/>
    <x v="6"/>
  </r>
  <r>
    <n v="948"/>
    <n v="618"/>
    <n v="4"/>
    <x v="443"/>
    <d v="2017-06-17T00:00:00"/>
    <n v="2"/>
    <s v="Skye Pope"/>
    <x v="27"/>
    <x v="1"/>
    <s v="Baldwin Bikes"/>
    <s v="Baldwin"/>
    <n v="20"/>
    <n v="2"/>
    <x v="3"/>
    <n v="0.1"/>
    <n v="1079.98"/>
    <x v="4"/>
    <n v="1"/>
    <n v="3"/>
    <x v="2"/>
    <x v="2"/>
  </r>
  <r>
    <n v="948"/>
    <n v="618"/>
    <n v="4"/>
    <x v="443"/>
    <d v="2017-06-17T00:00:00"/>
    <n v="2"/>
    <s v="Skye Pope"/>
    <x v="27"/>
    <x v="1"/>
    <s v="Baldwin Bikes"/>
    <s v="Baldwin"/>
    <n v="23"/>
    <n v="2"/>
    <x v="15"/>
    <n v="0.2"/>
    <n v="479.98"/>
    <x v="17"/>
    <n v="1"/>
    <n v="1"/>
    <x v="5"/>
    <x v="2"/>
  </r>
  <r>
    <n v="948"/>
    <n v="618"/>
    <n v="4"/>
    <x v="443"/>
    <d v="2017-06-17T00:00:00"/>
    <n v="2"/>
    <s v="Skye Pope"/>
    <x v="27"/>
    <x v="1"/>
    <s v="Baldwin Bikes"/>
    <s v="Baldwin"/>
    <n v="72"/>
    <n v="2"/>
    <x v="23"/>
    <n v="0.2"/>
    <n v="991.98"/>
    <x v="27"/>
    <n v="7"/>
    <n v="3"/>
    <x v="2"/>
    <x v="7"/>
  </r>
  <r>
    <n v="948"/>
    <n v="618"/>
    <n v="4"/>
    <x v="443"/>
    <d v="2017-06-17T00:00:00"/>
    <n v="2"/>
    <s v="Skye Pope"/>
    <x v="27"/>
    <x v="1"/>
    <s v="Baldwin Bikes"/>
    <s v="Baldwin"/>
    <n v="92"/>
    <n v="2"/>
    <x v="30"/>
    <n v="0.2"/>
    <n v="335.98"/>
    <x v="94"/>
    <n v="2"/>
    <n v="1"/>
    <x v="5"/>
    <x v="6"/>
  </r>
  <r>
    <n v="948"/>
    <n v="618"/>
    <n v="4"/>
    <x v="443"/>
    <d v="2017-06-17T00:00:00"/>
    <n v="2"/>
    <s v="Skye Pope"/>
    <x v="27"/>
    <x v="1"/>
    <s v="Baldwin Bikes"/>
    <s v="Baldwin"/>
    <n v="101"/>
    <n v="1"/>
    <x v="48"/>
    <n v="0.2"/>
    <n v="271.99"/>
    <x v="63"/>
    <n v="1"/>
    <n v="1"/>
    <x v="5"/>
    <x v="2"/>
  </r>
  <r>
    <n v="949"/>
    <n v="867"/>
    <n v="4"/>
    <x v="444"/>
    <d v="2017-06-17T00:00:00"/>
    <n v="1"/>
    <s v="Rosalva Hamilton"/>
    <x v="21"/>
    <x v="0"/>
    <s v="Santa Cruz Bikes"/>
    <s v="Santa Cruz"/>
    <n v="9"/>
    <n v="2"/>
    <x v="7"/>
    <n v="0.1"/>
    <n v="5399.98"/>
    <x v="8"/>
    <n v="9"/>
    <n v="5"/>
    <x v="4"/>
    <x v="0"/>
  </r>
  <r>
    <n v="949"/>
    <n v="867"/>
    <n v="4"/>
    <x v="444"/>
    <d v="2017-06-17T00:00:00"/>
    <n v="1"/>
    <s v="Rosalva Hamilton"/>
    <x v="21"/>
    <x v="0"/>
    <s v="Santa Cruz Bikes"/>
    <s v="Santa Cruz"/>
    <n v="55"/>
    <n v="2"/>
    <x v="45"/>
    <n v="0.05"/>
    <n v="5129.9799999999996"/>
    <x v="59"/>
    <n v="9"/>
    <n v="7"/>
    <x v="6"/>
    <x v="0"/>
  </r>
  <r>
    <n v="950"/>
    <n v="142"/>
    <n v="4"/>
    <x v="444"/>
    <d v="2017-06-18T00:00:00"/>
    <n v="2"/>
    <s v="Nicholas Vazquez"/>
    <x v="33"/>
    <x v="1"/>
    <s v="Baldwin Bikes"/>
    <s v="Baldwin"/>
    <n v="56"/>
    <n v="1"/>
    <x v="20"/>
    <n v="0.05"/>
    <n v="5224.99"/>
    <x v="24"/>
    <n v="9"/>
    <n v="7"/>
    <x v="6"/>
    <x v="0"/>
  </r>
  <r>
    <n v="951"/>
    <n v="339"/>
    <n v="4"/>
    <x v="444"/>
    <d v="2017-06-19T00:00:00"/>
    <n v="2"/>
    <s v="Tamela Harrell"/>
    <x v="42"/>
    <x v="1"/>
    <s v="Baldwin Bikes"/>
    <s v="Baldwin"/>
    <n v="43"/>
    <n v="2"/>
    <x v="28"/>
    <n v="0.1"/>
    <n v="9539.98"/>
    <x v="45"/>
    <n v="9"/>
    <n v="6"/>
    <x v="0"/>
    <x v="0"/>
  </r>
  <r>
    <n v="951"/>
    <n v="339"/>
    <n v="4"/>
    <x v="444"/>
    <d v="2017-06-19T00:00:00"/>
    <n v="2"/>
    <s v="Tamela Harrell"/>
    <x v="42"/>
    <x v="1"/>
    <s v="Baldwin Bikes"/>
    <s v="Baldwin"/>
    <n v="59"/>
    <n v="1"/>
    <x v="44"/>
    <n v="0.1"/>
    <n v="2339.9899999999998"/>
    <x v="57"/>
    <n v="9"/>
    <n v="7"/>
    <x v="6"/>
    <x v="0"/>
  </r>
  <r>
    <n v="951"/>
    <n v="339"/>
    <n v="4"/>
    <x v="444"/>
    <d v="2017-06-19T00:00:00"/>
    <n v="2"/>
    <s v="Tamela Harrell"/>
    <x v="42"/>
    <x v="1"/>
    <s v="Baldwin Bikes"/>
    <s v="Baldwin"/>
    <n v="62"/>
    <n v="2"/>
    <x v="25"/>
    <n v="0.2"/>
    <n v="5599.98"/>
    <x v="33"/>
    <n v="9"/>
    <n v="4"/>
    <x v="1"/>
    <x v="0"/>
  </r>
  <r>
    <n v="952"/>
    <n v="355"/>
    <n v="4"/>
    <x v="444"/>
    <d v="2017-06-18T00:00:00"/>
    <n v="2"/>
    <s v="Arvilla Weiss"/>
    <x v="141"/>
    <x v="1"/>
    <s v="Baldwin Bikes"/>
    <s v="Baldwin"/>
    <n v="20"/>
    <n v="2"/>
    <x v="3"/>
    <n v="7.0000000000000007E-2"/>
    <n v="1115.98"/>
    <x v="4"/>
    <n v="1"/>
    <n v="3"/>
    <x v="2"/>
    <x v="2"/>
  </r>
  <r>
    <n v="952"/>
    <n v="355"/>
    <n v="4"/>
    <x v="444"/>
    <d v="2017-06-18T00:00:00"/>
    <n v="2"/>
    <s v="Arvilla Weiss"/>
    <x v="141"/>
    <x v="1"/>
    <s v="Baldwin Bikes"/>
    <s v="Baldwin"/>
    <n v="57"/>
    <n v="1"/>
    <x v="59"/>
    <n v="0.05"/>
    <n v="1899.99"/>
    <x v="86"/>
    <n v="9"/>
    <n v="7"/>
    <x v="6"/>
    <x v="0"/>
  </r>
  <r>
    <n v="953"/>
    <n v="658"/>
    <n v="4"/>
    <x v="444"/>
    <d v="2017-06-17T00:00:00"/>
    <n v="2"/>
    <s v="Nicki Larson"/>
    <x v="157"/>
    <x v="1"/>
    <s v="Baldwin Bikes"/>
    <s v="Baldwin"/>
    <n v="23"/>
    <n v="2"/>
    <x v="15"/>
    <n v="7.0000000000000007E-2"/>
    <n v="557.98"/>
    <x v="17"/>
    <n v="1"/>
    <n v="1"/>
    <x v="5"/>
    <x v="2"/>
  </r>
  <r>
    <n v="954"/>
    <n v="611"/>
    <n v="4"/>
    <x v="445"/>
    <d v="2017-06-20T00:00:00"/>
    <n v="2"/>
    <s v="Ashleigh Frank"/>
    <x v="165"/>
    <x v="1"/>
    <s v="Baldwin Bikes"/>
    <s v="Baldwin"/>
    <n v="4"/>
    <n v="2"/>
    <x v="0"/>
    <n v="0.1"/>
    <n v="5219.9799999999996"/>
    <x v="0"/>
    <n v="9"/>
    <n v="6"/>
    <x v="0"/>
    <x v="0"/>
  </r>
  <r>
    <n v="955"/>
    <n v="880"/>
    <n v="4"/>
    <x v="445"/>
    <d v="2017-06-18T00:00:00"/>
    <n v="2"/>
    <s v="Phebe Turner"/>
    <x v="132"/>
    <x v="1"/>
    <s v="Baldwin Bikes"/>
    <s v="Baldwin"/>
    <n v="31"/>
    <n v="2"/>
    <x v="58"/>
    <n v="7.0000000000000007E-2"/>
    <n v="3037.36"/>
    <x v="85"/>
    <n v="8"/>
    <n v="6"/>
    <x v="0"/>
    <x v="1"/>
  </r>
  <r>
    <n v="955"/>
    <n v="880"/>
    <n v="4"/>
    <x v="445"/>
    <d v="2017-06-18T00:00:00"/>
    <n v="2"/>
    <s v="Phebe Turner"/>
    <x v="132"/>
    <x v="1"/>
    <s v="Baldwin Bikes"/>
    <s v="Baldwin"/>
    <n v="43"/>
    <n v="1"/>
    <x v="28"/>
    <n v="0.1"/>
    <n v="4769.99"/>
    <x v="45"/>
    <n v="9"/>
    <n v="6"/>
    <x v="0"/>
    <x v="0"/>
  </r>
  <r>
    <n v="955"/>
    <n v="880"/>
    <n v="4"/>
    <x v="445"/>
    <d v="2017-06-18T00:00:00"/>
    <n v="2"/>
    <s v="Phebe Turner"/>
    <x v="132"/>
    <x v="1"/>
    <s v="Baldwin Bikes"/>
    <s v="Baldwin"/>
    <n v="63"/>
    <n v="1"/>
    <x v="25"/>
    <n v="0.2"/>
    <n v="2799.99"/>
    <x v="58"/>
    <n v="9"/>
    <n v="4"/>
    <x v="1"/>
    <x v="0"/>
  </r>
  <r>
    <n v="955"/>
    <n v="880"/>
    <n v="4"/>
    <x v="445"/>
    <d v="2017-06-18T00:00:00"/>
    <n v="2"/>
    <s v="Phebe Turner"/>
    <x v="132"/>
    <x v="1"/>
    <s v="Baldwin Bikes"/>
    <s v="Baldwin"/>
    <n v="88"/>
    <n v="1"/>
    <x v="37"/>
    <n v="0.05"/>
    <n v="180.49"/>
    <x v="47"/>
    <n v="9"/>
    <n v="1"/>
    <x v="5"/>
    <x v="0"/>
  </r>
  <r>
    <n v="955"/>
    <n v="880"/>
    <n v="4"/>
    <x v="445"/>
    <d v="2017-06-18T00:00:00"/>
    <n v="2"/>
    <s v="Phebe Turner"/>
    <x v="132"/>
    <x v="1"/>
    <s v="Baldwin Bikes"/>
    <s v="Baldwin"/>
    <n v="96"/>
    <n v="1"/>
    <x v="31"/>
    <n v="0.05"/>
    <n v="332.49"/>
    <x v="74"/>
    <n v="1"/>
    <n v="1"/>
    <x v="5"/>
    <x v="2"/>
  </r>
  <r>
    <n v="956"/>
    <n v="1184"/>
    <n v="4"/>
    <x v="445"/>
    <d v="2017-06-20T00:00:00"/>
    <n v="2"/>
    <s v="Annabelle Hebert"/>
    <x v="147"/>
    <x v="1"/>
    <s v="Baldwin Bikes"/>
    <s v="Baldwin"/>
    <n v="13"/>
    <n v="2"/>
    <x v="11"/>
    <n v="0.2"/>
    <n v="431.98"/>
    <x v="15"/>
    <n v="1"/>
    <n v="3"/>
    <x v="2"/>
    <x v="2"/>
  </r>
  <r>
    <n v="956"/>
    <n v="1184"/>
    <n v="4"/>
    <x v="445"/>
    <d v="2017-06-20T00:00:00"/>
    <n v="2"/>
    <s v="Annabelle Hebert"/>
    <x v="147"/>
    <x v="1"/>
    <s v="Baldwin Bikes"/>
    <s v="Baldwin"/>
    <n v="23"/>
    <n v="1"/>
    <x v="15"/>
    <n v="0.2"/>
    <n v="239.99"/>
    <x v="17"/>
    <n v="1"/>
    <n v="1"/>
    <x v="5"/>
    <x v="2"/>
  </r>
  <r>
    <n v="956"/>
    <n v="1184"/>
    <n v="4"/>
    <x v="445"/>
    <d v="2017-06-20T00:00:00"/>
    <n v="2"/>
    <s v="Annabelle Hebert"/>
    <x v="147"/>
    <x v="1"/>
    <s v="Baldwin Bikes"/>
    <s v="Baldwin"/>
    <n v="73"/>
    <n v="2"/>
    <x v="5"/>
    <n v="0.1"/>
    <n v="1349.98"/>
    <x v="28"/>
    <n v="7"/>
    <n v="3"/>
    <x v="2"/>
    <x v="7"/>
  </r>
  <r>
    <n v="956"/>
    <n v="1184"/>
    <n v="4"/>
    <x v="445"/>
    <d v="2017-06-20T00:00:00"/>
    <n v="2"/>
    <s v="Annabelle Hebert"/>
    <x v="147"/>
    <x v="1"/>
    <s v="Baldwin Bikes"/>
    <s v="Baldwin"/>
    <n v="76"/>
    <n v="2"/>
    <x v="15"/>
    <n v="0.1"/>
    <n v="539.98"/>
    <x v="31"/>
    <n v="1"/>
    <n v="3"/>
    <x v="2"/>
    <x v="2"/>
  </r>
  <r>
    <n v="956"/>
    <n v="1184"/>
    <n v="4"/>
    <x v="445"/>
    <d v="2017-06-20T00:00:00"/>
    <n v="2"/>
    <s v="Annabelle Hebert"/>
    <x v="147"/>
    <x v="1"/>
    <s v="Baldwin Bikes"/>
    <s v="Baldwin"/>
    <n v="79"/>
    <n v="2"/>
    <x v="32"/>
    <n v="0.1"/>
    <n v="725.38"/>
    <x v="41"/>
    <n v="7"/>
    <n v="3"/>
    <x v="2"/>
    <x v="7"/>
  </r>
  <r>
    <n v="957"/>
    <n v="722"/>
    <n v="4"/>
    <x v="445"/>
    <d v="2017-06-20T00:00:00"/>
    <n v="3"/>
    <s v="Camila Carroll"/>
    <x v="175"/>
    <x v="2"/>
    <s v="Rowlett Bikes"/>
    <s v="Rowlett"/>
    <n v="14"/>
    <n v="2"/>
    <x v="11"/>
    <n v="7.0000000000000007E-2"/>
    <n v="502.18"/>
    <x v="12"/>
    <n v="1"/>
    <n v="3"/>
    <x v="2"/>
    <x v="2"/>
  </r>
  <r>
    <n v="957"/>
    <n v="722"/>
    <n v="4"/>
    <x v="445"/>
    <d v="2017-06-20T00:00:00"/>
    <n v="3"/>
    <s v="Camila Carroll"/>
    <x v="175"/>
    <x v="2"/>
    <s v="Rowlett Bikes"/>
    <s v="Rowlett"/>
    <n v="66"/>
    <n v="1"/>
    <x v="34"/>
    <n v="7.0000000000000007E-2"/>
    <n v="233.42"/>
    <x v="76"/>
    <n v="7"/>
    <n v="3"/>
    <x v="2"/>
    <x v="7"/>
  </r>
  <r>
    <n v="957"/>
    <n v="722"/>
    <n v="4"/>
    <x v="445"/>
    <d v="2017-06-20T00:00:00"/>
    <n v="3"/>
    <s v="Camila Carroll"/>
    <x v="175"/>
    <x v="2"/>
    <s v="Rowlett Bikes"/>
    <s v="Rowlett"/>
    <n v="70"/>
    <n v="2"/>
    <x v="43"/>
    <n v="0.05"/>
    <n v="1253.98"/>
    <x v="56"/>
    <n v="1"/>
    <n v="3"/>
    <x v="2"/>
    <x v="2"/>
  </r>
  <r>
    <n v="957"/>
    <n v="722"/>
    <n v="4"/>
    <x v="445"/>
    <d v="2017-06-20T00:00:00"/>
    <n v="3"/>
    <s v="Camila Carroll"/>
    <x v="175"/>
    <x v="2"/>
    <s v="Rowlett Bikes"/>
    <s v="Rowlett"/>
    <n v="108"/>
    <n v="2"/>
    <x v="19"/>
    <n v="0.05"/>
    <n v="854.98"/>
    <x v="71"/>
    <n v="7"/>
    <n v="2"/>
    <x v="3"/>
    <x v="7"/>
  </r>
  <r>
    <n v="957"/>
    <n v="722"/>
    <n v="4"/>
    <x v="445"/>
    <d v="2017-06-20T00:00:00"/>
    <n v="3"/>
    <s v="Camila Carroll"/>
    <x v="175"/>
    <x v="2"/>
    <s v="Rowlett Bikes"/>
    <s v="Rowlett"/>
    <n v="111"/>
    <n v="1"/>
    <x v="38"/>
    <n v="0.05"/>
    <n v="447.44"/>
    <x v="95"/>
    <n v="7"/>
    <n v="2"/>
    <x v="3"/>
    <x v="7"/>
  </r>
  <r>
    <n v="958"/>
    <n v="1276"/>
    <n v="4"/>
    <x v="446"/>
    <d v="2017-06-19T00:00:00"/>
    <n v="1"/>
    <s v="Shona Mcmillan"/>
    <x v="126"/>
    <x v="0"/>
    <s v="Santa Cruz Bikes"/>
    <s v="Santa Cruz"/>
    <n v="51"/>
    <n v="1"/>
    <x v="53"/>
    <n v="0.1"/>
    <n v="5849.99"/>
    <x v="73"/>
    <n v="9"/>
    <n v="7"/>
    <x v="6"/>
    <x v="0"/>
  </r>
  <r>
    <n v="958"/>
    <n v="1276"/>
    <n v="4"/>
    <x v="446"/>
    <d v="2017-06-19T00:00:00"/>
    <n v="1"/>
    <s v="Shona Mcmillan"/>
    <x v="126"/>
    <x v="0"/>
    <s v="Santa Cruz Bikes"/>
    <s v="Santa Cruz"/>
    <n v="76"/>
    <n v="1"/>
    <x v="15"/>
    <n v="0.2"/>
    <n v="239.99"/>
    <x v="31"/>
    <n v="1"/>
    <n v="3"/>
    <x v="2"/>
    <x v="2"/>
  </r>
  <r>
    <n v="959"/>
    <n v="650"/>
    <n v="4"/>
    <x v="446"/>
    <d v="2017-06-21T00:00:00"/>
    <n v="2"/>
    <s v="Rita Bailey"/>
    <x v="43"/>
    <x v="1"/>
    <s v="Baldwin Bikes"/>
    <s v="Baldwin"/>
    <n v="15"/>
    <n v="1"/>
    <x v="10"/>
    <n v="0.2"/>
    <n v="423.99"/>
    <x v="11"/>
    <n v="1"/>
    <n v="3"/>
    <x v="2"/>
    <x v="2"/>
  </r>
  <r>
    <n v="959"/>
    <n v="650"/>
    <n v="4"/>
    <x v="446"/>
    <d v="2017-06-21T00:00:00"/>
    <n v="2"/>
    <s v="Rita Bailey"/>
    <x v="43"/>
    <x v="1"/>
    <s v="Baldwin Bikes"/>
    <s v="Baldwin"/>
    <n v="41"/>
    <n v="1"/>
    <x v="46"/>
    <n v="0.05"/>
    <n v="1396.49"/>
    <x v="60"/>
    <n v="2"/>
    <n v="6"/>
    <x v="0"/>
    <x v="6"/>
  </r>
  <r>
    <n v="959"/>
    <n v="650"/>
    <n v="4"/>
    <x v="446"/>
    <d v="2017-06-21T00:00:00"/>
    <n v="2"/>
    <s v="Rita Bailey"/>
    <x v="43"/>
    <x v="1"/>
    <s v="Baldwin Bikes"/>
    <s v="Baldwin"/>
    <n v="65"/>
    <n v="1"/>
    <x v="63"/>
    <n v="7.0000000000000007E-2"/>
    <n v="322.7"/>
    <x v="97"/>
    <n v="7"/>
    <n v="3"/>
    <x v="2"/>
    <x v="7"/>
  </r>
  <r>
    <n v="959"/>
    <n v="650"/>
    <n v="4"/>
    <x v="446"/>
    <d v="2017-06-21T00:00:00"/>
    <n v="2"/>
    <s v="Rita Bailey"/>
    <x v="43"/>
    <x v="1"/>
    <s v="Baldwin Bikes"/>
    <s v="Baldwin"/>
    <n v="72"/>
    <n v="1"/>
    <x v="23"/>
    <n v="0.1"/>
    <n v="557.99"/>
    <x v="27"/>
    <n v="7"/>
    <n v="3"/>
    <x v="2"/>
    <x v="7"/>
  </r>
  <r>
    <n v="960"/>
    <n v="1390"/>
    <n v="4"/>
    <x v="446"/>
    <d v="2017-06-19T00:00:00"/>
    <n v="2"/>
    <s v="Genoveva Lloyd"/>
    <x v="60"/>
    <x v="1"/>
    <s v="Baldwin Bikes"/>
    <s v="Baldwin"/>
    <n v="48"/>
    <n v="2"/>
    <x v="42"/>
    <n v="0.05"/>
    <n v="2849.98"/>
    <x v="67"/>
    <n v="9"/>
    <n v="7"/>
    <x v="6"/>
    <x v="0"/>
  </r>
  <r>
    <n v="960"/>
    <n v="1390"/>
    <n v="4"/>
    <x v="446"/>
    <d v="2017-06-19T00:00:00"/>
    <n v="2"/>
    <s v="Genoveva Lloyd"/>
    <x v="60"/>
    <x v="1"/>
    <s v="Baldwin Bikes"/>
    <s v="Baldwin"/>
    <n v="52"/>
    <n v="1"/>
    <x v="40"/>
    <n v="0.1"/>
    <n v="788.39"/>
    <x v="51"/>
    <n v="8"/>
    <n v="7"/>
    <x v="6"/>
    <x v="1"/>
  </r>
  <r>
    <n v="960"/>
    <n v="1390"/>
    <n v="4"/>
    <x v="446"/>
    <d v="2017-06-19T00:00:00"/>
    <n v="2"/>
    <s v="Genoveva Lloyd"/>
    <x v="60"/>
    <x v="1"/>
    <s v="Baldwin Bikes"/>
    <s v="Baldwin"/>
    <n v="73"/>
    <n v="2"/>
    <x v="5"/>
    <n v="0.05"/>
    <n v="1424.98"/>
    <x v="28"/>
    <n v="7"/>
    <n v="3"/>
    <x v="2"/>
    <x v="7"/>
  </r>
  <r>
    <n v="960"/>
    <n v="1390"/>
    <n v="4"/>
    <x v="446"/>
    <d v="2017-06-19T00:00:00"/>
    <n v="2"/>
    <s v="Genoveva Lloyd"/>
    <x v="60"/>
    <x v="1"/>
    <s v="Baldwin Bikes"/>
    <s v="Baldwin"/>
    <n v="83"/>
    <n v="2"/>
    <x v="39"/>
    <n v="0.1"/>
    <n v="269.98"/>
    <x v="50"/>
    <n v="9"/>
    <n v="1"/>
    <x v="5"/>
    <x v="0"/>
  </r>
  <r>
    <n v="961"/>
    <n v="82"/>
    <n v="4"/>
    <x v="447"/>
    <d v="2017-06-22T00:00:00"/>
    <n v="1"/>
    <s v="Lizzie Joyner"/>
    <x v="17"/>
    <x v="0"/>
    <s v="Santa Cruz Bikes"/>
    <s v="Santa Cruz"/>
    <n v="47"/>
    <n v="2"/>
    <x v="28"/>
    <n v="0.2"/>
    <n v="8479.98"/>
    <x v="36"/>
    <n v="9"/>
    <n v="6"/>
    <x v="0"/>
    <x v="0"/>
  </r>
  <r>
    <n v="961"/>
    <n v="82"/>
    <n v="4"/>
    <x v="447"/>
    <d v="2017-06-22T00:00:00"/>
    <n v="1"/>
    <s v="Lizzie Joyner"/>
    <x v="17"/>
    <x v="0"/>
    <s v="Santa Cruz Bikes"/>
    <s v="Santa Cruz"/>
    <n v="65"/>
    <n v="2"/>
    <x v="63"/>
    <n v="7.0000000000000007E-2"/>
    <n v="645.4"/>
    <x v="97"/>
    <n v="7"/>
    <n v="3"/>
    <x v="2"/>
    <x v="7"/>
  </r>
  <r>
    <n v="961"/>
    <n v="82"/>
    <n v="4"/>
    <x v="447"/>
    <d v="2017-06-22T00:00:00"/>
    <n v="1"/>
    <s v="Lizzie Joyner"/>
    <x v="17"/>
    <x v="0"/>
    <s v="Santa Cruz Bikes"/>
    <s v="Santa Cruz"/>
    <n v="105"/>
    <n v="1"/>
    <x v="54"/>
    <n v="0.1"/>
    <n v="480.59"/>
    <x v="80"/>
    <n v="7"/>
    <n v="2"/>
    <x v="3"/>
    <x v="7"/>
  </r>
  <r>
    <n v="962"/>
    <n v="570"/>
    <n v="4"/>
    <x v="447"/>
    <d v="2017-06-20T00:00:00"/>
    <n v="2"/>
    <s v="Marissa Summers"/>
    <x v="37"/>
    <x v="1"/>
    <s v="Baldwin Bikes"/>
    <s v="Baldwin"/>
    <n v="64"/>
    <n v="2"/>
    <x v="26"/>
    <n v="7.0000000000000007E-2"/>
    <n v="911.38"/>
    <x v="34"/>
    <n v="1"/>
    <n v="3"/>
    <x v="2"/>
    <x v="2"/>
  </r>
  <r>
    <n v="962"/>
    <n v="570"/>
    <n v="4"/>
    <x v="447"/>
    <d v="2017-06-20T00:00:00"/>
    <n v="2"/>
    <s v="Marissa Summers"/>
    <x v="37"/>
    <x v="1"/>
    <s v="Baldwin Bikes"/>
    <s v="Baldwin"/>
    <n v="65"/>
    <n v="2"/>
    <x v="63"/>
    <n v="7.0000000000000007E-2"/>
    <n v="645.4"/>
    <x v="97"/>
    <n v="7"/>
    <n v="3"/>
    <x v="2"/>
    <x v="7"/>
  </r>
  <r>
    <n v="963"/>
    <n v="1432"/>
    <n v="4"/>
    <x v="447"/>
    <d v="2017-06-21T00:00:00"/>
    <n v="2"/>
    <s v="Zona Cameron"/>
    <x v="116"/>
    <x v="1"/>
    <s v="Baldwin Bikes"/>
    <s v="Baldwin"/>
    <n v="4"/>
    <n v="1"/>
    <x v="0"/>
    <n v="7.0000000000000007E-2"/>
    <n v="2696.99"/>
    <x v="0"/>
    <n v="9"/>
    <n v="6"/>
    <x v="0"/>
    <x v="0"/>
  </r>
  <r>
    <n v="964"/>
    <n v="404"/>
    <n v="4"/>
    <x v="448"/>
    <d v="2017-06-22T00:00:00"/>
    <n v="2"/>
    <s v="Augustus Steele"/>
    <x v="61"/>
    <x v="1"/>
    <s v="Baldwin Bikes"/>
    <s v="Baldwin"/>
    <n v="74"/>
    <n v="1"/>
    <x v="35"/>
    <n v="0.2"/>
    <n v="351.99"/>
    <x v="44"/>
    <n v="1"/>
    <n v="3"/>
    <x v="2"/>
    <x v="2"/>
  </r>
  <r>
    <n v="964"/>
    <n v="404"/>
    <n v="4"/>
    <x v="448"/>
    <d v="2017-06-22T00:00:00"/>
    <n v="2"/>
    <s v="Augustus Steele"/>
    <x v="61"/>
    <x v="1"/>
    <s v="Baldwin Bikes"/>
    <s v="Baldwin"/>
    <n v="90"/>
    <n v="1"/>
    <x v="30"/>
    <n v="0.2"/>
    <n v="167.99"/>
    <x v="39"/>
    <n v="9"/>
    <n v="1"/>
    <x v="5"/>
    <x v="0"/>
  </r>
  <r>
    <n v="965"/>
    <n v="457"/>
    <n v="4"/>
    <x v="448"/>
    <d v="2017-06-23T00:00:00"/>
    <n v="2"/>
    <s v="Jeni Farley"/>
    <x v="27"/>
    <x v="1"/>
    <s v="Baldwin Bikes"/>
    <s v="Baldwin"/>
    <n v="90"/>
    <n v="2"/>
    <x v="30"/>
    <n v="0.1"/>
    <n v="377.98"/>
    <x v="39"/>
    <n v="9"/>
    <n v="1"/>
    <x v="5"/>
    <x v="0"/>
  </r>
  <r>
    <n v="966"/>
    <n v="389"/>
    <n v="4"/>
    <x v="448"/>
    <d v="2017-06-22T00:00:00"/>
    <n v="3"/>
    <s v="Leif Short"/>
    <x v="121"/>
    <x v="2"/>
    <s v="Rowlett Bikes"/>
    <s v="Rowlett"/>
    <n v="73"/>
    <n v="1"/>
    <x v="5"/>
    <n v="7.0000000000000007E-2"/>
    <n v="697.49"/>
    <x v="28"/>
    <n v="7"/>
    <n v="3"/>
    <x v="2"/>
    <x v="7"/>
  </r>
  <r>
    <n v="966"/>
    <n v="389"/>
    <n v="4"/>
    <x v="448"/>
    <d v="2017-06-22T00:00:00"/>
    <n v="3"/>
    <s v="Leif Short"/>
    <x v="121"/>
    <x v="2"/>
    <s v="Rowlett Bikes"/>
    <s v="Rowlett"/>
    <n v="88"/>
    <n v="1"/>
    <x v="37"/>
    <n v="0.05"/>
    <n v="180.49"/>
    <x v="47"/>
    <n v="9"/>
    <n v="1"/>
    <x v="5"/>
    <x v="0"/>
  </r>
  <r>
    <n v="967"/>
    <n v="1323"/>
    <n v="4"/>
    <x v="449"/>
    <d v="2017-06-24T00:00:00"/>
    <n v="2"/>
    <s v="Ebony Cotton"/>
    <x v="96"/>
    <x v="1"/>
    <s v="Baldwin Bikes"/>
    <s v="Baldwin"/>
    <n v="66"/>
    <n v="1"/>
    <x v="34"/>
    <n v="0.2"/>
    <n v="200.79"/>
    <x v="76"/>
    <n v="7"/>
    <n v="3"/>
    <x v="2"/>
    <x v="7"/>
  </r>
  <r>
    <n v="967"/>
    <n v="1323"/>
    <n v="4"/>
    <x v="449"/>
    <d v="2017-06-24T00:00:00"/>
    <n v="2"/>
    <s v="Ebony Cotton"/>
    <x v="96"/>
    <x v="1"/>
    <s v="Baldwin Bikes"/>
    <s v="Baldwin"/>
    <n v="77"/>
    <n v="2"/>
    <x v="62"/>
    <n v="0.05"/>
    <n v="1519.98"/>
    <x v="96"/>
    <n v="1"/>
    <n v="3"/>
    <x v="2"/>
    <x v="2"/>
  </r>
  <r>
    <n v="967"/>
    <n v="1323"/>
    <n v="4"/>
    <x v="449"/>
    <d v="2017-06-24T00:00:00"/>
    <n v="2"/>
    <s v="Ebony Cotton"/>
    <x v="96"/>
    <x v="1"/>
    <s v="Baldwin Bikes"/>
    <s v="Baldwin"/>
    <n v="87"/>
    <n v="1"/>
    <x v="37"/>
    <n v="0.1"/>
    <n v="170.99"/>
    <x v="100"/>
    <n v="9"/>
    <n v="1"/>
    <x v="5"/>
    <x v="0"/>
  </r>
  <r>
    <n v="967"/>
    <n v="1323"/>
    <n v="4"/>
    <x v="449"/>
    <d v="2017-06-24T00:00:00"/>
    <n v="2"/>
    <s v="Ebony Cotton"/>
    <x v="96"/>
    <x v="1"/>
    <s v="Baldwin Bikes"/>
    <s v="Baldwin"/>
    <n v="103"/>
    <n v="1"/>
    <x v="21"/>
    <n v="0.2"/>
    <n v="441.59"/>
    <x v="25"/>
    <n v="7"/>
    <n v="2"/>
    <x v="3"/>
    <x v="7"/>
  </r>
  <r>
    <n v="968"/>
    <n v="1403"/>
    <n v="4"/>
    <x v="449"/>
    <d v="2017-06-23T00:00:00"/>
    <n v="2"/>
    <s v="Mila Moody"/>
    <x v="143"/>
    <x v="1"/>
    <s v="Baldwin Bikes"/>
    <s v="Baldwin"/>
    <n v="10"/>
    <n v="2"/>
    <x v="2"/>
    <n v="0.05"/>
    <n v="2943.1"/>
    <x v="2"/>
    <n v="8"/>
    <n v="4"/>
    <x v="1"/>
    <x v="1"/>
  </r>
  <r>
    <n v="968"/>
    <n v="1403"/>
    <n v="4"/>
    <x v="449"/>
    <d v="2017-06-23T00:00:00"/>
    <n v="2"/>
    <s v="Mila Moody"/>
    <x v="143"/>
    <x v="1"/>
    <s v="Baldwin Bikes"/>
    <s v="Baldwin"/>
    <n v="61"/>
    <n v="2"/>
    <x v="22"/>
    <n v="0.05"/>
    <n v="9499.98"/>
    <x v="26"/>
    <n v="9"/>
    <n v="5"/>
    <x v="4"/>
    <x v="0"/>
  </r>
  <r>
    <n v="968"/>
    <n v="1403"/>
    <n v="4"/>
    <x v="449"/>
    <d v="2017-06-23T00:00:00"/>
    <n v="2"/>
    <s v="Mila Moody"/>
    <x v="143"/>
    <x v="1"/>
    <s v="Baldwin Bikes"/>
    <s v="Baldwin"/>
    <n v="87"/>
    <n v="1"/>
    <x v="37"/>
    <n v="0.2"/>
    <n v="151.99"/>
    <x v="100"/>
    <n v="9"/>
    <n v="1"/>
    <x v="5"/>
    <x v="0"/>
  </r>
  <r>
    <n v="969"/>
    <n v="248"/>
    <n v="4"/>
    <x v="449"/>
    <d v="2017-06-22T00:00:00"/>
    <n v="3"/>
    <s v="Cecelia Gill"/>
    <x v="183"/>
    <x v="2"/>
    <s v="Rowlett Bikes"/>
    <s v="Rowlett"/>
    <n v="36"/>
    <n v="1"/>
    <x v="60"/>
    <n v="0.1"/>
    <n v="749.69"/>
    <x v="99"/>
    <n v="8"/>
    <n v="6"/>
    <x v="0"/>
    <x v="1"/>
  </r>
  <r>
    <n v="969"/>
    <n v="248"/>
    <n v="4"/>
    <x v="449"/>
    <d v="2017-06-22T00:00:00"/>
    <n v="3"/>
    <s v="Cecelia Gill"/>
    <x v="183"/>
    <x v="2"/>
    <s v="Rowlett Bikes"/>
    <s v="Rowlett"/>
    <n v="74"/>
    <n v="1"/>
    <x v="35"/>
    <n v="0.2"/>
    <n v="351.99"/>
    <x v="44"/>
    <n v="1"/>
    <n v="3"/>
    <x v="2"/>
    <x v="2"/>
  </r>
  <r>
    <n v="970"/>
    <n v="836"/>
    <n v="4"/>
    <x v="450"/>
    <d v="2017-06-23T00:00:00"/>
    <n v="2"/>
    <s v="Corinna Adams"/>
    <x v="105"/>
    <x v="1"/>
    <s v="Baldwin Bikes"/>
    <s v="Baldwin"/>
    <n v="48"/>
    <n v="2"/>
    <x v="42"/>
    <n v="0.1"/>
    <n v="2699.98"/>
    <x v="67"/>
    <n v="9"/>
    <n v="7"/>
    <x v="6"/>
    <x v="0"/>
  </r>
  <r>
    <n v="970"/>
    <n v="836"/>
    <n v="4"/>
    <x v="450"/>
    <d v="2017-06-23T00:00:00"/>
    <n v="2"/>
    <s v="Corinna Adams"/>
    <x v="105"/>
    <x v="1"/>
    <s v="Baldwin Bikes"/>
    <s v="Baldwin"/>
    <n v="54"/>
    <n v="2"/>
    <x v="41"/>
    <n v="0.1"/>
    <n v="5759.98"/>
    <x v="52"/>
    <n v="9"/>
    <n v="7"/>
    <x v="6"/>
    <x v="0"/>
  </r>
  <r>
    <n v="970"/>
    <n v="836"/>
    <n v="4"/>
    <x v="450"/>
    <d v="2017-06-23T00:00:00"/>
    <n v="2"/>
    <s v="Corinna Adams"/>
    <x v="105"/>
    <x v="1"/>
    <s v="Baldwin Bikes"/>
    <s v="Baldwin"/>
    <n v="68"/>
    <n v="1"/>
    <x v="19"/>
    <n v="0.1"/>
    <n v="404.99"/>
    <x v="22"/>
    <n v="7"/>
    <n v="3"/>
    <x v="2"/>
    <x v="7"/>
  </r>
  <r>
    <n v="970"/>
    <n v="836"/>
    <n v="4"/>
    <x v="450"/>
    <d v="2017-06-23T00:00:00"/>
    <n v="2"/>
    <s v="Corinna Adams"/>
    <x v="105"/>
    <x v="1"/>
    <s v="Baldwin Bikes"/>
    <s v="Baldwin"/>
    <n v="85"/>
    <n v="1"/>
    <x v="18"/>
    <n v="0.1"/>
    <n v="296.99"/>
    <x v="21"/>
    <n v="2"/>
    <n v="1"/>
    <x v="5"/>
    <x v="6"/>
  </r>
  <r>
    <n v="971"/>
    <n v="1426"/>
    <n v="4"/>
    <x v="450"/>
    <d v="2017-06-24T00:00:00"/>
    <n v="3"/>
    <s v="Londa Gould"/>
    <x v="45"/>
    <x v="2"/>
    <s v="Rowlett Bikes"/>
    <s v="Rowlett"/>
    <n v="8"/>
    <n v="2"/>
    <x v="1"/>
    <n v="0.05"/>
    <n v="3419.98"/>
    <x v="1"/>
    <n v="9"/>
    <n v="6"/>
    <x v="0"/>
    <x v="0"/>
  </r>
  <r>
    <n v="971"/>
    <n v="1426"/>
    <n v="4"/>
    <x v="450"/>
    <d v="2017-06-24T00:00:00"/>
    <n v="3"/>
    <s v="Londa Gould"/>
    <x v="45"/>
    <x v="2"/>
    <s v="Rowlett Bikes"/>
    <s v="Rowlett"/>
    <n v="12"/>
    <n v="2"/>
    <x v="8"/>
    <n v="7.0000000000000007E-2"/>
    <n v="1022.98"/>
    <x v="9"/>
    <n v="1"/>
    <n v="3"/>
    <x v="2"/>
    <x v="2"/>
  </r>
  <r>
    <n v="971"/>
    <n v="1426"/>
    <n v="4"/>
    <x v="450"/>
    <d v="2017-06-24T00:00:00"/>
    <n v="3"/>
    <s v="Londa Gould"/>
    <x v="45"/>
    <x v="2"/>
    <s v="Rowlett Bikes"/>
    <s v="Rowlett"/>
    <n v="38"/>
    <n v="1"/>
    <x v="8"/>
    <n v="0.2"/>
    <n v="439.99"/>
    <x v="75"/>
    <n v="2"/>
    <n v="6"/>
    <x v="0"/>
    <x v="6"/>
  </r>
  <r>
    <n v="971"/>
    <n v="1426"/>
    <n v="4"/>
    <x v="450"/>
    <d v="2017-06-24T00:00:00"/>
    <n v="3"/>
    <s v="Londa Gould"/>
    <x v="45"/>
    <x v="2"/>
    <s v="Rowlett Bikes"/>
    <s v="Rowlett"/>
    <n v="65"/>
    <n v="2"/>
    <x v="63"/>
    <n v="7.0000000000000007E-2"/>
    <n v="645.4"/>
    <x v="97"/>
    <n v="7"/>
    <n v="3"/>
    <x v="2"/>
    <x v="7"/>
  </r>
  <r>
    <n v="971"/>
    <n v="1426"/>
    <n v="4"/>
    <x v="450"/>
    <d v="2017-06-24T00:00:00"/>
    <n v="3"/>
    <s v="Londa Gould"/>
    <x v="45"/>
    <x v="2"/>
    <s v="Rowlett Bikes"/>
    <s v="Rowlett"/>
    <n v="70"/>
    <n v="2"/>
    <x v="43"/>
    <n v="0.05"/>
    <n v="1253.98"/>
    <x v="56"/>
    <n v="1"/>
    <n v="3"/>
    <x v="2"/>
    <x v="2"/>
  </r>
  <r>
    <n v="972"/>
    <n v="270"/>
    <n v="4"/>
    <x v="451"/>
    <d v="2017-06-25T00:00:00"/>
    <n v="2"/>
    <s v="Claudio Wise"/>
    <x v="80"/>
    <x v="1"/>
    <s v="Baldwin Bikes"/>
    <s v="Baldwin"/>
    <n v="63"/>
    <n v="1"/>
    <x v="25"/>
    <n v="7.0000000000000007E-2"/>
    <n v="3254.99"/>
    <x v="58"/>
    <n v="9"/>
    <n v="4"/>
    <x v="1"/>
    <x v="0"/>
  </r>
  <r>
    <n v="972"/>
    <n v="270"/>
    <n v="4"/>
    <x v="451"/>
    <d v="2017-06-25T00:00:00"/>
    <n v="2"/>
    <s v="Claudio Wise"/>
    <x v="80"/>
    <x v="1"/>
    <s v="Baldwin Bikes"/>
    <s v="Baldwin"/>
    <n v="100"/>
    <n v="1"/>
    <x v="26"/>
    <n v="0.2"/>
    <n v="391.99"/>
    <x v="88"/>
    <n v="1"/>
    <n v="1"/>
    <x v="5"/>
    <x v="2"/>
  </r>
  <r>
    <n v="973"/>
    <n v="238"/>
    <n v="4"/>
    <x v="452"/>
    <d v="2017-06-27T00:00:00"/>
    <n v="2"/>
    <s v="Cindi Larson"/>
    <x v="98"/>
    <x v="1"/>
    <s v="Baldwin Bikes"/>
    <s v="Baldwin"/>
    <n v="4"/>
    <n v="2"/>
    <x v="0"/>
    <n v="0.1"/>
    <n v="5219.9799999999996"/>
    <x v="0"/>
    <n v="9"/>
    <n v="6"/>
    <x v="0"/>
    <x v="0"/>
  </r>
  <r>
    <n v="973"/>
    <n v="238"/>
    <n v="4"/>
    <x v="452"/>
    <d v="2017-06-27T00:00:00"/>
    <n v="2"/>
    <s v="Cindi Larson"/>
    <x v="98"/>
    <x v="1"/>
    <s v="Baldwin Bikes"/>
    <s v="Baldwin"/>
    <n v="28"/>
    <n v="2"/>
    <x v="50"/>
    <n v="0.1"/>
    <n v="4499.9799999999996"/>
    <x v="68"/>
    <n v="8"/>
    <n v="6"/>
    <x v="0"/>
    <x v="1"/>
  </r>
  <r>
    <n v="973"/>
    <n v="238"/>
    <n v="4"/>
    <x v="452"/>
    <d v="2017-06-27T00:00:00"/>
    <n v="2"/>
    <s v="Cindi Larson"/>
    <x v="98"/>
    <x v="1"/>
    <s v="Baldwin Bikes"/>
    <s v="Baldwin"/>
    <n v="47"/>
    <n v="2"/>
    <x v="28"/>
    <n v="0.05"/>
    <n v="10069.98"/>
    <x v="36"/>
    <n v="9"/>
    <n v="6"/>
    <x v="0"/>
    <x v="0"/>
  </r>
  <r>
    <n v="973"/>
    <n v="238"/>
    <n v="4"/>
    <x v="452"/>
    <d v="2017-06-27T00:00:00"/>
    <n v="2"/>
    <s v="Cindi Larson"/>
    <x v="98"/>
    <x v="1"/>
    <s v="Baldwin Bikes"/>
    <s v="Baldwin"/>
    <n v="71"/>
    <n v="1"/>
    <x v="24"/>
    <n v="7.0000000000000007E-2"/>
    <n v="387.8"/>
    <x v="61"/>
    <n v="7"/>
    <n v="3"/>
    <x v="2"/>
    <x v="7"/>
  </r>
  <r>
    <n v="974"/>
    <n v="511"/>
    <n v="4"/>
    <x v="452"/>
    <d v="2017-06-27T00:00:00"/>
    <n v="3"/>
    <s v="Julienne Moody"/>
    <x v="76"/>
    <x v="2"/>
    <s v="Rowlett Bikes"/>
    <s v="Rowlett"/>
    <n v="22"/>
    <n v="2"/>
    <x v="11"/>
    <n v="0.2"/>
    <n v="431.98"/>
    <x v="12"/>
    <n v="1"/>
    <n v="1"/>
    <x v="5"/>
    <x v="2"/>
  </r>
  <r>
    <n v="974"/>
    <n v="511"/>
    <n v="4"/>
    <x v="452"/>
    <d v="2017-06-27T00:00:00"/>
    <n v="3"/>
    <s v="Julienne Moody"/>
    <x v="76"/>
    <x v="2"/>
    <s v="Rowlett Bikes"/>
    <s v="Rowlett"/>
    <n v="33"/>
    <n v="2"/>
    <x v="14"/>
    <n v="0.1"/>
    <n v="845.98"/>
    <x v="49"/>
    <n v="8"/>
    <n v="6"/>
    <x v="0"/>
    <x v="1"/>
  </r>
  <r>
    <n v="975"/>
    <n v="1092"/>
    <n v="4"/>
    <x v="453"/>
    <d v="2017-06-28T00:00:00"/>
    <n v="2"/>
    <s v="Lavinia Cotton"/>
    <x v="116"/>
    <x v="1"/>
    <s v="Baldwin Bikes"/>
    <s v="Baldwin"/>
    <n v="110"/>
    <n v="2"/>
    <x v="38"/>
    <n v="0.2"/>
    <n v="753.58"/>
    <x v="48"/>
    <n v="7"/>
    <n v="2"/>
    <x v="3"/>
    <x v="7"/>
  </r>
  <r>
    <n v="976"/>
    <n v="1266"/>
    <n v="4"/>
    <x v="453"/>
    <d v="2017-06-27T00:00:00"/>
    <n v="3"/>
    <s v="Myrl Gay"/>
    <x v="136"/>
    <x v="2"/>
    <s v="Rowlett Bikes"/>
    <s v="Rowlett"/>
    <n v="26"/>
    <n v="2"/>
    <x v="3"/>
    <n v="0.1"/>
    <n v="1079.98"/>
    <x v="3"/>
    <n v="1"/>
    <n v="2"/>
    <x v="3"/>
    <x v="2"/>
  </r>
  <r>
    <n v="976"/>
    <n v="1266"/>
    <n v="4"/>
    <x v="453"/>
    <d v="2017-06-27T00:00:00"/>
    <n v="3"/>
    <s v="Myrl Gay"/>
    <x v="136"/>
    <x v="2"/>
    <s v="Rowlett Bikes"/>
    <s v="Rowlett"/>
    <n v="39"/>
    <n v="1"/>
    <x v="42"/>
    <n v="7.0000000000000007E-2"/>
    <n v="1394.99"/>
    <x v="55"/>
    <n v="9"/>
    <n v="6"/>
    <x v="0"/>
    <x v="0"/>
  </r>
  <r>
    <n v="977"/>
    <n v="400"/>
    <n v="4"/>
    <x v="454"/>
    <d v="2017-06-27T00:00:00"/>
    <n v="2"/>
    <s v="Alfredo Dodson"/>
    <x v="189"/>
    <x v="1"/>
    <s v="Baldwin Bikes"/>
    <s v="Baldwin"/>
    <n v="27"/>
    <n v="1"/>
    <x v="4"/>
    <n v="0.05"/>
    <n v="949.99"/>
    <x v="89"/>
    <n v="8"/>
    <n v="6"/>
    <x v="0"/>
    <x v="1"/>
  </r>
  <r>
    <n v="977"/>
    <n v="400"/>
    <n v="4"/>
    <x v="454"/>
    <d v="2017-06-27T00:00:00"/>
    <n v="2"/>
    <s v="Alfredo Dodson"/>
    <x v="189"/>
    <x v="1"/>
    <s v="Baldwin Bikes"/>
    <s v="Baldwin"/>
    <n v="52"/>
    <n v="2"/>
    <x v="40"/>
    <n v="0.1"/>
    <n v="1576.78"/>
    <x v="51"/>
    <n v="8"/>
    <n v="7"/>
    <x v="6"/>
    <x v="1"/>
  </r>
  <r>
    <n v="977"/>
    <n v="400"/>
    <n v="4"/>
    <x v="454"/>
    <d v="2017-06-27T00:00:00"/>
    <n v="2"/>
    <s v="Alfredo Dodson"/>
    <x v="189"/>
    <x v="1"/>
    <s v="Baldwin Bikes"/>
    <s v="Baldwin"/>
    <n v="69"/>
    <n v="2"/>
    <x v="24"/>
    <n v="0.05"/>
    <n v="792.28"/>
    <x v="72"/>
    <n v="7"/>
    <n v="3"/>
    <x v="2"/>
    <x v="7"/>
  </r>
  <r>
    <n v="977"/>
    <n v="400"/>
    <n v="4"/>
    <x v="454"/>
    <d v="2017-06-27T00:00:00"/>
    <n v="2"/>
    <s v="Alfredo Dodson"/>
    <x v="189"/>
    <x v="1"/>
    <s v="Baldwin Bikes"/>
    <s v="Baldwin"/>
    <n v="80"/>
    <n v="2"/>
    <x v="36"/>
    <n v="0.05"/>
    <n v="1447.78"/>
    <x v="46"/>
    <n v="7"/>
    <n v="3"/>
    <x v="2"/>
    <x v="7"/>
  </r>
  <r>
    <n v="978"/>
    <n v="1123"/>
    <n v="4"/>
    <x v="454"/>
    <d v="2017-06-27T00:00:00"/>
    <n v="2"/>
    <s v="Raphael O'neil"/>
    <x v="184"/>
    <x v="1"/>
    <s v="Baldwin Bikes"/>
    <s v="Baldwin"/>
    <n v="25"/>
    <n v="2"/>
    <x v="17"/>
    <n v="0.2"/>
    <n v="799.98"/>
    <x v="19"/>
    <n v="1"/>
    <n v="2"/>
    <x v="3"/>
    <x v="2"/>
  </r>
  <r>
    <n v="978"/>
    <n v="1123"/>
    <n v="4"/>
    <x v="454"/>
    <d v="2017-06-27T00:00:00"/>
    <n v="2"/>
    <s v="Raphael O'neil"/>
    <x v="184"/>
    <x v="1"/>
    <s v="Baldwin Bikes"/>
    <s v="Baldwin"/>
    <n v="106"/>
    <n v="2"/>
    <x v="19"/>
    <n v="0.05"/>
    <n v="854.98"/>
    <x v="22"/>
    <n v="7"/>
    <n v="2"/>
    <x v="3"/>
    <x v="7"/>
  </r>
  <r>
    <n v="978"/>
    <n v="1123"/>
    <n v="4"/>
    <x v="454"/>
    <d v="2017-06-27T00:00:00"/>
    <n v="2"/>
    <s v="Raphael O'neil"/>
    <x v="184"/>
    <x v="1"/>
    <s v="Baldwin Bikes"/>
    <s v="Baldwin"/>
    <n v="108"/>
    <n v="2"/>
    <x v="19"/>
    <n v="0.05"/>
    <n v="854.98"/>
    <x v="71"/>
    <n v="7"/>
    <n v="2"/>
    <x v="3"/>
    <x v="7"/>
  </r>
  <r>
    <n v="979"/>
    <n v="1190"/>
    <n v="4"/>
    <x v="454"/>
    <d v="2017-06-27T00:00:00"/>
    <n v="2"/>
    <s v="Romeo Steele"/>
    <x v="103"/>
    <x v="1"/>
    <s v="Baldwin Bikes"/>
    <s v="Baldwin"/>
    <n v="12"/>
    <n v="2"/>
    <x v="8"/>
    <n v="0.1"/>
    <n v="989.98"/>
    <x v="9"/>
    <n v="1"/>
    <n v="3"/>
    <x v="2"/>
    <x v="2"/>
  </r>
  <r>
    <n v="979"/>
    <n v="1190"/>
    <n v="4"/>
    <x v="454"/>
    <d v="2017-06-27T00:00:00"/>
    <n v="2"/>
    <s v="Romeo Steele"/>
    <x v="103"/>
    <x v="1"/>
    <s v="Baldwin Bikes"/>
    <s v="Baldwin"/>
    <n v="52"/>
    <n v="1"/>
    <x v="40"/>
    <n v="0.2"/>
    <n v="700.79"/>
    <x v="51"/>
    <n v="8"/>
    <n v="7"/>
    <x v="6"/>
    <x v="1"/>
  </r>
  <r>
    <n v="979"/>
    <n v="1190"/>
    <n v="4"/>
    <x v="454"/>
    <d v="2017-06-27T00:00:00"/>
    <n v="2"/>
    <s v="Romeo Steele"/>
    <x v="103"/>
    <x v="1"/>
    <s v="Baldwin Bikes"/>
    <s v="Baldwin"/>
    <n v="55"/>
    <n v="1"/>
    <x v="45"/>
    <n v="0.05"/>
    <n v="2564.9899999999998"/>
    <x v="59"/>
    <n v="9"/>
    <n v="7"/>
    <x v="6"/>
    <x v="0"/>
  </r>
  <r>
    <n v="979"/>
    <n v="1190"/>
    <n v="4"/>
    <x v="454"/>
    <d v="2017-06-27T00:00:00"/>
    <n v="2"/>
    <s v="Romeo Steele"/>
    <x v="103"/>
    <x v="1"/>
    <s v="Baldwin Bikes"/>
    <s v="Baldwin"/>
    <n v="71"/>
    <n v="2"/>
    <x v="24"/>
    <n v="0.2"/>
    <n v="667.18"/>
    <x v="61"/>
    <n v="7"/>
    <n v="3"/>
    <x v="2"/>
    <x v="7"/>
  </r>
  <r>
    <n v="980"/>
    <n v="328"/>
    <n v="4"/>
    <x v="454"/>
    <d v="2017-06-27T00:00:00"/>
    <n v="3"/>
    <s v="Bettie Glover"/>
    <x v="94"/>
    <x v="2"/>
    <s v="Rowlett Bikes"/>
    <s v="Rowlett"/>
    <n v="9"/>
    <n v="1"/>
    <x v="7"/>
    <n v="0.1"/>
    <n v="2699.99"/>
    <x v="8"/>
    <n v="9"/>
    <n v="5"/>
    <x v="4"/>
    <x v="0"/>
  </r>
  <r>
    <n v="980"/>
    <n v="328"/>
    <n v="4"/>
    <x v="454"/>
    <d v="2017-06-27T00:00:00"/>
    <n v="3"/>
    <s v="Bettie Glover"/>
    <x v="94"/>
    <x v="2"/>
    <s v="Rowlett Bikes"/>
    <s v="Rowlett"/>
    <n v="49"/>
    <n v="2"/>
    <x v="25"/>
    <n v="0.2"/>
    <n v="5599.98"/>
    <x v="54"/>
    <n v="9"/>
    <n v="7"/>
    <x v="6"/>
    <x v="0"/>
  </r>
  <r>
    <n v="980"/>
    <n v="328"/>
    <n v="4"/>
    <x v="454"/>
    <d v="2017-06-27T00:00:00"/>
    <n v="3"/>
    <s v="Bettie Glover"/>
    <x v="94"/>
    <x v="2"/>
    <s v="Rowlett Bikes"/>
    <s v="Rowlett"/>
    <n v="64"/>
    <n v="1"/>
    <x v="26"/>
    <n v="0.1"/>
    <n v="440.99"/>
    <x v="34"/>
    <n v="1"/>
    <n v="3"/>
    <x v="2"/>
    <x v="2"/>
  </r>
  <r>
    <n v="981"/>
    <n v="687"/>
    <n v="4"/>
    <x v="454"/>
    <d v="2017-06-28T00:00:00"/>
    <n v="3"/>
    <s v="Cecilia Camacho"/>
    <x v="97"/>
    <x v="2"/>
    <s v="Rowlett Bikes"/>
    <s v="Rowlett"/>
    <n v="21"/>
    <n v="2"/>
    <x v="11"/>
    <n v="7.0000000000000007E-2"/>
    <n v="502.18"/>
    <x v="15"/>
    <n v="1"/>
    <n v="1"/>
    <x v="5"/>
    <x v="2"/>
  </r>
  <r>
    <n v="981"/>
    <n v="687"/>
    <n v="4"/>
    <x v="454"/>
    <d v="2017-06-28T00:00:00"/>
    <n v="3"/>
    <s v="Cecilia Camacho"/>
    <x v="97"/>
    <x v="2"/>
    <s v="Rowlett Bikes"/>
    <s v="Rowlett"/>
    <n v="35"/>
    <n v="1"/>
    <x v="60"/>
    <n v="0.1"/>
    <n v="749.69"/>
    <x v="91"/>
    <n v="7"/>
    <n v="6"/>
    <x v="0"/>
    <x v="7"/>
  </r>
  <r>
    <n v="981"/>
    <n v="687"/>
    <n v="4"/>
    <x v="454"/>
    <d v="2017-06-28T00:00:00"/>
    <n v="3"/>
    <s v="Cecilia Camacho"/>
    <x v="97"/>
    <x v="2"/>
    <s v="Rowlett Bikes"/>
    <s v="Rowlett"/>
    <n v="36"/>
    <n v="2"/>
    <x v="60"/>
    <n v="0.1"/>
    <n v="1499.38"/>
    <x v="99"/>
    <n v="8"/>
    <n v="6"/>
    <x v="0"/>
    <x v="1"/>
  </r>
  <r>
    <n v="981"/>
    <n v="687"/>
    <n v="4"/>
    <x v="454"/>
    <d v="2017-06-28T00:00:00"/>
    <n v="3"/>
    <s v="Cecilia Camacho"/>
    <x v="97"/>
    <x v="2"/>
    <s v="Rowlett Bikes"/>
    <s v="Rowlett"/>
    <n v="61"/>
    <n v="1"/>
    <x v="22"/>
    <n v="7.0000000000000007E-2"/>
    <n v="4649.99"/>
    <x v="26"/>
    <n v="9"/>
    <n v="5"/>
    <x v="4"/>
    <x v="0"/>
  </r>
  <r>
    <n v="981"/>
    <n v="687"/>
    <n v="4"/>
    <x v="454"/>
    <d v="2017-06-28T00:00:00"/>
    <n v="3"/>
    <s v="Cecilia Camacho"/>
    <x v="97"/>
    <x v="2"/>
    <s v="Rowlett Bikes"/>
    <s v="Rowlett"/>
    <n v="95"/>
    <n v="2"/>
    <x v="15"/>
    <n v="0.05"/>
    <n v="569.98"/>
    <x v="31"/>
    <n v="1"/>
    <n v="1"/>
    <x v="5"/>
    <x v="2"/>
  </r>
  <r>
    <n v="982"/>
    <n v="1423"/>
    <n v="4"/>
    <x v="454"/>
    <d v="2017-06-28T00:00:00"/>
    <n v="3"/>
    <s v="Dollie Cervantes"/>
    <x v="76"/>
    <x v="2"/>
    <s v="Rowlett Bikes"/>
    <s v="Rowlett"/>
    <n v="22"/>
    <n v="2"/>
    <x v="11"/>
    <n v="0.1"/>
    <n v="485.98"/>
    <x v="12"/>
    <n v="1"/>
    <n v="1"/>
    <x v="5"/>
    <x v="2"/>
  </r>
  <r>
    <n v="982"/>
    <n v="1423"/>
    <n v="4"/>
    <x v="454"/>
    <d v="2017-06-28T00:00:00"/>
    <n v="3"/>
    <s v="Dollie Cervantes"/>
    <x v="76"/>
    <x v="2"/>
    <s v="Rowlett Bikes"/>
    <s v="Rowlett"/>
    <n v="40"/>
    <n v="2"/>
    <x v="22"/>
    <n v="0.05"/>
    <n v="9499.98"/>
    <x v="87"/>
    <n v="9"/>
    <n v="6"/>
    <x v="0"/>
    <x v="0"/>
  </r>
  <r>
    <n v="982"/>
    <n v="1423"/>
    <n v="4"/>
    <x v="454"/>
    <d v="2017-06-28T00:00:00"/>
    <n v="3"/>
    <s v="Dollie Cervantes"/>
    <x v="76"/>
    <x v="2"/>
    <s v="Rowlett Bikes"/>
    <s v="Rowlett"/>
    <n v="52"/>
    <n v="1"/>
    <x v="40"/>
    <n v="7.0000000000000007E-2"/>
    <n v="814.67"/>
    <x v="51"/>
    <n v="8"/>
    <n v="7"/>
    <x v="6"/>
    <x v="1"/>
  </r>
  <r>
    <n v="982"/>
    <n v="1423"/>
    <n v="4"/>
    <x v="454"/>
    <d v="2017-06-28T00:00:00"/>
    <n v="3"/>
    <s v="Dollie Cervantes"/>
    <x v="76"/>
    <x v="2"/>
    <s v="Rowlett Bikes"/>
    <s v="Rowlett"/>
    <n v="110"/>
    <n v="1"/>
    <x v="38"/>
    <n v="7.0000000000000007E-2"/>
    <n v="438.02"/>
    <x v="48"/>
    <n v="7"/>
    <n v="2"/>
    <x v="3"/>
    <x v="7"/>
  </r>
  <r>
    <n v="983"/>
    <n v="1158"/>
    <n v="4"/>
    <x v="455"/>
    <d v="2017-06-29T00:00:00"/>
    <n v="2"/>
    <s v="Vito Pickett"/>
    <x v="161"/>
    <x v="1"/>
    <s v="Baldwin Bikes"/>
    <s v="Baldwin"/>
    <n v="20"/>
    <n v="2"/>
    <x v="3"/>
    <n v="0.2"/>
    <n v="959.98"/>
    <x v="4"/>
    <n v="1"/>
    <n v="3"/>
    <x v="2"/>
    <x v="2"/>
  </r>
  <r>
    <n v="983"/>
    <n v="1158"/>
    <n v="4"/>
    <x v="455"/>
    <d v="2017-06-29T00:00:00"/>
    <n v="2"/>
    <s v="Vito Pickett"/>
    <x v="161"/>
    <x v="1"/>
    <s v="Baldwin Bikes"/>
    <s v="Baldwin"/>
    <n v="63"/>
    <n v="1"/>
    <x v="25"/>
    <n v="0.1"/>
    <n v="3149.99"/>
    <x v="58"/>
    <n v="9"/>
    <n v="4"/>
    <x v="1"/>
    <x v="0"/>
  </r>
  <r>
    <n v="983"/>
    <n v="1158"/>
    <n v="4"/>
    <x v="455"/>
    <d v="2017-06-29T00:00:00"/>
    <n v="2"/>
    <s v="Vito Pickett"/>
    <x v="161"/>
    <x v="1"/>
    <s v="Baldwin Bikes"/>
    <s v="Baldwin"/>
    <n v="68"/>
    <n v="1"/>
    <x v="19"/>
    <n v="7.0000000000000007E-2"/>
    <n v="418.49"/>
    <x v="22"/>
    <n v="7"/>
    <n v="3"/>
    <x v="2"/>
    <x v="7"/>
  </r>
  <r>
    <n v="983"/>
    <n v="1158"/>
    <n v="4"/>
    <x v="455"/>
    <d v="2017-06-29T00:00:00"/>
    <n v="2"/>
    <s v="Vito Pickett"/>
    <x v="161"/>
    <x v="1"/>
    <s v="Baldwin Bikes"/>
    <s v="Baldwin"/>
    <n v="81"/>
    <n v="2"/>
    <x v="56"/>
    <n v="7.0000000000000007E-2"/>
    <n v="2045.98"/>
    <x v="82"/>
    <n v="1"/>
    <n v="3"/>
    <x v="2"/>
    <x v="2"/>
  </r>
  <r>
    <n v="983"/>
    <n v="1158"/>
    <n v="4"/>
    <x v="455"/>
    <d v="2017-06-29T00:00:00"/>
    <n v="2"/>
    <s v="Vito Pickett"/>
    <x v="161"/>
    <x v="1"/>
    <s v="Baldwin Bikes"/>
    <s v="Baldwin"/>
    <n v="88"/>
    <n v="1"/>
    <x v="37"/>
    <n v="0.05"/>
    <n v="180.49"/>
    <x v="47"/>
    <n v="9"/>
    <n v="1"/>
    <x v="5"/>
    <x v="0"/>
  </r>
  <r>
    <n v="984"/>
    <n v="1287"/>
    <n v="4"/>
    <x v="455"/>
    <d v="2017-06-29T00:00:00"/>
    <n v="2"/>
    <s v="Victor Pittman"/>
    <x v="154"/>
    <x v="1"/>
    <s v="Baldwin Bikes"/>
    <s v="Baldwin"/>
    <n v="12"/>
    <n v="1"/>
    <x v="8"/>
    <n v="0.1"/>
    <n v="494.99"/>
    <x v="9"/>
    <n v="1"/>
    <n v="3"/>
    <x v="2"/>
    <x v="2"/>
  </r>
  <r>
    <n v="984"/>
    <n v="1287"/>
    <n v="4"/>
    <x v="455"/>
    <d v="2017-06-29T00:00:00"/>
    <n v="2"/>
    <s v="Victor Pittman"/>
    <x v="154"/>
    <x v="1"/>
    <s v="Baldwin Bikes"/>
    <s v="Baldwin"/>
    <n v="68"/>
    <n v="1"/>
    <x v="19"/>
    <n v="0.2"/>
    <n v="359.99"/>
    <x v="22"/>
    <n v="7"/>
    <n v="3"/>
    <x v="2"/>
    <x v="7"/>
  </r>
  <r>
    <n v="984"/>
    <n v="1287"/>
    <n v="4"/>
    <x v="455"/>
    <d v="2017-06-29T00:00:00"/>
    <n v="2"/>
    <s v="Victor Pittman"/>
    <x v="154"/>
    <x v="1"/>
    <s v="Baldwin Bikes"/>
    <s v="Baldwin"/>
    <n v="81"/>
    <n v="2"/>
    <x v="56"/>
    <n v="0.2"/>
    <n v="1759.98"/>
    <x v="82"/>
    <n v="1"/>
    <n v="3"/>
    <x v="2"/>
    <x v="2"/>
  </r>
  <r>
    <n v="984"/>
    <n v="1287"/>
    <n v="4"/>
    <x v="455"/>
    <d v="2017-06-29T00:00:00"/>
    <n v="2"/>
    <s v="Victor Pittman"/>
    <x v="154"/>
    <x v="1"/>
    <s v="Baldwin Bikes"/>
    <s v="Baldwin"/>
    <n v="111"/>
    <n v="1"/>
    <x v="38"/>
    <n v="0.2"/>
    <n v="376.79"/>
    <x v="95"/>
    <n v="7"/>
    <n v="2"/>
    <x v="3"/>
    <x v="7"/>
  </r>
  <r>
    <n v="985"/>
    <n v="461"/>
    <n v="4"/>
    <x v="456"/>
    <d v="2017-07-01T00:00:00"/>
    <n v="2"/>
    <s v="Effie Jenkins"/>
    <x v="99"/>
    <x v="1"/>
    <s v="Baldwin Bikes"/>
    <s v="Baldwin"/>
    <n v="5"/>
    <n v="2"/>
    <x v="16"/>
    <n v="7.0000000000000007E-2"/>
    <n v="2457.04"/>
    <x v="18"/>
    <n v="3"/>
    <n v="6"/>
    <x v="0"/>
    <x v="5"/>
  </r>
  <r>
    <n v="985"/>
    <n v="461"/>
    <n v="4"/>
    <x v="456"/>
    <d v="2017-07-01T00:00:00"/>
    <n v="2"/>
    <s v="Effie Jenkins"/>
    <x v="99"/>
    <x v="1"/>
    <s v="Baldwin Bikes"/>
    <s v="Baldwin"/>
    <n v="59"/>
    <n v="1"/>
    <x v="44"/>
    <n v="0.2"/>
    <n v="2079.9899999999998"/>
    <x v="57"/>
    <n v="9"/>
    <n v="7"/>
    <x v="6"/>
    <x v="0"/>
  </r>
  <r>
    <n v="985"/>
    <n v="461"/>
    <n v="4"/>
    <x v="456"/>
    <d v="2017-07-01T00:00:00"/>
    <n v="2"/>
    <s v="Effie Jenkins"/>
    <x v="99"/>
    <x v="1"/>
    <s v="Baldwin Bikes"/>
    <s v="Baldwin"/>
    <n v="78"/>
    <n v="2"/>
    <x v="29"/>
    <n v="0.05"/>
    <n v="1231.18"/>
    <x v="38"/>
    <n v="7"/>
    <n v="3"/>
    <x v="2"/>
    <x v="7"/>
  </r>
  <r>
    <n v="986"/>
    <n v="556"/>
    <n v="4"/>
    <x v="456"/>
    <d v="2017-07-01T00:00:00"/>
    <n v="2"/>
    <s v="Vernell Goff"/>
    <x v="54"/>
    <x v="1"/>
    <s v="Baldwin Bikes"/>
    <s v="Baldwin"/>
    <n v="26"/>
    <n v="2"/>
    <x v="3"/>
    <n v="7.0000000000000007E-2"/>
    <n v="1115.98"/>
    <x v="3"/>
    <n v="1"/>
    <n v="2"/>
    <x v="3"/>
    <x v="2"/>
  </r>
  <r>
    <n v="986"/>
    <n v="556"/>
    <n v="4"/>
    <x v="456"/>
    <d v="2017-07-01T00:00:00"/>
    <n v="2"/>
    <s v="Vernell Goff"/>
    <x v="54"/>
    <x v="1"/>
    <s v="Baldwin Bikes"/>
    <s v="Baldwin"/>
    <n v="78"/>
    <n v="1"/>
    <x v="29"/>
    <n v="0.05"/>
    <n v="615.59"/>
    <x v="38"/>
    <n v="7"/>
    <n v="3"/>
    <x v="2"/>
    <x v="7"/>
  </r>
  <r>
    <n v="986"/>
    <n v="556"/>
    <n v="4"/>
    <x v="456"/>
    <d v="2017-07-01T00:00:00"/>
    <n v="2"/>
    <s v="Vernell Goff"/>
    <x v="54"/>
    <x v="1"/>
    <s v="Baldwin Bikes"/>
    <s v="Baldwin"/>
    <n v="87"/>
    <n v="1"/>
    <x v="37"/>
    <n v="0.1"/>
    <n v="170.99"/>
    <x v="100"/>
    <n v="9"/>
    <n v="1"/>
    <x v="5"/>
    <x v="0"/>
  </r>
  <r>
    <n v="987"/>
    <n v="172"/>
    <n v="4"/>
    <x v="457"/>
    <d v="2017-07-04T00:00:00"/>
    <n v="1"/>
    <s v="Jeanie Kirkland"/>
    <x v="22"/>
    <x v="0"/>
    <s v="Santa Cruz Bikes"/>
    <s v="Santa Cruz"/>
    <n v="51"/>
    <n v="2"/>
    <x v="53"/>
    <n v="0.1"/>
    <n v="11699.98"/>
    <x v="73"/>
    <n v="9"/>
    <n v="7"/>
    <x v="6"/>
    <x v="0"/>
  </r>
  <r>
    <n v="987"/>
    <n v="172"/>
    <n v="4"/>
    <x v="457"/>
    <d v="2017-07-04T00:00:00"/>
    <n v="1"/>
    <s v="Jeanie Kirkland"/>
    <x v="22"/>
    <x v="0"/>
    <s v="Santa Cruz Bikes"/>
    <s v="Santa Cruz"/>
    <n v="60"/>
    <n v="2"/>
    <x v="57"/>
    <n v="0.2"/>
    <n v="2495.98"/>
    <x v="84"/>
    <n v="7"/>
    <n v="5"/>
    <x v="4"/>
    <x v="7"/>
  </r>
  <r>
    <n v="987"/>
    <n v="172"/>
    <n v="4"/>
    <x v="457"/>
    <d v="2017-07-04T00:00:00"/>
    <n v="1"/>
    <s v="Jeanie Kirkland"/>
    <x v="22"/>
    <x v="0"/>
    <s v="Santa Cruz Bikes"/>
    <s v="Santa Cruz"/>
    <n v="80"/>
    <n v="1"/>
    <x v="36"/>
    <n v="7.0000000000000007E-2"/>
    <n v="708.65"/>
    <x v="46"/>
    <n v="7"/>
    <n v="3"/>
    <x v="2"/>
    <x v="7"/>
  </r>
  <r>
    <n v="988"/>
    <n v="436"/>
    <n v="4"/>
    <x v="457"/>
    <d v="2017-07-05T00:00:00"/>
    <n v="2"/>
    <s v="Honey Camacho"/>
    <x v="60"/>
    <x v="1"/>
    <s v="Baldwin Bikes"/>
    <s v="Baldwin"/>
    <n v="12"/>
    <n v="2"/>
    <x v="8"/>
    <n v="7.0000000000000007E-2"/>
    <n v="1022.98"/>
    <x v="9"/>
    <n v="1"/>
    <n v="3"/>
    <x v="2"/>
    <x v="2"/>
  </r>
  <r>
    <n v="988"/>
    <n v="436"/>
    <n v="4"/>
    <x v="457"/>
    <d v="2017-07-05T00:00:00"/>
    <n v="2"/>
    <s v="Honey Camacho"/>
    <x v="60"/>
    <x v="1"/>
    <s v="Baldwin Bikes"/>
    <s v="Baldwin"/>
    <n v="35"/>
    <n v="1"/>
    <x v="60"/>
    <n v="0.2"/>
    <n v="666.39"/>
    <x v="91"/>
    <n v="7"/>
    <n v="6"/>
    <x v="0"/>
    <x v="7"/>
  </r>
  <r>
    <n v="988"/>
    <n v="436"/>
    <n v="4"/>
    <x v="457"/>
    <d v="2017-07-05T00:00:00"/>
    <n v="2"/>
    <s v="Honey Camacho"/>
    <x v="60"/>
    <x v="1"/>
    <s v="Baldwin Bikes"/>
    <s v="Baldwin"/>
    <n v="38"/>
    <n v="1"/>
    <x v="8"/>
    <n v="7.0000000000000007E-2"/>
    <n v="511.49"/>
    <x v="75"/>
    <n v="2"/>
    <n v="6"/>
    <x v="0"/>
    <x v="6"/>
  </r>
  <r>
    <n v="989"/>
    <n v="1145"/>
    <n v="4"/>
    <x v="457"/>
    <d v="2017-07-03T00:00:00"/>
    <n v="2"/>
    <s v="Deandrea Vega"/>
    <x v="9"/>
    <x v="1"/>
    <s v="Baldwin Bikes"/>
    <s v="Baldwin"/>
    <n v="5"/>
    <n v="1"/>
    <x v="16"/>
    <n v="0.1"/>
    <n v="1188.8900000000001"/>
    <x v="18"/>
    <n v="3"/>
    <n v="6"/>
    <x v="0"/>
    <x v="5"/>
  </r>
  <r>
    <n v="989"/>
    <n v="1145"/>
    <n v="4"/>
    <x v="457"/>
    <d v="2017-07-03T00:00:00"/>
    <n v="2"/>
    <s v="Deandrea Vega"/>
    <x v="9"/>
    <x v="1"/>
    <s v="Baldwin Bikes"/>
    <s v="Baldwin"/>
    <n v="27"/>
    <n v="1"/>
    <x v="4"/>
    <n v="0.1"/>
    <n v="899.99"/>
    <x v="89"/>
    <n v="8"/>
    <n v="6"/>
    <x v="0"/>
    <x v="1"/>
  </r>
  <r>
    <n v="989"/>
    <n v="1145"/>
    <n v="4"/>
    <x v="457"/>
    <d v="2017-07-03T00:00:00"/>
    <n v="2"/>
    <s v="Deandrea Vega"/>
    <x v="9"/>
    <x v="1"/>
    <s v="Baldwin Bikes"/>
    <s v="Baldwin"/>
    <n v="70"/>
    <n v="1"/>
    <x v="43"/>
    <n v="0.1"/>
    <n v="593.99"/>
    <x v="56"/>
    <n v="1"/>
    <n v="3"/>
    <x v="2"/>
    <x v="2"/>
  </r>
  <r>
    <n v="989"/>
    <n v="1145"/>
    <n v="4"/>
    <x v="457"/>
    <d v="2017-07-03T00:00:00"/>
    <n v="2"/>
    <s v="Deandrea Vega"/>
    <x v="9"/>
    <x v="1"/>
    <s v="Baldwin Bikes"/>
    <s v="Baldwin"/>
    <n v="84"/>
    <n v="2"/>
    <x v="49"/>
    <n v="7.0000000000000007E-2"/>
    <n v="204.58"/>
    <x v="66"/>
    <n v="7"/>
    <n v="1"/>
    <x v="5"/>
    <x v="7"/>
  </r>
  <r>
    <n v="989"/>
    <n v="1145"/>
    <n v="4"/>
    <x v="457"/>
    <d v="2017-07-03T00:00:00"/>
    <n v="2"/>
    <s v="Deandrea Vega"/>
    <x v="9"/>
    <x v="1"/>
    <s v="Baldwin Bikes"/>
    <s v="Baldwin"/>
    <n v="99"/>
    <n v="1"/>
    <x v="15"/>
    <n v="0.05"/>
    <n v="284.99"/>
    <x v="37"/>
    <n v="1"/>
    <n v="1"/>
    <x v="5"/>
    <x v="2"/>
  </r>
  <r>
    <n v="990"/>
    <n v="706"/>
    <n v="4"/>
    <x v="458"/>
    <d v="2017-07-07T00:00:00"/>
    <n v="2"/>
    <s v="Lolita O'neill"/>
    <x v="185"/>
    <x v="1"/>
    <s v="Baldwin Bikes"/>
    <s v="Baldwin"/>
    <n v="6"/>
    <n v="2"/>
    <x v="14"/>
    <n v="0.2"/>
    <n v="751.98"/>
    <x v="16"/>
    <n v="8"/>
    <n v="6"/>
    <x v="0"/>
    <x v="1"/>
  </r>
  <r>
    <n v="990"/>
    <n v="706"/>
    <n v="4"/>
    <x v="458"/>
    <d v="2017-07-07T00:00:00"/>
    <n v="2"/>
    <s v="Lolita O'neill"/>
    <x v="185"/>
    <x v="1"/>
    <s v="Baldwin Bikes"/>
    <s v="Baldwin"/>
    <n v="14"/>
    <n v="2"/>
    <x v="11"/>
    <n v="0.1"/>
    <n v="485.98"/>
    <x v="12"/>
    <n v="1"/>
    <n v="3"/>
    <x v="2"/>
    <x v="2"/>
  </r>
  <r>
    <n v="990"/>
    <n v="706"/>
    <n v="4"/>
    <x v="458"/>
    <d v="2017-07-07T00:00:00"/>
    <n v="2"/>
    <s v="Lolita O'neill"/>
    <x v="185"/>
    <x v="1"/>
    <s v="Baldwin Bikes"/>
    <s v="Baldwin"/>
    <n v="29"/>
    <n v="1"/>
    <x v="4"/>
    <n v="0.1"/>
    <n v="899.99"/>
    <x v="53"/>
    <n v="9"/>
    <n v="6"/>
    <x v="0"/>
    <x v="0"/>
  </r>
  <r>
    <n v="990"/>
    <n v="706"/>
    <n v="4"/>
    <x v="458"/>
    <d v="2017-07-07T00:00:00"/>
    <n v="2"/>
    <s v="Lolita O'neill"/>
    <x v="185"/>
    <x v="1"/>
    <s v="Baldwin Bikes"/>
    <s v="Baldwin"/>
    <n v="91"/>
    <n v="1"/>
    <x v="31"/>
    <n v="0.1"/>
    <n v="314.99"/>
    <x v="79"/>
    <n v="9"/>
    <n v="1"/>
    <x v="5"/>
    <x v="0"/>
  </r>
  <r>
    <n v="991"/>
    <n v="751"/>
    <n v="4"/>
    <x v="459"/>
    <d v="2017-07-09T00:00:00"/>
    <n v="1"/>
    <s v="Hermila Mckay"/>
    <x v="17"/>
    <x v="0"/>
    <s v="Santa Cruz Bikes"/>
    <s v="Santa Cruz"/>
    <n v="9"/>
    <n v="2"/>
    <x v="7"/>
    <n v="0.2"/>
    <n v="4799.9799999999996"/>
    <x v="8"/>
    <n v="9"/>
    <n v="5"/>
    <x v="4"/>
    <x v="0"/>
  </r>
  <r>
    <n v="991"/>
    <n v="751"/>
    <n v="4"/>
    <x v="459"/>
    <d v="2017-07-09T00:00:00"/>
    <n v="1"/>
    <s v="Hermila Mckay"/>
    <x v="17"/>
    <x v="0"/>
    <s v="Santa Cruz Bikes"/>
    <s v="Santa Cruz"/>
    <n v="34"/>
    <n v="1"/>
    <x v="14"/>
    <n v="0.2"/>
    <n v="375.99"/>
    <x v="90"/>
    <n v="9"/>
    <n v="6"/>
    <x v="0"/>
    <x v="0"/>
  </r>
  <r>
    <n v="991"/>
    <n v="751"/>
    <n v="4"/>
    <x v="459"/>
    <d v="2017-07-09T00:00:00"/>
    <n v="1"/>
    <s v="Hermila Mckay"/>
    <x v="17"/>
    <x v="0"/>
    <s v="Santa Cruz Bikes"/>
    <s v="Santa Cruz"/>
    <n v="79"/>
    <n v="1"/>
    <x v="32"/>
    <n v="0.2"/>
    <n v="322.39"/>
    <x v="41"/>
    <n v="7"/>
    <n v="3"/>
    <x v="2"/>
    <x v="7"/>
  </r>
  <r>
    <n v="992"/>
    <n v="723"/>
    <n v="4"/>
    <x v="460"/>
    <d v="2017-07-09T00:00:00"/>
    <n v="2"/>
    <s v="Vicki Wiggins"/>
    <x v="25"/>
    <x v="1"/>
    <s v="Baldwin Bikes"/>
    <s v="Baldwin"/>
    <n v="7"/>
    <n v="1"/>
    <x v="12"/>
    <n v="0.05"/>
    <n v="3799.99"/>
    <x v="13"/>
    <n v="9"/>
    <n v="6"/>
    <x v="0"/>
    <x v="0"/>
  </r>
  <r>
    <n v="992"/>
    <n v="723"/>
    <n v="4"/>
    <x v="460"/>
    <d v="2017-07-09T00:00:00"/>
    <n v="2"/>
    <s v="Vicki Wiggins"/>
    <x v="25"/>
    <x v="1"/>
    <s v="Baldwin Bikes"/>
    <s v="Baldwin"/>
    <n v="20"/>
    <n v="1"/>
    <x v="3"/>
    <n v="0.2"/>
    <n v="479.99"/>
    <x v="4"/>
    <n v="1"/>
    <n v="3"/>
    <x v="2"/>
    <x v="2"/>
  </r>
  <r>
    <n v="992"/>
    <n v="723"/>
    <n v="4"/>
    <x v="460"/>
    <d v="2017-07-09T00:00:00"/>
    <n v="2"/>
    <s v="Vicki Wiggins"/>
    <x v="25"/>
    <x v="1"/>
    <s v="Baldwin Bikes"/>
    <s v="Baldwin"/>
    <n v="45"/>
    <n v="1"/>
    <x v="51"/>
    <n v="7.0000000000000007E-2"/>
    <n v="809.09"/>
    <x v="69"/>
    <n v="2"/>
    <n v="6"/>
    <x v="0"/>
    <x v="6"/>
  </r>
  <r>
    <n v="992"/>
    <n v="723"/>
    <n v="4"/>
    <x v="460"/>
    <d v="2017-07-09T00:00:00"/>
    <n v="2"/>
    <s v="Vicki Wiggins"/>
    <x v="25"/>
    <x v="1"/>
    <s v="Baldwin Bikes"/>
    <s v="Baldwin"/>
    <n v="101"/>
    <n v="2"/>
    <x v="48"/>
    <n v="0.2"/>
    <n v="543.98"/>
    <x v="63"/>
    <n v="1"/>
    <n v="1"/>
    <x v="5"/>
    <x v="2"/>
  </r>
  <r>
    <n v="992"/>
    <n v="723"/>
    <n v="4"/>
    <x v="460"/>
    <d v="2017-07-09T00:00:00"/>
    <n v="2"/>
    <s v="Vicki Wiggins"/>
    <x v="25"/>
    <x v="1"/>
    <s v="Baldwin Bikes"/>
    <s v="Baldwin"/>
    <n v="102"/>
    <n v="1"/>
    <x v="26"/>
    <n v="0.1"/>
    <n v="440.99"/>
    <x v="34"/>
    <n v="1"/>
    <n v="2"/>
    <x v="3"/>
    <x v="2"/>
  </r>
  <r>
    <n v="993"/>
    <n v="1415"/>
    <n v="4"/>
    <x v="461"/>
    <d v="2017-07-11T00:00:00"/>
    <n v="1"/>
    <s v="Harold O'connor"/>
    <x v="152"/>
    <x v="0"/>
    <s v="Santa Cruz Bikes"/>
    <s v="Santa Cruz"/>
    <n v="10"/>
    <n v="2"/>
    <x v="2"/>
    <n v="0.05"/>
    <n v="2943.1"/>
    <x v="2"/>
    <n v="8"/>
    <n v="4"/>
    <x v="1"/>
    <x v="1"/>
  </r>
  <r>
    <n v="993"/>
    <n v="1415"/>
    <n v="4"/>
    <x v="461"/>
    <d v="2017-07-11T00:00:00"/>
    <n v="1"/>
    <s v="Harold O'connor"/>
    <x v="152"/>
    <x v="0"/>
    <s v="Santa Cruz Bikes"/>
    <s v="Santa Cruz"/>
    <n v="36"/>
    <n v="2"/>
    <x v="60"/>
    <n v="0.1"/>
    <n v="1499.38"/>
    <x v="99"/>
    <n v="8"/>
    <n v="6"/>
    <x v="0"/>
    <x v="1"/>
  </r>
  <r>
    <n v="993"/>
    <n v="1415"/>
    <n v="4"/>
    <x v="461"/>
    <d v="2017-07-11T00:00:00"/>
    <n v="1"/>
    <s v="Harold O'connor"/>
    <x v="152"/>
    <x v="0"/>
    <s v="Santa Cruz Bikes"/>
    <s v="Santa Cruz"/>
    <n v="58"/>
    <n v="1"/>
    <x v="22"/>
    <n v="0.2"/>
    <n v="3999.99"/>
    <x v="64"/>
    <n v="9"/>
    <n v="7"/>
    <x v="6"/>
    <x v="0"/>
  </r>
  <r>
    <n v="993"/>
    <n v="1415"/>
    <n v="4"/>
    <x v="461"/>
    <d v="2017-07-11T00:00:00"/>
    <n v="1"/>
    <s v="Harold O'connor"/>
    <x v="152"/>
    <x v="0"/>
    <s v="Santa Cruz Bikes"/>
    <s v="Santa Cruz"/>
    <n v="79"/>
    <n v="2"/>
    <x v="32"/>
    <n v="0.1"/>
    <n v="725.38"/>
    <x v="41"/>
    <n v="7"/>
    <n v="3"/>
    <x v="2"/>
    <x v="7"/>
  </r>
  <r>
    <n v="993"/>
    <n v="1415"/>
    <n v="4"/>
    <x v="461"/>
    <d v="2017-07-11T00:00:00"/>
    <n v="1"/>
    <s v="Harold O'connor"/>
    <x v="152"/>
    <x v="0"/>
    <s v="Santa Cruz Bikes"/>
    <s v="Santa Cruz"/>
    <n v="99"/>
    <n v="2"/>
    <x v="15"/>
    <n v="7.0000000000000007E-2"/>
    <n v="557.98"/>
    <x v="37"/>
    <n v="1"/>
    <n v="1"/>
    <x v="5"/>
    <x v="2"/>
  </r>
  <r>
    <n v="994"/>
    <n v="419"/>
    <n v="4"/>
    <x v="461"/>
    <d v="2017-07-11T00:00:00"/>
    <n v="2"/>
    <s v="Krystin Marshall"/>
    <x v="144"/>
    <x v="1"/>
    <s v="Baldwin Bikes"/>
    <s v="Baldwin"/>
    <n v="37"/>
    <n v="2"/>
    <x v="55"/>
    <n v="0.1"/>
    <n v="683.98"/>
    <x v="81"/>
    <n v="2"/>
    <n v="6"/>
    <x v="0"/>
    <x v="6"/>
  </r>
  <r>
    <n v="994"/>
    <n v="419"/>
    <n v="4"/>
    <x v="461"/>
    <d v="2017-07-11T00:00:00"/>
    <n v="2"/>
    <s v="Krystin Marshall"/>
    <x v="144"/>
    <x v="1"/>
    <s v="Baldwin Bikes"/>
    <s v="Baldwin"/>
    <n v="45"/>
    <n v="1"/>
    <x v="51"/>
    <n v="0.2"/>
    <n v="695.99"/>
    <x v="69"/>
    <n v="2"/>
    <n v="6"/>
    <x v="0"/>
    <x v="6"/>
  </r>
  <r>
    <n v="994"/>
    <n v="419"/>
    <n v="4"/>
    <x v="461"/>
    <d v="2017-07-11T00:00:00"/>
    <n v="2"/>
    <s v="Krystin Marshall"/>
    <x v="144"/>
    <x v="1"/>
    <s v="Baldwin Bikes"/>
    <s v="Baldwin"/>
    <n v="66"/>
    <n v="1"/>
    <x v="34"/>
    <n v="7.0000000000000007E-2"/>
    <n v="233.42"/>
    <x v="76"/>
    <n v="7"/>
    <n v="3"/>
    <x v="2"/>
    <x v="7"/>
  </r>
  <r>
    <n v="995"/>
    <n v="621"/>
    <n v="4"/>
    <x v="462"/>
    <d v="2017-07-14T00:00:00"/>
    <n v="1"/>
    <s v="Basil Ballard"/>
    <x v="140"/>
    <x v="0"/>
    <s v="Santa Cruz Bikes"/>
    <s v="Santa Cruz"/>
    <n v="16"/>
    <n v="2"/>
    <x v="3"/>
    <n v="0.1"/>
    <n v="1079.98"/>
    <x v="3"/>
    <n v="1"/>
    <n v="3"/>
    <x v="2"/>
    <x v="2"/>
  </r>
  <r>
    <n v="995"/>
    <n v="621"/>
    <n v="4"/>
    <x v="462"/>
    <d v="2017-07-14T00:00:00"/>
    <n v="1"/>
    <s v="Basil Ballard"/>
    <x v="140"/>
    <x v="0"/>
    <s v="Santa Cruz Bikes"/>
    <s v="Santa Cruz"/>
    <n v="90"/>
    <n v="1"/>
    <x v="30"/>
    <n v="0.2"/>
    <n v="167.99"/>
    <x v="39"/>
    <n v="9"/>
    <n v="1"/>
    <x v="5"/>
    <x v="0"/>
  </r>
  <r>
    <n v="995"/>
    <n v="621"/>
    <n v="4"/>
    <x v="462"/>
    <d v="2017-07-14T00:00:00"/>
    <n v="1"/>
    <s v="Basil Ballard"/>
    <x v="140"/>
    <x v="0"/>
    <s v="Santa Cruz Bikes"/>
    <s v="Santa Cruz"/>
    <n v="101"/>
    <n v="1"/>
    <x v="48"/>
    <n v="0.1"/>
    <n v="305.99"/>
    <x v="63"/>
    <n v="1"/>
    <n v="1"/>
    <x v="5"/>
    <x v="2"/>
  </r>
  <r>
    <n v="996"/>
    <n v="915"/>
    <n v="4"/>
    <x v="462"/>
    <d v="2017-07-12T00:00:00"/>
    <n v="1"/>
    <s v="Beryl Bennett"/>
    <x v="139"/>
    <x v="0"/>
    <s v="Santa Cruz Bikes"/>
    <s v="Santa Cruz"/>
    <n v="32"/>
    <n v="1"/>
    <x v="14"/>
    <n v="0.05"/>
    <n v="446.49"/>
    <x v="30"/>
    <n v="9"/>
    <n v="6"/>
    <x v="0"/>
    <x v="0"/>
  </r>
  <r>
    <n v="996"/>
    <n v="915"/>
    <n v="4"/>
    <x v="462"/>
    <d v="2017-07-12T00:00:00"/>
    <n v="1"/>
    <s v="Beryl Bennett"/>
    <x v="139"/>
    <x v="0"/>
    <s v="Santa Cruz Bikes"/>
    <s v="Santa Cruz"/>
    <n v="68"/>
    <n v="2"/>
    <x v="19"/>
    <n v="0.05"/>
    <n v="854.98"/>
    <x v="22"/>
    <n v="7"/>
    <n v="3"/>
    <x v="2"/>
    <x v="7"/>
  </r>
  <r>
    <n v="997"/>
    <n v="485"/>
    <n v="4"/>
    <x v="462"/>
    <d v="2017-07-14T00:00:00"/>
    <n v="2"/>
    <s v="Catherine Miles"/>
    <x v="86"/>
    <x v="1"/>
    <s v="Baldwin Bikes"/>
    <s v="Baldwin"/>
    <n v="14"/>
    <n v="2"/>
    <x v="11"/>
    <n v="7.0000000000000007E-2"/>
    <n v="502.18"/>
    <x v="12"/>
    <n v="1"/>
    <n v="3"/>
    <x v="2"/>
    <x v="2"/>
  </r>
  <r>
    <n v="997"/>
    <n v="485"/>
    <n v="4"/>
    <x v="462"/>
    <d v="2017-07-14T00:00:00"/>
    <n v="2"/>
    <s v="Catherine Miles"/>
    <x v="86"/>
    <x v="1"/>
    <s v="Baldwin Bikes"/>
    <s v="Baldwin"/>
    <n v="86"/>
    <n v="2"/>
    <x v="39"/>
    <n v="7.0000000000000007E-2"/>
    <n v="278.98"/>
    <x v="98"/>
    <n v="9"/>
    <n v="1"/>
    <x v="5"/>
    <x v="0"/>
  </r>
  <r>
    <n v="997"/>
    <n v="485"/>
    <n v="4"/>
    <x v="462"/>
    <d v="2017-07-14T00:00:00"/>
    <n v="2"/>
    <s v="Catherine Miles"/>
    <x v="86"/>
    <x v="1"/>
    <s v="Baldwin Bikes"/>
    <s v="Baldwin"/>
    <n v="105"/>
    <n v="2"/>
    <x v="54"/>
    <n v="0.2"/>
    <n v="854.38"/>
    <x v="80"/>
    <n v="7"/>
    <n v="2"/>
    <x v="3"/>
    <x v="7"/>
  </r>
  <r>
    <n v="998"/>
    <n v="219"/>
    <n v="4"/>
    <x v="463"/>
    <d v="2017-07-14T00:00:00"/>
    <n v="2"/>
    <s v="Darcie Morgan"/>
    <x v="192"/>
    <x v="1"/>
    <s v="Baldwin Bikes"/>
    <s v="Baldwin"/>
    <n v="26"/>
    <n v="2"/>
    <x v="3"/>
    <n v="0.05"/>
    <n v="1139.98"/>
    <x v="3"/>
    <n v="1"/>
    <n v="2"/>
    <x v="3"/>
    <x v="2"/>
  </r>
  <r>
    <n v="998"/>
    <n v="219"/>
    <n v="4"/>
    <x v="463"/>
    <d v="2017-07-14T00:00:00"/>
    <n v="2"/>
    <s v="Darcie Morgan"/>
    <x v="192"/>
    <x v="1"/>
    <s v="Baldwin Bikes"/>
    <s v="Baldwin"/>
    <n v="105"/>
    <n v="1"/>
    <x v="54"/>
    <n v="0.2"/>
    <n v="427.19"/>
    <x v="80"/>
    <n v="7"/>
    <n v="2"/>
    <x v="3"/>
    <x v="7"/>
  </r>
  <r>
    <n v="999"/>
    <n v="590"/>
    <n v="4"/>
    <x v="463"/>
    <d v="2017-07-14T00:00:00"/>
    <n v="2"/>
    <s v="Cyndi Dyer"/>
    <x v="24"/>
    <x v="1"/>
    <s v="Baldwin Bikes"/>
    <s v="Baldwin"/>
    <n v="70"/>
    <n v="2"/>
    <x v="43"/>
    <n v="7.0000000000000007E-2"/>
    <n v="1227.58"/>
    <x v="56"/>
    <n v="1"/>
    <n v="3"/>
    <x v="2"/>
    <x v="2"/>
  </r>
  <r>
    <n v="999"/>
    <n v="590"/>
    <n v="4"/>
    <x v="463"/>
    <d v="2017-07-14T00:00:00"/>
    <n v="2"/>
    <s v="Cyndi Dyer"/>
    <x v="24"/>
    <x v="1"/>
    <s v="Baldwin Bikes"/>
    <s v="Baldwin"/>
    <n v="106"/>
    <n v="1"/>
    <x v="19"/>
    <n v="0.05"/>
    <n v="427.49"/>
    <x v="22"/>
    <n v="7"/>
    <n v="2"/>
    <x v="3"/>
    <x v="7"/>
  </r>
  <r>
    <n v="1000"/>
    <n v="645"/>
    <n v="4"/>
    <x v="463"/>
    <d v="2017-07-15T00:00:00"/>
    <n v="2"/>
    <s v="Lewis Garner"/>
    <x v="99"/>
    <x v="1"/>
    <s v="Baldwin Bikes"/>
    <s v="Baldwin"/>
    <n v="19"/>
    <n v="2"/>
    <x v="9"/>
    <n v="7.0000000000000007E-2"/>
    <n v="835.14"/>
    <x v="20"/>
    <n v="4"/>
    <n v="3"/>
    <x v="2"/>
    <x v="4"/>
  </r>
  <r>
    <n v="1000"/>
    <n v="645"/>
    <n v="4"/>
    <x v="463"/>
    <d v="2017-07-15T00:00:00"/>
    <n v="2"/>
    <s v="Lewis Garner"/>
    <x v="99"/>
    <x v="1"/>
    <s v="Baldwin Bikes"/>
    <s v="Baldwin"/>
    <n v="29"/>
    <n v="2"/>
    <x v="4"/>
    <n v="0.05"/>
    <n v="1899.98"/>
    <x v="53"/>
    <n v="9"/>
    <n v="6"/>
    <x v="0"/>
    <x v="0"/>
  </r>
  <r>
    <n v="1000"/>
    <n v="645"/>
    <n v="4"/>
    <x v="463"/>
    <d v="2017-07-15T00:00:00"/>
    <n v="2"/>
    <s v="Lewis Garner"/>
    <x v="99"/>
    <x v="1"/>
    <s v="Baldwin Bikes"/>
    <s v="Baldwin"/>
    <n v="65"/>
    <n v="2"/>
    <x v="63"/>
    <n v="0.05"/>
    <n v="659.28"/>
    <x v="97"/>
    <n v="7"/>
    <n v="3"/>
    <x v="2"/>
    <x v="7"/>
  </r>
  <r>
    <n v="1000"/>
    <n v="645"/>
    <n v="4"/>
    <x v="463"/>
    <d v="2017-07-15T00:00:00"/>
    <n v="2"/>
    <s v="Lewis Garner"/>
    <x v="99"/>
    <x v="1"/>
    <s v="Baldwin Bikes"/>
    <s v="Baldwin"/>
    <n v="111"/>
    <n v="1"/>
    <x v="38"/>
    <n v="0.1"/>
    <n v="423.89"/>
    <x v="95"/>
    <n v="7"/>
    <n v="2"/>
    <x v="3"/>
    <x v="7"/>
  </r>
  <r>
    <n v="1001"/>
    <n v="354"/>
    <n v="4"/>
    <x v="464"/>
    <d v="2017-07-15T00:00:00"/>
    <n v="2"/>
    <s v="Tonda Armstrong"/>
    <x v="132"/>
    <x v="1"/>
    <s v="Baldwin Bikes"/>
    <s v="Baldwin"/>
    <n v="45"/>
    <n v="2"/>
    <x v="51"/>
    <n v="0.05"/>
    <n v="1652.98"/>
    <x v="69"/>
    <n v="2"/>
    <n v="6"/>
    <x v="0"/>
    <x v="6"/>
  </r>
  <r>
    <n v="1001"/>
    <n v="354"/>
    <n v="4"/>
    <x v="464"/>
    <d v="2017-07-15T00:00:00"/>
    <n v="2"/>
    <s v="Tonda Armstrong"/>
    <x v="132"/>
    <x v="1"/>
    <s v="Baldwin Bikes"/>
    <s v="Baldwin"/>
    <n v="58"/>
    <n v="1"/>
    <x v="22"/>
    <n v="0.1"/>
    <n v="4499.99"/>
    <x v="64"/>
    <n v="9"/>
    <n v="7"/>
    <x v="6"/>
    <x v="0"/>
  </r>
  <r>
    <n v="1001"/>
    <n v="354"/>
    <n v="4"/>
    <x v="464"/>
    <d v="2017-07-15T00:00:00"/>
    <n v="2"/>
    <s v="Tonda Armstrong"/>
    <x v="132"/>
    <x v="1"/>
    <s v="Baldwin Bikes"/>
    <s v="Baldwin"/>
    <n v="72"/>
    <n v="1"/>
    <x v="23"/>
    <n v="0.05"/>
    <n v="588.99"/>
    <x v="27"/>
    <n v="7"/>
    <n v="3"/>
    <x v="2"/>
    <x v="7"/>
  </r>
  <r>
    <n v="1001"/>
    <n v="354"/>
    <n v="4"/>
    <x v="464"/>
    <d v="2017-07-15T00:00:00"/>
    <n v="2"/>
    <s v="Tonda Armstrong"/>
    <x v="132"/>
    <x v="1"/>
    <s v="Baldwin Bikes"/>
    <s v="Baldwin"/>
    <n v="111"/>
    <n v="1"/>
    <x v="38"/>
    <n v="7.0000000000000007E-2"/>
    <n v="438.02"/>
    <x v="95"/>
    <n v="7"/>
    <n v="2"/>
    <x v="3"/>
    <x v="7"/>
  </r>
  <r>
    <n v="1002"/>
    <n v="1418"/>
    <n v="4"/>
    <x v="465"/>
    <d v="2017-07-16T00:00:00"/>
    <n v="1"/>
    <s v="Penni Best"/>
    <x v="47"/>
    <x v="0"/>
    <s v="Santa Cruz Bikes"/>
    <s v="Santa Cruz"/>
    <n v="8"/>
    <n v="2"/>
    <x v="1"/>
    <n v="0.1"/>
    <n v="3239.98"/>
    <x v="1"/>
    <n v="9"/>
    <n v="6"/>
    <x v="0"/>
    <x v="0"/>
  </r>
  <r>
    <n v="1002"/>
    <n v="1418"/>
    <n v="4"/>
    <x v="465"/>
    <d v="2017-07-16T00:00:00"/>
    <n v="1"/>
    <s v="Penni Best"/>
    <x v="47"/>
    <x v="0"/>
    <s v="Santa Cruz Bikes"/>
    <s v="Santa Cruz"/>
    <n v="79"/>
    <n v="1"/>
    <x v="32"/>
    <n v="0.2"/>
    <n v="322.39"/>
    <x v="41"/>
    <n v="7"/>
    <n v="3"/>
    <x v="2"/>
    <x v="7"/>
  </r>
  <r>
    <n v="1002"/>
    <n v="1418"/>
    <n v="4"/>
    <x v="465"/>
    <d v="2017-07-16T00:00:00"/>
    <n v="1"/>
    <s v="Penni Best"/>
    <x v="47"/>
    <x v="0"/>
    <s v="Santa Cruz Bikes"/>
    <s v="Santa Cruz"/>
    <n v="83"/>
    <n v="1"/>
    <x v="39"/>
    <n v="0.1"/>
    <n v="134.99"/>
    <x v="50"/>
    <n v="9"/>
    <n v="1"/>
    <x v="5"/>
    <x v="0"/>
  </r>
  <r>
    <n v="1002"/>
    <n v="1418"/>
    <n v="4"/>
    <x v="465"/>
    <d v="2017-07-16T00:00:00"/>
    <n v="1"/>
    <s v="Penni Best"/>
    <x v="47"/>
    <x v="0"/>
    <s v="Santa Cruz Bikes"/>
    <s v="Santa Cruz"/>
    <n v="100"/>
    <n v="1"/>
    <x v="26"/>
    <n v="0.05"/>
    <n v="465.49"/>
    <x v="88"/>
    <n v="1"/>
    <n v="1"/>
    <x v="5"/>
    <x v="2"/>
  </r>
  <r>
    <n v="1003"/>
    <n v="503"/>
    <n v="4"/>
    <x v="465"/>
    <d v="2017-07-16T00:00:00"/>
    <n v="2"/>
    <s v="Marlo Jefferson"/>
    <x v="12"/>
    <x v="1"/>
    <s v="Baldwin Bikes"/>
    <s v="Baldwin"/>
    <n v="34"/>
    <n v="2"/>
    <x v="14"/>
    <n v="0.05"/>
    <n v="892.98"/>
    <x v="90"/>
    <n v="9"/>
    <n v="6"/>
    <x v="0"/>
    <x v="0"/>
  </r>
  <r>
    <n v="1003"/>
    <n v="503"/>
    <n v="4"/>
    <x v="465"/>
    <d v="2017-07-16T00:00:00"/>
    <n v="2"/>
    <s v="Marlo Jefferson"/>
    <x v="12"/>
    <x v="1"/>
    <s v="Baldwin Bikes"/>
    <s v="Baldwin"/>
    <n v="51"/>
    <n v="2"/>
    <x v="53"/>
    <n v="0.05"/>
    <n v="12349.98"/>
    <x v="73"/>
    <n v="9"/>
    <n v="7"/>
    <x v="6"/>
    <x v="0"/>
  </r>
  <r>
    <n v="1004"/>
    <n v="1389"/>
    <n v="4"/>
    <x v="465"/>
    <d v="2017-07-16T00:00:00"/>
    <n v="2"/>
    <s v="Ulrike Chan"/>
    <x v="153"/>
    <x v="1"/>
    <s v="Baldwin Bikes"/>
    <s v="Baldwin"/>
    <n v="36"/>
    <n v="2"/>
    <x v="60"/>
    <n v="0.1"/>
    <n v="1499.38"/>
    <x v="99"/>
    <n v="8"/>
    <n v="6"/>
    <x v="0"/>
    <x v="1"/>
  </r>
  <r>
    <n v="1005"/>
    <n v="266"/>
    <n v="4"/>
    <x v="466"/>
    <d v="2017-07-16T00:00:00"/>
    <n v="2"/>
    <s v="Myung Hooper"/>
    <x v="148"/>
    <x v="1"/>
    <s v="Baldwin Bikes"/>
    <s v="Baldwin"/>
    <n v="14"/>
    <n v="2"/>
    <x v="11"/>
    <n v="0.2"/>
    <n v="431.98"/>
    <x v="12"/>
    <n v="1"/>
    <n v="3"/>
    <x v="2"/>
    <x v="2"/>
  </r>
  <r>
    <n v="1005"/>
    <n v="266"/>
    <n v="4"/>
    <x v="466"/>
    <d v="2017-07-16T00:00:00"/>
    <n v="2"/>
    <s v="Myung Hooper"/>
    <x v="148"/>
    <x v="1"/>
    <s v="Baldwin Bikes"/>
    <s v="Baldwin"/>
    <n v="81"/>
    <n v="2"/>
    <x v="56"/>
    <n v="0.1"/>
    <n v="1979.98"/>
    <x v="82"/>
    <n v="1"/>
    <n v="3"/>
    <x v="2"/>
    <x v="2"/>
  </r>
  <r>
    <n v="1005"/>
    <n v="266"/>
    <n v="4"/>
    <x v="466"/>
    <d v="2017-07-16T00:00:00"/>
    <n v="2"/>
    <s v="Myung Hooper"/>
    <x v="148"/>
    <x v="1"/>
    <s v="Baldwin Bikes"/>
    <s v="Baldwin"/>
    <n v="99"/>
    <n v="1"/>
    <x v="15"/>
    <n v="0.1"/>
    <n v="269.99"/>
    <x v="37"/>
    <n v="1"/>
    <n v="1"/>
    <x v="5"/>
    <x v="2"/>
  </r>
  <r>
    <n v="1006"/>
    <n v="1070"/>
    <n v="4"/>
    <x v="466"/>
    <d v="2017-07-17T00:00:00"/>
    <n v="2"/>
    <s v="Olimpia Mays"/>
    <x v="172"/>
    <x v="1"/>
    <s v="Baldwin Bikes"/>
    <s v="Baldwin"/>
    <n v="20"/>
    <n v="1"/>
    <x v="3"/>
    <n v="7.0000000000000007E-2"/>
    <n v="557.99"/>
    <x v="4"/>
    <n v="1"/>
    <n v="3"/>
    <x v="2"/>
    <x v="2"/>
  </r>
  <r>
    <n v="1006"/>
    <n v="1070"/>
    <n v="4"/>
    <x v="466"/>
    <d v="2017-07-17T00:00:00"/>
    <n v="2"/>
    <s v="Olimpia Mays"/>
    <x v="172"/>
    <x v="1"/>
    <s v="Baldwin Bikes"/>
    <s v="Baldwin"/>
    <n v="46"/>
    <n v="1"/>
    <x v="64"/>
    <n v="0.1"/>
    <n v="1268.99"/>
    <x v="101"/>
    <n v="2"/>
    <n v="6"/>
    <x v="0"/>
    <x v="6"/>
  </r>
  <r>
    <n v="1006"/>
    <n v="1070"/>
    <n v="4"/>
    <x v="466"/>
    <d v="2017-07-17T00:00:00"/>
    <n v="2"/>
    <s v="Olimpia Mays"/>
    <x v="172"/>
    <x v="1"/>
    <s v="Baldwin Bikes"/>
    <s v="Baldwin"/>
    <n v="56"/>
    <n v="2"/>
    <x v="20"/>
    <n v="7.0000000000000007E-2"/>
    <n v="10229.98"/>
    <x v="24"/>
    <n v="9"/>
    <n v="7"/>
    <x v="6"/>
    <x v="0"/>
  </r>
  <r>
    <n v="1006"/>
    <n v="1070"/>
    <n v="4"/>
    <x v="466"/>
    <d v="2017-07-17T00:00:00"/>
    <n v="2"/>
    <s v="Olimpia Mays"/>
    <x v="172"/>
    <x v="1"/>
    <s v="Baldwin Bikes"/>
    <s v="Baldwin"/>
    <n v="65"/>
    <n v="1"/>
    <x v="63"/>
    <n v="0.1"/>
    <n v="312.29000000000002"/>
    <x v="97"/>
    <n v="7"/>
    <n v="3"/>
    <x v="2"/>
    <x v="7"/>
  </r>
  <r>
    <n v="1006"/>
    <n v="1070"/>
    <n v="4"/>
    <x v="466"/>
    <d v="2017-07-17T00:00:00"/>
    <n v="2"/>
    <s v="Olimpia Mays"/>
    <x v="172"/>
    <x v="1"/>
    <s v="Baldwin Bikes"/>
    <s v="Baldwin"/>
    <n v="68"/>
    <n v="1"/>
    <x v="19"/>
    <n v="0.1"/>
    <n v="404.99"/>
    <x v="22"/>
    <n v="7"/>
    <n v="3"/>
    <x v="2"/>
    <x v="7"/>
  </r>
  <r>
    <n v="1007"/>
    <n v="1115"/>
    <n v="4"/>
    <x v="467"/>
    <d v="2017-07-17T00:00:00"/>
    <n v="2"/>
    <s v="Lina Meadows"/>
    <x v="66"/>
    <x v="1"/>
    <s v="Baldwin Bikes"/>
    <s v="Baldwin"/>
    <n v="11"/>
    <n v="1"/>
    <x v="13"/>
    <n v="0.05"/>
    <n v="1596.94"/>
    <x v="14"/>
    <n v="8"/>
    <n v="4"/>
    <x v="1"/>
    <x v="1"/>
  </r>
  <r>
    <n v="1007"/>
    <n v="1115"/>
    <n v="4"/>
    <x v="467"/>
    <d v="2017-07-17T00:00:00"/>
    <n v="2"/>
    <s v="Lina Meadows"/>
    <x v="66"/>
    <x v="1"/>
    <s v="Baldwin Bikes"/>
    <s v="Baldwin"/>
    <n v="26"/>
    <n v="1"/>
    <x v="3"/>
    <n v="0.2"/>
    <n v="479.99"/>
    <x v="3"/>
    <n v="1"/>
    <n v="2"/>
    <x v="3"/>
    <x v="2"/>
  </r>
  <r>
    <n v="1007"/>
    <n v="1115"/>
    <n v="4"/>
    <x v="467"/>
    <d v="2017-07-17T00:00:00"/>
    <n v="2"/>
    <s v="Lina Meadows"/>
    <x v="66"/>
    <x v="1"/>
    <s v="Baldwin Bikes"/>
    <s v="Baldwin"/>
    <n v="76"/>
    <n v="1"/>
    <x v="15"/>
    <n v="0.2"/>
    <n v="239.99"/>
    <x v="31"/>
    <n v="1"/>
    <n v="3"/>
    <x v="2"/>
    <x v="2"/>
  </r>
  <r>
    <n v="1007"/>
    <n v="1115"/>
    <n v="4"/>
    <x v="467"/>
    <d v="2017-07-17T00:00:00"/>
    <n v="2"/>
    <s v="Lina Meadows"/>
    <x v="66"/>
    <x v="1"/>
    <s v="Baldwin Bikes"/>
    <s v="Baldwin"/>
    <n v="85"/>
    <n v="2"/>
    <x v="18"/>
    <n v="0.1"/>
    <n v="593.98"/>
    <x v="21"/>
    <n v="2"/>
    <n v="1"/>
    <x v="5"/>
    <x v="6"/>
  </r>
  <r>
    <n v="1007"/>
    <n v="1115"/>
    <n v="4"/>
    <x v="467"/>
    <d v="2017-07-17T00:00:00"/>
    <n v="2"/>
    <s v="Lina Meadows"/>
    <x v="66"/>
    <x v="1"/>
    <s v="Baldwin Bikes"/>
    <s v="Baldwin"/>
    <n v="106"/>
    <n v="2"/>
    <x v="19"/>
    <n v="0.1"/>
    <n v="809.98"/>
    <x v="22"/>
    <n v="7"/>
    <n v="2"/>
    <x v="3"/>
    <x v="7"/>
  </r>
  <r>
    <n v="1008"/>
    <n v="1345"/>
    <n v="4"/>
    <x v="467"/>
    <d v="2017-07-18T00:00:00"/>
    <n v="2"/>
    <s v="Arie Hunter"/>
    <x v="188"/>
    <x v="1"/>
    <s v="Baldwin Bikes"/>
    <s v="Baldwin"/>
    <n v="2"/>
    <n v="1"/>
    <x v="5"/>
    <n v="0.1"/>
    <n v="674.99"/>
    <x v="6"/>
    <n v="5"/>
    <n v="6"/>
    <x v="0"/>
    <x v="3"/>
  </r>
  <r>
    <n v="1008"/>
    <n v="1345"/>
    <n v="4"/>
    <x v="467"/>
    <d v="2017-07-18T00:00:00"/>
    <n v="2"/>
    <s v="Arie Hunter"/>
    <x v="188"/>
    <x v="1"/>
    <s v="Baldwin Bikes"/>
    <s v="Baldwin"/>
    <n v="71"/>
    <n v="1"/>
    <x v="24"/>
    <n v="0.2"/>
    <n v="333.59"/>
    <x v="61"/>
    <n v="7"/>
    <n v="3"/>
    <x v="2"/>
    <x v="7"/>
  </r>
  <r>
    <n v="1008"/>
    <n v="1345"/>
    <n v="4"/>
    <x v="467"/>
    <d v="2017-07-18T00:00:00"/>
    <n v="2"/>
    <s v="Arie Hunter"/>
    <x v="188"/>
    <x v="1"/>
    <s v="Baldwin Bikes"/>
    <s v="Baldwin"/>
    <n v="95"/>
    <n v="1"/>
    <x v="15"/>
    <n v="7.0000000000000007E-2"/>
    <n v="278.99"/>
    <x v="31"/>
    <n v="1"/>
    <n v="1"/>
    <x v="5"/>
    <x v="2"/>
  </r>
  <r>
    <n v="1009"/>
    <n v="1064"/>
    <n v="4"/>
    <x v="467"/>
    <d v="2017-07-19T00:00:00"/>
    <n v="3"/>
    <s v="Patsy Russo"/>
    <x v="167"/>
    <x v="2"/>
    <s v="Rowlett Bikes"/>
    <s v="Rowlett"/>
    <n v="44"/>
    <n v="1"/>
    <x v="61"/>
    <n v="7.0000000000000007E-2"/>
    <n v="502.19"/>
    <x v="92"/>
    <n v="2"/>
    <n v="6"/>
    <x v="0"/>
    <x v="6"/>
  </r>
  <r>
    <n v="1009"/>
    <n v="1064"/>
    <n v="4"/>
    <x v="467"/>
    <d v="2017-07-19T00:00:00"/>
    <n v="3"/>
    <s v="Patsy Russo"/>
    <x v="167"/>
    <x v="2"/>
    <s v="Rowlett Bikes"/>
    <s v="Rowlett"/>
    <n v="95"/>
    <n v="2"/>
    <x v="15"/>
    <n v="7.0000000000000007E-2"/>
    <n v="557.98"/>
    <x v="31"/>
    <n v="1"/>
    <n v="1"/>
    <x v="5"/>
    <x v="2"/>
  </r>
  <r>
    <n v="1010"/>
    <n v="8"/>
    <n v="3"/>
    <x v="468"/>
    <m/>
    <n v="2"/>
    <s v="Jacquline Duncan"/>
    <x v="111"/>
    <x v="1"/>
    <s v="Baldwin Bikes"/>
    <s v="Baldwin"/>
    <n v="109"/>
    <n v="2"/>
    <x v="24"/>
    <n v="0.1"/>
    <n v="750.58"/>
    <x v="32"/>
    <n v="7"/>
    <n v="2"/>
    <x v="3"/>
    <x v="7"/>
  </r>
  <r>
    <n v="1011"/>
    <n v="495"/>
    <n v="4"/>
    <x v="468"/>
    <d v="2017-07-21T00:00:00"/>
    <n v="1"/>
    <s v="Travis Goodman"/>
    <x v="160"/>
    <x v="0"/>
    <s v="Santa Cruz Bikes"/>
    <s v="Santa Cruz"/>
    <n v="16"/>
    <n v="2"/>
    <x v="3"/>
    <n v="0.2"/>
    <n v="959.98"/>
    <x v="3"/>
    <n v="1"/>
    <n v="3"/>
    <x v="2"/>
    <x v="2"/>
  </r>
  <r>
    <n v="1011"/>
    <n v="495"/>
    <n v="4"/>
    <x v="468"/>
    <d v="2017-07-21T00:00:00"/>
    <n v="1"/>
    <s v="Travis Goodman"/>
    <x v="160"/>
    <x v="0"/>
    <s v="Santa Cruz Bikes"/>
    <s v="Santa Cruz"/>
    <n v="68"/>
    <n v="2"/>
    <x v="19"/>
    <n v="0.05"/>
    <n v="854.98"/>
    <x v="22"/>
    <n v="7"/>
    <n v="3"/>
    <x v="2"/>
    <x v="7"/>
  </r>
  <r>
    <n v="1011"/>
    <n v="495"/>
    <n v="4"/>
    <x v="468"/>
    <d v="2017-07-21T00:00:00"/>
    <n v="1"/>
    <s v="Travis Goodman"/>
    <x v="160"/>
    <x v="0"/>
    <s v="Santa Cruz Bikes"/>
    <s v="Santa Cruz"/>
    <n v="88"/>
    <n v="1"/>
    <x v="37"/>
    <n v="0.2"/>
    <n v="151.99"/>
    <x v="47"/>
    <n v="9"/>
    <n v="1"/>
    <x v="5"/>
    <x v="0"/>
  </r>
  <r>
    <n v="1011"/>
    <n v="495"/>
    <n v="4"/>
    <x v="468"/>
    <d v="2017-07-21T00:00:00"/>
    <n v="1"/>
    <s v="Travis Goodman"/>
    <x v="160"/>
    <x v="0"/>
    <s v="Santa Cruz Bikes"/>
    <s v="Santa Cruz"/>
    <n v="99"/>
    <n v="2"/>
    <x v="15"/>
    <n v="0.2"/>
    <n v="479.98"/>
    <x v="37"/>
    <n v="1"/>
    <n v="1"/>
    <x v="5"/>
    <x v="2"/>
  </r>
  <r>
    <n v="1012"/>
    <n v="620"/>
    <n v="4"/>
    <x v="468"/>
    <d v="2017-07-20T00:00:00"/>
    <n v="2"/>
    <s v="Eric Hardin"/>
    <x v="109"/>
    <x v="1"/>
    <s v="Baldwin Bikes"/>
    <s v="Baldwin"/>
    <n v="8"/>
    <n v="1"/>
    <x v="1"/>
    <n v="7.0000000000000007E-2"/>
    <n v="1673.99"/>
    <x v="1"/>
    <n v="9"/>
    <n v="6"/>
    <x v="0"/>
    <x v="0"/>
  </r>
  <r>
    <n v="1012"/>
    <n v="620"/>
    <n v="4"/>
    <x v="468"/>
    <d v="2017-07-20T00:00:00"/>
    <n v="2"/>
    <s v="Eric Hardin"/>
    <x v="109"/>
    <x v="1"/>
    <s v="Baldwin Bikes"/>
    <s v="Baldwin"/>
    <n v="64"/>
    <n v="1"/>
    <x v="26"/>
    <n v="0.2"/>
    <n v="391.99"/>
    <x v="34"/>
    <n v="1"/>
    <n v="3"/>
    <x v="2"/>
    <x v="2"/>
  </r>
  <r>
    <n v="1013"/>
    <n v="174"/>
    <n v="4"/>
    <x v="469"/>
    <d v="2017-07-21T00:00:00"/>
    <n v="2"/>
    <s v="Babara Ochoa"/>
    <x v="113"/>
    <x v="1"/>
    <s v="Baldwin Bikes"/>
    <s v="Baldwin"/>
    <n v="60"/>
    <n v="2"/>
    <x v="57"/>
    <n v="0.05"/>
    <n v="2963.98"/>
    <x v="84"/>
    <n v="7"/>
    <n v="5"/>
    <x v="4"/>
    <x v="7"/>
  </r>
  <r>
    <n v="1014"/>
    <n v="748"/>
    <n v="4"/>
    <x v="469"/>
    <d v="2017-07-21T00:00:00"/>
    <n v="2"/>
    <s v="Oliva Blackwell"/>
    <x v="46"/>
    <x v="1"/>
    <s v="Baldwin Bikes"/>
    <s v="Baldwin"/>
    <n v="45"/>
    <n v="2"/>
    <x v="51"/>
    <n v="0.05"/>
    <n v="1652.98"/>
    <x v="69"/>
    <n v="2"/>
    <n v="6"/>
    <x v="0"/>
    <x v="6"/>
  </r>
  <r>
    <n v="1014"/>
    <n v="748"/>
    <n v="4"/>
    <x v="469"/>
    <d v="2017-07-21T00:00:00"/>
    <n v="2"/>
    <s v="Oliva Blackwell"/>
    <x v="46"/>
    <x v="1"/>
    <s v="Baldwin Bikes"/>
    <s v="Baldwin"/>
    <n v="59"/>
    <n v="1"/>
    <x v="44"/>
    <n v="0.05"/>
    <n v="2469.9899999999998"/>
    <x v="57"/>
    <n v="9"/>
    <n v="7"/>
    <x v="6"/>
    <x v="0"/>
  </r>
  <r>
    <n v="1014"/>
    <n v="748"/>
    <n v="4"/>
    <x v="469"/>
    <d v="2017-07-21T00:00:00"/>
    <n v="2"/>
    <s v="Oliva Blackwell"/>
    <x v="46"/>
    <x v="1"/>
    <s v="Baldwin Bikes"/>
    <s v="Baldwin"/>
    <n v="81"/>
    <n v="2"/>
    <x v="56"/>
    <n v="0.1"/>
    <n v="1979.98"/>
    <x v="82"/>
    <n v="1"/>
    <n v="3"/>
    <x v="2"/>
    <x v="2"/>
  </r>
  <r>
    <n v="1014"/>
    <n v="748"/>
    <n v="4"/>
    <x v="469"/>
    <d v="2017-07-21T00:00:00"/>
    <n v="2"/>
    <s v="Oliva Blackwell"/>
    <x v="46"/>
    <x v="1"/>
    <s v="Baldwin Bikes"/>
    <s v="Baldwin"/>
    <n v="97"/>
    <n v="1"/>
    <x v="31"/>
    <n v="0.2"/>
    <n v="279.99"/>
    <x v="40"/>
    <n v="1"/>
    <n v="1"/>
    <x v="5"/>
    <x v="2"/>
  </r>
  <r>
    <n v="1015"/>
    <n v="799"/>
    <n v="4"/>
    <x v="469"/>
    <d v="2017-07-21T00:00:00"/>
    <n v="2"/>
    <s v="India Barron"/>
    <x v="135"/>
    <x v="1"/>
    <s v="Baldwin Bikes"/>
    <s v="Baldwin"/>
    <n v="6"/>
    <n v="2"/>
    <x v="14"/>
    <n v="0.1"/>
    <n v="845.98"/>
    <x v="16"/>
    <n v="8"/>
    <n v="6"/>
    <x v="0"/>
    <x v="1"/>
  </r>
  <r>
    <n v="1015"/>
    <n v="799"/>
    <n v="4"/>
    <x v="469"/>
    <d v="2017-07-21T00:00:00"/>
    <n v="2"/>
    <s v="India Barron"/>
    <x v="135"/>
    <x v="1"/>
    <s v="Baldwin Bikes"/>
    <s v="Baldwin"/>
    <n v="13"/>
    <n v="1"/>
    <x v="11"/>
    <n v="0.2"/>
    <n v="215.99"/>
    <x v="15"/>
    <n v="1"/>
    <n v="3"/>
    <x v="2"/>
    <x v="2"/>
  </r>
  <r>
    <n v="1015"/>
    <n v="799"/>
    <n v="4"/>
    <x v="469"/>
    <d v="2017-07-21T00:00:00"/>
    <n v="2"/>
    <s v="India Barron"/>
    <x v="135"/>
    <x v="1"/>
    <s v="Baldwin Bikes"/>
    <s v="Baldwin"/>
    <n v="73"/>
    <n v="2"/>
    <x v="5"/>
    <n v="0.2"/>
    <n v="1199.98"/>
    <x v="28"/>
    <n v="7"/>
    <n v="3"/>
    <x v="2"/>
    <x v="7"/>
  </r>
  <r>
    <n v="1015"/>
    <n v="799"/>
    <n v="4"/>
    <x v="469"/>
    <d v="2017-07-21T00:00:00"/>
    <n v="2"/>
    <s v="India Barron"/>
    <x v="135"/>
    <x v="1"/>
    <s v="Baldwin Bikes"/>
    <s v="Baldwin"/>
    <n v="101"/>
    <n v="2"/>
    <x v="48"/>
    <n v="0.1"/>
    <n v="611.98"/>
    <x v="63"/>
    <n v="1"/>
    <n v="1"/>
    <x v="5"/>
    <x v="2"/>
  </r>
  <r>
    <n v="1016"/>
    <n v="1417"/>
    <n v="4"/>
    <x v="469"/>
    <d v="2017-07-21T00:00:00"/>
    <n v="3"/>
    <s v="Jasper Castro"/>
    <x v="163"/>
    <x v="2"/>
    <s v="Rowlett Bikes"/>
    <s v="Rowlett"/>
    <n v="76"/>
    <n v="2"/>
    <x v="15"/>
    <n v="7.0000000000000007E-2"/>
    <n v="557.98"/>
    <x v="31"/>
    <n v="1"/>
    <n v="3"/>
    <x v="2"/>
    <x v="2"/>
  </r>
  <r>
    <n v="1017"/>
    <n v="168"/>
    <n v="4"/>
    <x v="470"/>
    <d v="2017-07-23T00:00:00"/>
    <n v="2"/>
    <s v="Nettie Mcdaniel"/>
    <x v="155"/>
    <x v="1"/>
    <s v="Baldwin Bikes"/>
    <s v="Baldwin"/>
    <n v="18"/>
    <n v="2"/>
    <x v="9"/>
    <n v="0.2"/>
    <n v="718.4"/>
    <x v="10"/>
    <n v="4"/>
    <n v="3"/>
    <x v="2"/>
    <x v="4"/>
  </r>
  <r>
    <n v="1017"/>
    <n v="168"/>
    <n v="4"/>
    <x v="470"/>
    <d v="2017-07-23T00:00:00"/>
    <n v="2"/>
    <s v="Nettie Mcdaniel"/>
    <x v="155"/>
    <x v="1"/>
    <s v="Baldwin Bikes"/>
    <s v="Baldwin"/>
    <n v="77"/>
    <n v="2"/>
    <x v="62"/>
    <n v="0.1"/>
    <n v="1439.98"/>
    <x v="96"/>
    <n v="1"/>
    <n v="3"/>
    <x v="2"/>
    <x v="2"/>
  </r>
  <r>
    <n v="1017"/>
    <n v="168"/>
    <n v="4"/>
    <x v="470"/>
    <d v="2017-07-23T00:00:00"/>
    <n v="2"/>
    <s v="Nettie Mcdaniel"/>
    <x v="155"/>
    <x v="1"/>
    <s v="Baldwin Bikes"/>
    <s v="Baldwin"/>
    <n v="82"/>
    <n v="2"/>
    <x v="43"/>
    <n v="0.2"/>
    <n v="1055.98"/>
    <x v="83"/>
    <n v="1"/>
    <n v="3"/>
    <x v="2"/>
    <x v="2"/>
  </r>
  <r>
    <n v="1017"/>
    <n v="168"/>
    <n v="4"/>
    <x v="470"/>
    <d v="2017-07-23T00:00:00"/>
    <n v="2"/>
    <s v="Nettie Mcdaniel"/>
    <x v="155"/>
    <x v="1"/>
    <s v="Baldwin Bikes"/>
    <s v="Baldwin"/>
    <n v="89"/>
    <n v="1"/>
    <x v="30"/>
    <n v="7.0000000000000007E-2"/>
    <n v="195.29"/>
    <x v="77"/>
    <n v="9"/>
    <n v="1"/>
    <x v="5"/>
    <x v="0"/>
  </r>
  <r>
    <n v="1017"/>
    <n v="168"/>
    <n v="4"/>
    <x v="470"/>
    <d v="2017-07-23T00:00:00"/>
    <n v="2"/>
    <s v="Nettie Mcdaniel"/>
    <x v="155"/>
    <x v="1"/>
    <s v="Baldwin Bikes"/>
    <s v="Baldwin"/>
    <n v="100"/>
    <n v="1"/>
    <x v="26"/>
    <n v="0.2"/>
    <n v="391.99"/>
    <x v="88"/>
    <n v="1"/>
    <n v="1"/>
    <x v="5"/>
    <x v="2"/>
  </r>
  <r>
    <n v="1018"/>
    <n v="290"/>
    <n v="4"/>
    <x v="471"/>
    <d v="2017-07-23T00:00:00"/>
    <n v="2"/>
    <s v="Barry Buckner"/>
    <x v="71"/>
    <x v="1"/>
    <s v="Baldwin Bikes"/>
    <s v="Baldwin"/>
    <n v="76"/>
    <n v="2"/>
    <x v="15"/>
    <n v="7.0000000000000007E-2"/>
    <n v="557.98"/>
    <x v="31"/>
    <n v="1"/>
    <n v="3"/>
    <x v="2"/>
    <x v="2"/>
  </r>
  <r>
    <n v="1018"/>
    <n v="290"/>
    <n v="4"/>
    <x v="471"/>
    <d v="2017-07-23T00:00:00"/>
    <n v="2"/>
    <s v="Barry Buckner"/>
    <x v="71"/>
    <x v="1"/>
    <s v="Baldwin Bikes"/>
    <s v="Baldwin"/>
    <n v="91"/>
    <n v="1"/>
    <x v="31"/>
    <n v="0.2"/>
    <n v="279.99"/>
    <x v="79"/>
    <n v="9"/>
    <n v="1"/>
    <x v="5"/>
    <x v="0"/>
  </r>
  <r>
    <n v="1018"/>
    <n v="290"/>
    <n v="4"/>
    <x v="471"/>
    <d v="2017-07-23T00:00:00"/>
    <n v="2"/>
    <s v="Barry Buckner"/>
    <x v="71"/>
    <x v="1"/>
    <s v="Baldwin Bikes"/>
    <s v="Baldwin"/>
    <n v="97"/>
    <n v="2"/>
    <x v="31"/>
    <n v="0.1"/>
    <n v="629.98"/>
    <x v="40"/>
    <n v="1"/>
    <n v="1"/>
    <x v="5"/>
    <x v="2"/>
  </r>
  <r>
    <n v="1019"/>
    <n v="408"/>
    <n v="4"/>
    <x v="471"/>
    <d v="2017-07-24T00:00:00"/>
    <n v="2"/>
    <s v="Edra Fitzgerald"/>
    <x v="42"/>
    <x v="1"/>
    <s v="Baldwin Bikes"/>
    <s v="Baldwin"/>
    <n v="30"/>
    <n v="1"/>
    <x v="4"/>
    <n v="0.1"/>
    <n v="899.99"/>
    <x v="29"/>
    <n v="8"/>
    <n v="6"/>
    <x v="0"/>
    <x v="1"/>
  </r>
  <r>
    <n v="1019"/>
    <n v="408"/>
    <n v="4"/>
    <x v="471"/>
    <d v="2017-07-24T00:00:00"/>
    <n v="2"/>
    <s v="Edra Fitzgerald"/>
    <x v="42"/>
    <x v="1"/>
    <s v="Baldwin Bikes"/>
    <s v="Baldwin"/>
    <n v="37"/>
    <n v="1"/>
    <x v="55"/>
    <n v="0.05"/>
    <n v="360.99"/>
    <x v="81"/>
    <n v="2"/>
    <n v="6"/>
    <x v="0"/>
    <x v="6"/>
  </r>
  <r>
    <n v="1019"/>
    <n v="408"/>
    <n v="4"/>
    <x v="471"/>
    <d v="2017-07-24T00:00:00"/>
    <n v="2"/>
    <s v="Edra Fitzgerald"/>
    <x v="42"/>
    <x v="1"/>
    <s v="Baldwin Bikes"/>
    <s v="Baldwin"/>
    <n v="52"/>
    <n v="1"/>
    <x v="40"/>
    <n v="0.2"/>
    <n v="700.79"/>
    <x v="51"/>
    <n v="8"/>
    <n v="7"/>
    <x v="6"/>
    <x v="1"/>
  </r>
  <r>
    <n v="1019"/>
    <n v="408"/>
    <n v="4"/>
    <x v="471"/>
    <d v="2017-07-24T00:00:00"/>
    <n v="2"/>
    <s v="Edra Fitzgerald"/>
    <x v="42"/>
    <x v="1"/>
    <s v="Baldwin Bikes"/>
    <s v="Baldwin"/>
    <n v="93"/>
    <n v="2"/>
    <x v="30"/>
    <n v="0.2"/>
    <n v="335.98"/>
    <x v="93"/>
    <n v="2"/>
    <n v="1"/>
    <x v="5"/>
    <x v="6"/>
  </r>
  <r>
    <n v="1020"/>
    <n v="16"/>
    <n v="3"/>
    <x v="472"/>
    <m/>
    <n v="2"/>
    <s v="Emmitt Sanchez"/>
    <x v="89"/>
    <x v="1"/>
    <s v="Baldwin Bikes"/>
    <s v="Baldwin"/>
    <n v="15"/>
    <n v="1"/>
    <x v="10"/>
    <n v="7.0000000000000007E-2"/>
    <n v="492.89"/>
    <x v="11"/>
    <n v="1"/>
    <n v="3"/>
    <x v="2"/>
    <x v="2"/>
  </r>
  <r>
    <n v="1020"/>
    <n v="16"/>
    <n v="3"/>
    <x v="472"/>
    <m/>
    <n v="2"/>
    <s v="Emmitt Sanchez"/>
    <x v="89"/>
    <x v="1"/>
    <s v="Baldwin Bikes"/>
    <s v="Baldwin"/>
    <n v="20"/>
    <n v="2"/>
    <x v="3"/>
    <n v="0.05"/>
    <n v="1139.98"/>
    <x v="4"/>
    <n v="1"/>
    <n v="3"/>
    <x v="2"/>
    <x v="2"/>
  </r>
  <r>
    <n v="1020"/>
    <n v="16"/>
    <n v="3"/>
    <x v="472"/>
    <m/>
    <n v="2"/>
    <s v="Emmitt Sanchez"/>
    <x v="89"/>
    <x v="1"/>
    <s v="Baldwin Bikes"/>
    <s v="Baldwin"/>
    <n v="40"/>
    <n v="2"/>
    <x v="22"/>
    <n v="0.05"/>
    <n v="9499.98"/>
    <x v="87"/>
    <n v="9"/>
    <n v="6"/>
    <x v="0"/>
    <x v="0"/>
  </r>
  <r>
    <n v="1020"/>
    <n v="16"/>
    <n v="3"/>
    <x v="472"/>
    <m/>
    <n v="2"/>
    <s v="Emmitt Sanchez"/>
    <x v="89"/>
    <x v="1"/>
    <s v="Baldwin Bikes"/>
    <s v="Baldwin"/>
    <n v="57"/>
    <n v="2"/>
    <x v="59"/>
    <n v="0.1"/>
    <n v="3599.98"/>
    <x v="86"/>
    <n v="9"/>
    <n v="7"/>
    <x v="6"/>
    <x v="0"/>
  </r>
  <r>
    <n v="1020"/>
    <n v="16"/>
    <n v="3"/>
    <x v="472"/>
    <m/>
    <n v="2"/>
    <s v="Emmitt Sanchez"/>
    <x v="89"/>
    <x v="1"/>
    <s v="Baldwin Bikes"/>
    <s v="Baldwin"/>
    <n v="69"/>
    <n v="2"/>
    <x v="24"/>
    <n v="0.05"/>
    <n v="792.28"/>
    <x v="72"/>
    <n v="7"/>
    <n v="3"/>
    <x v="2"/>
    <x v="7"/>
  </r>
  <r>
    <n v="1021"/>
    <n v="125"/>
    <n v="4"/>
    <x v="472"/>
    <d v="2017-07-26T00:00:00"/>
    <n v="2"/>
    <s v="Herlinda Stone"/>
    <x v="161"/>
    <x v="1"/>
    <s v="Baldwin Bikes"/>
    <s v="Baldwin"/>
    <n v="23"/>
    <n v="2"/>
    <x v="15"/>
    <n v="7.0000000000000007E-2"/>
    <n v="557.98"/>
    <x v="17"/>
    <n v="1"/>
    <n v="1"/>
    <x v="5"/>
    <x v="2"/>
  </r>
  <r>
    <n v="1021"/>
    <n v="125"/>
    <n v="4"/>
    <x v="472"/>
    <d v="2017-07-26T00:00:00"/>
    <n v="2"/>
    <s v="Herlinda Stone"/>
    <x v="161"/>
    <x v="1"/>
    <s v="Baldwin Bikes"/>
    <s v="Baldwin"/>
    <n v="49"/>
    <n v="2"/>
    <x v="25"/>
    <n v="7.0000000000000007E-2"/>
    <n v="6509.98"/>
    <x v="54"/>
    <n v="9"/>
    <n v="7"/>
    <x v="6"/>
    <x v="0"/>
  </r>
  <r>
    <n v="1022"/>
    <n v="353"/>
    <n v="4"/>
    <x v="472"/>
    <d v="2017-07-24T00:00:00"/>
    <n v="2"/>
    <s v="Tisa Whitney"/>
    <x v="157"/>
    <x v="1"/>
    <s v="Baldwin Bikes"/>
    <s v="Baldwin"/>
    <n v="5"/>
    <n v="1"/>
    <x v="16"/>
    <n v="7.0000000000000007E-2"/>
    <n v="1228.52"/>
    <x v="18"/>
    <n v="3"/>
    <n v="6"/>
    <x v="0"/>
    <x v="5"/>
  </r>
  <r>
    <n v="1022"/>
    <n v="353"/>
    <n v="4"/>
    <x v="472"/>
    <d v="2017-07-24T00:00:00"/>
    <n v="2"/>
    <s v="Tisa Whitney"/>
    <x v="157"/>
    <x v="1"/>
    <s v="Baldwin Bikes"/>
    <s v="Baldwin"/>
    <n v="33"/>
    <n v="1"/>
    <x v="14"/>
    <n v="0.2"/>
    <n v="375.99"/>
    <x v="49"/>
    <n v="8"/>
    <n v="6"/>
    <x v="0"/>
    <x v="1"/>
  </r>
  <r>
    <n v="1022"/>
    <n v="353"/>
    <n v="4"/>
    <x v="472"/>
    <d v="2017-07-24T00:00:00"/>
    <n v="2"/>
    <s v="Tisa Whitney"/>
    <x v="157"/>
    <x v="1"/>
    <s v="Baldwin Bikes"/>
    <s v="Baldwin"/>
    <n v="46"/>
    <n v="1"/>
    <x v="64"/>
    <n v="0.1"/>
    <n v="1268.99"/>
    <x v="101"/>
    <n v="2"/>
    <n v="6"/>
    <x v="0"/>
    <x v="6"/>
  </r>
  <r>
    <n v="1022"/>
    <n v="353"/>
    <n v="4"/>
    <x v="472"/>
    <d v="2017-07-24T00:00:00"/>
    <n v="2"/>
    <s v="Tisa Whitney"/>
    <x v="157"/>
    <x v="1"/>
    <s v="Baldwin Bikes"/>
    <s v="Baldwin"/>
    <n v="65"/>
    <n v="1"/>
    <x v="63"/>
    <n v="7.0000000000000007E-2"/>
    <n v="322.7"/>
    <x v="97"/>
    <n v="7"/>
    <n v="3"/>
    <x v="2"/>
    <x v="7"/>
  </r>
  <r>
    <n v="1023"/>
    <n v="356"/>
    <n v="4"/>
    <x v="472"/>
    <d v="2017-07-25T00:00:00"/>
    <n v="2"/>
    <s v="Vashti Rosario"/>
    <x v="26"/>
    <x v="1"/>
    <s v="Baldwin Bikes"/>
    <s v="Baldwin"/>
    <n v="43"/>
    <n v="2"/>
    <x v="28"/>
    <n v="0.1"/>
    <n v="9539.98"/>
    <x v="45"/>
    <n v="9"/>
    <n v="6"/>
    <x v="0"/>
    <x v="0"/>
  </r>
  <r>
    <n v="1023"/>
    <n v="356"/>
    <n v="4"/>
    <x v="472"/>
    <d v="2017-07-25T00:00:00"/>
    <n v="2"/>
    <s v="Vashti Rosario"/>
    <x v="26"/>
    <x v="1"/>
    <s v="Baldwin Bikes"/>
    <s v="Baldwin"/>
    <n v="91"/>
    <n v="1"/>
    <x v="31"/>
    <n v="7.0000000000000007E-2"/>
    <n v="325.49"/>
    <x v="79"/>
    <n v="9"/>
    <n v="1"/>
    <x v="5"/>
    <x v="0"/>
  </r>
  <r>
    <n v="1024"/>
    <n v="837"/>
    <n v="4"/>
    <x v="472"/>
    <d v="2017-07-26T00:00:00"/>
    <n v="2"/>
    <s v="Kellye Campbell"/>
    <x v="5"/>
    <x v="1"/>
    <s v="Baldwin Bikes"/>
    <s v="Baldwin"/>
    <n v="28"/>
    <n v="2"/>
    <x v="50"/>
    <n v="0.05"/>
    <n v="4749.9799999999996"/>
    <x v="68"/>
    <n v="8"/>
    <n v="6"/>
    <x v="0"/>
    <x v="1"/>
  </r>
  <r>
    <n v="1024"/>
    <n v="837"/>
    <n v="4"/>
    <x v="472"/>
    <d v="2017-07-26T00:00:00"/>
    <n v="2"/>
    <s v="Kellye Campbell"/>
    <x v="5"/>
    <x v="1"/>
    <s v="Baldwin Bikes"/>
    <s v="Baldwin"/>
    <n v="91"/>
    <n v="1"/>
    <x v="31"/>
    <n v="0.2"/>
    <n v="279.99"/>
    <x v="79"/>
    <n v="9"/>
    <n v="1"/>
    <x v="5"/>
    <x v="0"/>
  </r>
  <r>
    <n v="1024"/>
    <n v="837"/>
    <n v="4"/>
    <x v="472"/>
    <d v="2017-07-26T00:00:00"/>
    <n v="2"/>
    <s v="Kellye Campbell"/>
    <x v="5"/>
    <x v="1"/>
    <s v="Baldwin Bikes"/>
    <s v="Baldwin"/>
    <n v="96"/>
    <n v="2"/>
    <x v="31"/>
    <n v="0.1"/>
    <n v="629.98"/>
    <x v="74"/>
    <n v="1"/>
    <n v="1"/>
    <x v="5"/>
    <x v="2"/>
  </r>
  <r>
    <n v="1024"/>
    <n v="837"/>
    <n v="4"/>
    <x v="472"/>
    <d v="2017-07-26T00:00:00"/>
    <n v="2"/>
    <s v="Kellye Campbell"/>
    <x v="5"/>
    <x v="1"/>
    <s v="Baldwin Bikes"/>
    <s v="Baldwin"/>
    <n v="98"/>
    <n v="2"/>
    <x v="26"/>
    <n v="0.2"/>
    <n v="783.98"/>
    <x v="65"/>
    <n v="1"/>
    <n v="1"/>
    <x v="5"/>
    <x v="2"/>
  </r>
  <r>
    <n v="1024"/>
    <n v="837"/>
    <n v="4"/>
    <x v="472"/>
    <d v="2017-07-26T00:00:00"/>
    <n v="2"/>
    <s v="Kellye Campbell"/>
    <x v="5"/>
    <x v="1"/>
    <s v="Baldwin Bikes"/>
    <s v="Baldwin"/>
    <n v="104"/>
    <n v="1"/>
    <x v="52"/>
    <n v="0.2"/>
    <n v="385.59"/>
    <x v="70"/>
    <n v="7"/>
    <n v="2"/>
    <x v="3"/>
    <x v="7"/>
  </r>
  <r>
    <n v="1025"/>
    <n v="1304"/>
    <n v="4"/>
    <x v="472"/>
    <d v="2017-07-26T00:00:00"/>
    <n v="2"/>
    <s v="Tama Berg"/>
    <x v="124"/>
    <x v="1"/>
    <s v="Baldwin Bikes"/>
    <s v="Baldwin"/>
    <n v="15"/>
    <n v="1"/>
    <x v="10"/>
    <n v="0.05"/>
    <n v="503.49"/>
    <x v="11"/>
    <n v="1"/>
    <n v="3"/>
    <x v="2"/>
    <x v="2"/>
  </r>
  <r>
    <n v="1025"/>
    <n v="1304"/>
    <n v="4"/>
    <x v="472"/>
    <d v="2017-07-26T00:00:00"/>
    <n v="2"/>
    <s v="Tama Berg"/>
    <x v="124"/>
    <x v="1"/>
    <s v="Baldwin Bikes"/>
    <s v="Baldwin"/>
    <n v="39"/>
    <n v="1"/>
    <x v="42"/>
    <n v="0.1"/>
    <n v="1349.99"/>
    <x v="55"/>
    <n v="9"/>
    <n v="6"/>
    <x v="0"/>
    <x v="0"/>
  </r>
  <r>
    <n v="1025"/>
    <n v="1304"/>
    <n v="4"/>
    <x v="472"/>
    <d v="2017-07-26T00:00:00"/>
    <n v="2"/>
    <s v="Tama Berg"/>
    <x v="124"/>
    <x v="1"/>
    <s v="Baldwin Bikes"/>
    <s v="Baldwin"/>
    <n v="66"/>
    <n v="2"/>
    <x v="34"/>
    <n v="0.05"/>
    <n v="476.88"/>
    <x v="76"/>
    <n v="7"/>
    <n v="3"/>
    <x v="2"/>
    <x v="7"/>
  </r>
  <r>
    <n v="1025"/>
    <n v="1304"/>
    <n v="4"/>
    <x v="472"/>
    <d v="2017-07-26T00:00:00"/>
    <n v="2"/>
    <s v="Tama Berg"/>
    <x v="124"/>
    <x v="1"/>
    <s v="Baldwin Bikes"/>
    <s v="Baldwin"/>
    <n v="89"/>
    <n v="1"/>
    <x v="30"/>
    <n v="7.0000000000000007E-2"/>
    <n v="195.29"/>
    <x v="77"/>
    <n v="9"/>
    <n v="1"/>
    <x v="5"/>
    <x v="0"/>
  </r>
  <r>
    <n v="1025"/>
    <n v="1304"/>
    <n v="4"/>
    <x v="472"/>
    <d v="2017-07-26T00:00:00"/>
    <n v="2"/>
    <s v="Tama Berg"/>
    <x v="124"/>
    <x v="1"/>
    <s v="Baldwin Bikes"/>
    <s v="Baldwin"/>
    <n v="102"/>
    <n v="1"/>
    <x v="26"/>
    <n v="0.1"/>
    <n v="440.99"/>
    <x v="34"/>
    <n v="1"/>
    <n v="2"/>
    <x v="3"/>
    <x v="2"/>
  </r>
  <r>
    <n v="1026"/>
    <n v="1370"/>
    <n v="4"/>
    <x v="473"/>
    <d v="2017-07-29T00:00:00"/>
    <n v="1"/>
    <s v="Rona Rojas"/>
    <x v="106"/>
    <x v="0"/>
    <s v="Santa Cruz Bikes"/>
    <s v="Santa Cruz"/>
    <n v="7"/>
    <n v="2"/>
    <x v="12"/>
    <n v="7.0000000000000007E-2"/>
    <n v="7439.98"/>
    <x v="13"/>
    <n v="9"/>
    <n v="6"/>
    <x v="0"/>
    <x v="0"/>
  </r>
  <r>
    <n v="1027"/>
    <n v="588"/>
    <n v="4"/>
    <x v="473"/>
    <d v="2017-07-28T00:00:00"/>
    <n v="2"/>
    <s v="Cherelle Key"/>
    <x v="181"/>
    <x v="1"/>
    <s v="Baldwin Bikes"/>
    <s v="Baldwin"/>
    <n v="14"/>
    <n v="2"/>
    <x v="11"/>
    <n v="0.05"/>
    <n v="512.98"/>
    <x v="12"/>
    <n v="1"/>
    <n v="3"/>
    <x v="2"/>
    <x v="2"/>
  </r>
  <r>
    <n v="1027"/>
    <n v="588"/>
    <n v="4"/>
    <x v="473"/>
    <d v="2017-07-28T00:00:00"/>
    <n v="2"/>
    <s v="Cherelle Key"/>
    <x v="181"/>
    <x v="1"/>
    <s v="Baldwin Bikes"/>
    <s v="Baldwin"/>
    <n v="95"/>
    <n v="2"/>
    <x v="15"/>
    <n v="0.1"/>
    <n v="539.98"/>
    <x v="31"/>
    <n v="1"/>
    <n v="1"/>
    <x v="5"/>
    <x v="2"/>
  </r>
  <r>
    <n v="1028"/>
    <n v="1273"/>
    <n v="4"/>
    <x v="474"/>
    <d v="2017-07-30T00:00:00"/>
    <n v="2"/>
    <s v="Cheree Hale"/>
    <x v="95"/>
    <x v="1"/>
    <s v="Baldwin Bikes"/>
    <s v="Baldwin"/>
    <n v="10"/>
    <n v="1"/>
    <x v="2"/>
    <n v="0.2"/>
    <n v="1239.2"/>
    <x v="2"/>
    <n v="8"/>
    <n v="4"/>
    <x v="1"/>
    <x v="1"/>
  </r>
  <r>
    <n v="1028"/>
    <n v="1273"/>
    <n v="4"/>
    <x v="474"/>
    <d v="2017-07-30T00:00:00"/>
    <n v="2"/>
    <s v="Cheree Hale"/>
    <x v="95"/>
    <x v="1"/>
    <s v="Baldwin Bikes"/>
    <s v="Baldwin"/>
    <n v="35"/>
    <n v="2"/>
    <x v="60"/>
    <n v="0.1"/>
    <n v="1499.38"/>
    <x v="91"/>
    <n v="7"/>
    <n v="6"/>
    <x v="0"/>
    <x v="7"/>
  </r>
  <r>
    <n v="1028"/>
    <n v="1273"/>
    <n v="4"/>
    <x v="474"/>
    <d v="2017-07-30T00:00:00"/>
    <n v="2"/>
    <s v="Cheree Hale"/>
    <x v="95"/>
    <x v="1"/>
    <s v="Baldwin Bikes"/>
    <s v="Baldwin"/>
    <n v="41"/>
    <n v="1"/>
    <x v="46"/>
    <n v="0.2"/>
    <n v="1175.99"/>
    <x v="60"/>
    <n v="2"/>
    <n v="6"/>
    <x v="0"/>
    <x v="6"/>
  </r>
  <r>
    <n v="1028"/>
    <n v="1273"/>
    <n v="4"/>
    <x v="474"/>
    <d v="2017-07-30T00:00:00"/>
    <n v="2"/>
    <s v="Cheree Hale"/>
    <x v="95"/>
    <x v="1"/>
    <s v="Baldwin Bikes"/>
    <s v="Baldwin"/>
    <n v="108"/>
    <n v="1"/>
    <x v="19"/>
    <n v="0.2"/>
    <n v="359.99"/>
    <x v="71"/>
    <n v="7"/>
    <n v="2"/>
    <x v="3"/>
    <x v="7"/>
  </r>
  <r>
    <n v="1028"/>
    <n v="1273"/>
    <n v="4"/>
    <x v="474"/>
    <d v="2017-07-30T00:00:00"/>
    <n v="2"/>
    <s v="Cheree Hale"/>
    <x v="95"/>
    <x v="1"/>
    <s v="Baldwin Bikes"/>
    <s v="Baldwin"/>
    <n v="111"/>
    <n v="2"/>
    <x v="38"/>
    <n v="0.1"/>
    <n v="847.78"/>
    <x v="95"/>
    <n v="7"/>
    <n v="2"/>
    <x v="3"/>
    <x v="7"/>
  </r>
  <r>
    <n v="1029"/>
    <n v="407"/>
    <n v="4"/>
    <x v="475"/>
    <d v="2017-08-01T00:00:00"/>
    <n v="1"/>
    <s v="Dannette Guerrero"/>
    <x v="70"/>
    <x v="0"/>
    <s v="Santa Cruz Bikes"/>
    <s v="Santa Cruz"/>
    <n v="20"/>
    <n v="1"/>
    <x v="3"/>
    <n v="0.2"/>
    <n v="479.99"/>
    <x v="4"/>
    <n v="1"/>
    <n v="3"/>
    <x v="2"/>
    <x v="2"/>
  </r>
  <r>
    <n v="1029"/>
    <n v="407"/>
    <n v="4"/>
    <x v="475"/>
    <d v="2017-08-01T00:00:00"/>
    <n v="1"/>
    <s v="Dannette Guerrero"/>
    <x v="70"/>
    <x v="0"/>
    <s v="Santa Cruz Bikes"/>
    <s v="Santa Cruz"/>
    <n v="40"/>
    <n v="1"/>
    <x v="22"/>
    <n v="0.2"/>
    <n v="3999.99"/>
    <x v="87"/>
    <n v="9"/>
    <n v="6"/>
    <x v="0"/>
    <x v="0"/>
  </r>
  <r>
    <n v="1029"/>
    <n v="407"/>
    <n v="4"/>
    <x v="475"/>
    <d v="2017-08-01T00:00:00"/>
    <n v="1"/>
    <s v="Dannette Guerrero"/>
    <x v="70"/>
    <x v="0"/>
    <s v="Santa Cruz Bikes"/>
    <s v="Santa Cruz"/>
    <n v="55"/>
    <n v="1"/>
    <x v="45"/>
    <n v="0.1"/>
    <n v="2429.9899999999998"/>
    <x v="59"/>
    <n v="9"/>
    <n v="7"/>
    <x v="6"/>
    <x v="0"/>
  </r>
  <r>
    <n v="1029"/>
    <n v="407"/>
    <n v="4"/>
    <x v="475"/>
    <d v="2017-08-01T00:00:00"/>
    <n v="1"/>
    <s v="Dannette Guerrero"/>
    <x v="70"/>
    <x v="0"/>
    <s v="Santa Cruz Bikes"/>
    <s v="Santa Cruz"/>
    <n v="68"/>
    <n v="2"/>
    <x v="19"/>
    <n v="0.1"/>
    <n v="809.98"/>
    <x v="22"/>
    <n v="7"/>
    <n v="3"/>
    <x v="2"/>
    <x v="7"/>
  </r>
  <r>
    <n v="1030"/>
    <n v="161"/>
    <n v="4"/>
    <x v="475"/>
    <d v="2017-07-31T00:00:00"/>
    <n v="2"/>
    <s v="Crystle Gilliam"/>
    <x v="115"/>
    <x v="1"/>
    <s v="Baldwin Bikes"/>
    <s v="Baldwin"/>
    <n v="10"/>
    <n v="2"/>
    <x v="2"/>
    <n v="0.1"/>
    <n v="2788.2"/>
    <x v="2"/>
    <n v="8"/>
    <n v="4"/>
    <x v="1"/>
    <x v="1"/>
  </r>
  <r>
    <n v="1030"/>
    <n v="161"/>
    <n v="4"/>
    <x v="475"/>
    <d v="2017-07-31T00:00:00"/>
    <n v="2"/>
    <s v="Crystle Gilliam"/>
    <x v="115"/>
    <x v="1"/>
    <s v="Baldwin Bikes"/>
    <s v="Baldwin"/>
    <n v="27"/>
    <n v="1"/>
    <x v="4"/>
    <n v="0.05"/>
    <n v="949.99"/>
    <x v="89"/>
    <n v="8"/>
    <n v="6"/>
    <x v="0"/>
    <x v="1"/>
  </r>
  <r>
    <n v="1030"/>
    <n v="161"/>
    <n v="4"/>
    <x v="475"/>
    <d v="2017-07-31T00:00:00"/>
    <n v="2"/>
    <s v="Crystle Gilliam"/>
    <x v="115"/>
    <x v="1"/>
    <s v="Baldwin Bikes"/>
    <s v="Baldwin"/>
    <n v="72"/>
    <n v="1"/>
    <x v="23"/>
    <n v="0.1"/>
    <n v="557.99"/>
    <x v="27"/>
    <n v="7"/>
    <n v="3"/>
    <x v="2"/>
    <x v="7"/>
  </r>
  <r>
    <n v="1031"/>
    <n v="1308"/>
    <n v="4"/>
    <x v="476"/>
    <d v="2017-08-02T00:00:00"/>
    <n v="1"/>
    <s v="Shea Howell"/>
    <x v="168"/>
    <x v="0"/>
    <s v="Santa Cruz Bikes"/>
    <s v="Santa Cruz"/>
    <n v="27"/>
    <n v="2"/>
    <x v="4"/>
    <n v="0.2"/>
    <n v="1599.98"/>
    <x v="89"/>
    <n v="8"/>
    <n v="6"/>
    <x v="0"/>
    <x v="1"/>
  </r>
  <r>
    <n v="1031"/>
    <n v="1308"/>
    <n v="4"/>
    <x v="476"/>
    <d v="2017-08-02T00:00:00"/>
    <n v="1"/>
    <s v="Shea Howell"/>
    <x v="168"/>
    <x v="0"/>
    <s v="Santa Cruz Bikes"/>
    <s v="Santa Cruz"/>
    <n v="108"/>
    <n v="2"/>
    <x v="19"/>
    <n v="0.2"/>
    <n v="719.98"/>
    <x v="71"/>
    <n v="7"/>
    <n v="2"/>
    <x v="3"/>
    <x v="7"/>
  </r>
  <r>
    <n v="1032"/>
    <n v="429"/>
    <n v="4"/>
    <x v="476"/>
    <d v="2017-08-01T00:00:00"/>
    <n v="2"/>
    <s v="Emmett Casey"/>
    <x v="181"/>
    <x v="1"/>
    <s v="Baldwin Bikes"/>
    <s v="Baldwin"/>
    <n v="17"/>
    <n v="1"/>
    <x v="6"/>
    <n v="0.1"/>
    <n v="386.1"/>
    <x v="7"/>
    <n v="4"/>
    <n v="3"/>
    <x v="2"/>
    <x v="4"/>
  </r>
  <r>
    <n v="1032"/>
    <n v="429"/>
    <n v="4"/>
    <x v="476"/>
    <d v="2017-08-01T00:00:00"/>
    <n v="2"/>
    <s v="Emmett Casey"/>
    <x v="181"/>
    <x v="1"/>
    <s v="Baldwin Bikes"/>
    <s v="Baldwin"/>
    <n v="60"/>
    <n v="2"/>
    <x v="57"/>
    <n v="0.1"/>
    <n v="2807.98"/>
    <x v="84"/>
    <n v="7"/>
    <n v="5"/>
    <x v="4"/>
    <x v="7"/>
  </r>
  <r>
    <n v="1033"/>
    <n v="582"/>
    <n v="4"/>
    <x v="476"/>
    <d v="2017-08-02T00:00:00"/>
    <n v="2"/>
    <s v="Soledad Moses"/>
    <x v="111"/>
    <x v="1"/>
    <s v="Baldwin Bikes"/>
    <s v="Baldwin"/>
    <n v="26"/>
    <n v="1"/>
    <x v="3"/>
    <n v="7.0000000000000007E-2"/>
    <n v="557.99"/>
    <x v="3"/>
    <n v="1"/>
    <n v="2"/>
    <x v="3"/>
    <x v="2"/>
  </r>
  <r>
    <n v="1033"/>
    <n v="582"/>
    <n v="4"/>
    <x v="476"/>
    <d v="2017-08-02T00:00:00"/>
    <n v="2"/>
    <s v="Soledad Moses"/>
    <x v="111"/>
    <x v="1"/>
    <s v="Baldwin Bikes"/>
    <s v="Baldwin"/>
    <n v="27"/>
    <n v="2"/>
    <x v="4"/>
    <n v="7.0000000000000007E-2"/>
    <n v="1859.98"/>
    <x v="89"/>
    <n v="8"/>
    <n v="6"/>
    <x v="0"/>
    <x v="1"/>
  </r>
  <r>
    <n v="1033"/>
    <n v="582"/>
    <n v="4"/>
    <x v="476"/>
    <d v="2017-08-02T00:00:00"/>
    <n v="2"/>
    <s v="Soledad Moses"/>
    <x v="111"/>
    <x v="1"/>
    <s v="Baldwin Bikes"/>
    <s v="Baldwin"/>
    <n v="109"/>
    <n v="2"/>
    <x v="24"/>
    <n v="0.1"/>
    <n v="750.58"/>
    <x v="32"/>
    <n v="7"/>
    <n v="2"/>
    <x v="3"/>
    <x v="7"/>
  </r>
  <r>
    <n v="1034"/>
    <n v="895"/>
    <n v="4"/>
    <x v="476"/>
    <d v="2017-07-31T00:00:00"/>
    <n v="2"/>
    <s v="Elaina Key"/>
    <x v="48"/>
    <x v="1"/>
    <s v="Baldwin Bikes"/>
    <s v="Baldwin"/>
    <n v="8"/>
    <n v="2"/>
    <x v="1"/>
    <n v="0.1"/>
    <n v="3239.98"/>
    <x v="1"/>
    <n v="9"/>
    <n v="6"/>
    <x v="0"/>
    <x v="0"/>
  </r>
  <r>
    <n v="1034"/>
    <n v="895"/>
    <n v="4"/>
    <x v="476"/>
    <d v="2017-07-31T00:00:00"/>
    <n v="2"/>
    <s v="Elaina Key"/>
    <x v="48"/>
    <x v="1"/>
    <s v="Baldwin Bikes"/>
    <s v="Baldwin"/>
    <n v="11"/>
    <n v="2"/>
    <x v="13"/>
    <n v="7.0000000000000007E-2"/>
    <n v="3126.64"/>
    <x v="14"/>
    <n v="8"/>
    <n v="4"/>
    <x v="1"/>
    <x v="1"/>
  </r>
  <r>
    <n v="1034"/>
    <n v="895"/>
    <n v="4"/>
    <x v="476"/>
    <d v="2017-07-31T00:00:00"/>
    <n v="2"/>
    <s v="Elaina Key"/>
    <x v="48"/>
    <x v="1"/>
    <s v="Baldwin Bikes"/>
    <s v="Baldwin"/>
    <n v="21"/>
    <n v="1"/>
    <x v="11"/>
    <n v="0.05"/>
    <n v="256.49"/>
    <x v="15"/>
    <n v="1"/>
    <n v="1"/>
    <x v="5"/>
    <x v="2"/>
  </r>
  <r>
    <n v="1034"/>
    <n v="895"/>
    <n v="4"/>
    <x v="476"/>
    <d v="2017-07-31T00:00:00"/>
    <n v="2"/>
    <s v="Elaina Key"/>
    <x v="48"/>
    <x v="1"/>
    <s v="Baldwin Bikes"/>
    <s v="Baldwin"/>
    <n v="101"/>
    <n v="1"/>
    <x v="48"/>
    <n v="0.1"/>
    <n v="305.99"/>
    <x v="63"/>
    <n v="1"/>
    <n v="1"/>
    <x v="5"/>
    <x v="2"/>
  </r>
  <r>
    <n v="1035"/>
    <n v="1283"/>
    <n v="4"/>
    <x v="476"/>
    <d v="2017-08-02T00:00:00"/>
    <n v="2"/>
    <s v="Mica Barry"/>
    <x v="41"/>
    <x v="1"/>
    <s v="Baldwin Bikes"/>
    <s v="Baldwin"/>
    <n v="96"/>
    <n v="1"/>
    <x v="31"/>
    <n v="0.2"/>
    <n v="279.99"/>
    <x v="74"/>
    <n v="1"/>
    <n v="1"/>
    <x v="5"/>
    <x v="2"/>
  </r>
  <r>
    <n v="1036"/>
    <n v="1442"/>
    <n v="4"/>
    <x v="476"/>
    <d v="2017-07-31T00:00:00"/>
    <n v="2"/>
    <s v="Cassie Cline"/>
    <x v="68"/>
    <x v="1"/>
    <s v="Baldwin Bikes"/>
    <s v="Baldwin"/>
    <n v="12"/>
    <n v="1"/>
    <x v="8"/>
    <n v="0.2"/>
    <n v="439.99"/>
    <x v="9"/>
    <n v="1"/>
    <n v="3"/>
    <x v="2"/>
    <x v="2"/>
  </r>
  <r>
    <n v="1036"/>
    <n v="1442"/>
    <n v="4"/>
    <x v="476"/>
    <d v="2017-07-31T00:00:00"/>
    <n v="2"/>
    <s v="Cassie Cline"/>
    <x v="68"/>
    <x v="1"/>
    <s v="Baldwin Bikes"/>
    <s v="Baldwin"/>
    <n v="18"/>
    <n v="2"/>
    <x v="9"/>
    <n v="0.05"/>
    <n v="853.1"/>
    <x v="10"/>
    <n v="4"/>
    <n v="3"/>
    <x v="2"/>
    <x v="4"/>
  </r>
  <r>
    <n v="1036"/>
    <n v="1442"/>
    <n v="4"/>
    <x v="476"/>
    <d v="2017-07-31T00:00:00"/>
    <n v="2"/>
    <s v="Cassie Cline"/>
    <x v="68"/>
    <x v="1"/>
    <s v="Baldwin Bikes"/>
    <s v="Baldwin"/>
    <n v="55"/>
    <n v="2"/>
    <x v="45"/>
    <n v="0.1"/>
    <n v="4859.9799999999996"/>
    <x v="59"/>
    <n v="9"/>
    <n v="7"/>
    <x v="6"/>
    <x v="0"/>
  </r>
  <r>
    <n v="1036"/>
    <n v="1442"/>
    <n v="4"/>
    <x v="476"/>
    <d v="2017-07-31T00:00:00"/>
    <n v="2"/>
    <s v="Cassie Cline"/>
    <x v="68"/>
    <x v="1"/>
    <s v="Baldwin Bikes"/>
    <s v="Baldwin"/>
    <n v="65"/>
    <n v="2"/>
    <x v="63"/>
    <n v="0.2"/>
    <n v="555.17999999999995"/>
    <x v="97"/>
    <n v="7"/>
    <n v="3"/>
    <x v="2"/>
    <x v="7"/>
  </r>
  <r>
    <n v="1036"/>
    <n v="1442"/>
    <n v="4"/>
    <x v="476"/>
    <d v="2017-07-31T00:00:00"/>
    <n v="2"/>
    <s v="Cassie Cline"/>
    <x v="68"/>
    <x v="1"/>
    <s v="Baldwin Bikes"/>
    <s v="Baldwin"/>
    <n v="76"/>
    <n v="1"/>
    <x v="15"/>
    <n v="7.0000000000000007E-2"/>
    <n v="278.99"/>
    <x v="31"/>
    <n v="1"/>
    <n v="3"/>
    <x v="2"/>
    <x v="2"/>
  </r>
  <r>
    <n v="1037"/>
    <n v="1229"/>
    <n v="4"/>
    <x v="477"/>
    <d v="2017-08-03T00:00:00"/>
    <n v="2"/>
    <s v="Carina Lynch"/>
    <x v="25"/>
    <x v="1"/>
    <s v="Baldwin Bikes"/>
    <s v="Baldwin"/>
    <n v="3"/>
    <n v="1"/>
    <x v="4"/>
    <n v="7.0000000000000007E-2"/>
    <n v="929.99"/>
    <x v="5"/>
    <n v="8"/>
    <n v="6"/>
    <x v="0"/>
    <x v="1"/>
  </r>
  <r>
    <n v="1037"/>
    <n v="1229"/>
    <n v="4"/>
    <x v="477"/>
    <d v="2017-08-03T00:00:00"/>
    <n v="2"/>
    <s v="Carina Lynch"/>
    <x v="25"/>
    <x v="1"/>
    <s v="Baldwin Bikes"/>
    <s v="Baldwin"/>
    <n v="65"/>
    <n v="2"/>
    <x v="63"/>
    <n v="0.2"/>
    <n v="555.17999999999995"/>
    <x v="97"/>
    <n v="7"/>
    <n v="3"/>
    <x v="2"/>
    <x v="7"/>
  </r>
  <r>
    <n v="1037"/>
    <n v="1229"/>
    <n v="4"/>
    <x v="477"/>
    <d v="2017-08-03T00:00:00"/>
    <n v="2"/>
    <s v="Carina Lynch"/>
    <x v="25"/>
    <x v="1"/>
    <s v="Baldwin Bikes"/>
    <s v="Baldwin"/>
    <n v="74"/>
    <n v="2"/>
    <x v="35"/>
    <n v="7.0000000000000007E-2"/>
    <n v="818.38"/>
    <x v="44"/>
    <n v="1"/>
    <n v="3"/>
    <x v="2"/>
    <x v="2"/>
  </r>
  <r>
    <n v="1037"/>
    <n v="1229"/>
    <n v="4"/>
    <x v="477"/>
    <d v="2017-08-03T00:00:00"/>
    <n v="2"/>
    <s v="Carina Lynch"/>
    <x v="25"/>
    <x v="1"/>
    <s v="Baldwin Bikes"/>
    <s v="Baldwin"/>
    <n v="84"/>
    <n v="2"/>
    <x v="49"/>
    <n v="0.05"/>
    <n v="208.98"/>
    <x v="66"/>
    <n v="7"/>
    <n v="1"/>
    <x v="5"/>
    <x v="7"/>
  </r>
  <r>
    <n v="1037"/>
    <n v="1229"/>
    <n v="4"/>
    <x v="477"/>
    <d v="2017-08-03T00:00:00"/>
    <n v="2"/>
    <s v="Carina Lynch"/>
    <x v="25"/>
    <x v="1"/>
    <s v="Baldwin Bikes"/>
    <s v="Baldwin"/>
    <n v="92"/>
    <n v="1"/>
    <x v="30"/>
    <n v="7.0000000000000007E-2"/>
    <n v="195.29"/>
    <x v="94"/>
    <n v="2"/>
    <n v="1"/>
    <x v="5"/>
    <x v="6"/>
  </r>
  <r>
    <n v="1038"/>
    <n v="1281"/>
    <n v="4"/>
    <x v="477"/>
    <d v="2017-08-03T00:00:00"/>
    <n v="2"/>
    <s v="Marlen Dawson"/>
    <x v="35"/>
    <x v="1"/>
    <s v="Baldwin Bikes"/>
    <s v="Baldwin"/>
    <n v="9"/>
    <n v="1"/>
    <x v="7"/>
    <n v="7.0000000000000007E-2"/>
    <n v="2789.99"/>
    <x v="8"/>
    <n v="9"/>
    <n v="5"/>
    <x v="4"/>
    <x v="0"/>
  </r>
  <r>
    <n v="1038"/>
    <n v="1281"/>
    <n v="4"/>
    <x v="477"/>
    <d v="2017-08-03T00:00:00"/>
    <n v="2"/>
    <s v="Marlen Dawson"/>
    <x v="35"/>
    <x v="1"/>
    <s v="Baldwin Bikes"/>
    <s v="Baldwin"/>
    <n v="83"/>
    <n v="1"/>
    <x v="39"/>
    <n v="0.05"/>
    <n v="142.49"/>
    <x v="50"/>
    <n v="9"/>
    <n v="1"/>
    <x v="5"/>
    <x v="0"/>
  </r>
  <r>
    <n v="1039"/>
    <n v="1077"/>
    <n v="4"/>
    <x v="478"/>
    <d v="2017-08-03T00:00:00"/>
    <n v="2"/>
    <s v="Heather Perry"/>
    <x v="132"/>
    <x v="1"/>
    <s v="Baldwin Bikes"/>
    <s v="Baldwin"/>
    <n v="18"/>
    <n v="2"/>
    <x v="9"/>
    <n v="0.2"/>
    <n v="718.4"/>
    <x v="10"/>
    <n v="4"/>
    <n v="3"/>
    <x v="2"/>
    <x v="4"/>
  </r>
  <r>
    <n v="1040"/>
    <n v="1225"/>
    <n v="4"/>
    <x v="479"/>
    <d v="2017-08-05T00:00:00"/>
    <n v="1"/>
    <s v="Mellisa Griffin"/>
    <x v="160"/>
    <x v="0"/>
    <s v="Santa Cruz Bikes"/>
    <s v="Santa Cruz"/>
    <n v="8"/>
    <n v="2"/>
    <x v="1"/>
    <n v="0.05"/>
    <n v="3419.98"/>
    <x v="1"/>
    <n v="9"/>
    <n v="6"/>
    <x v="0"/>
    <x v="0"/>
  </r>
  <r>
    <n v="1040"/>
    <n v="1225"/>
    <n v="4"/>
    <x v="479"/>
    <d v="2017-08-05T00:00:00"/>
    <n v="1"/>
    <s v="Mellisa Griffin"/>
    <x v="160"/>
    <x v="0"/>
    <s v="Santa Cruz Bikes"/>
    <s v="Santa Cruz"/>
    <n v="27"/>
    <n v="2"/>
    <x v="4"/>
    <n v="7.0000000000000007E-2"/>
    <n v="1859.98"/>
    <x v="89"/>
    <n v="8"/>
    <n v="6"/>
    <x v="0"/>
    <x v="1"/>
  </r>
  <r>
    <n v="1040"/>
    <n v="1225"/>
    <n v="4"/>
    <x v="479"/>
    <d v="2017-08-05T00:00:00"/>
    <n v="1"/>
    <s v="Mellisa Griffin"/>
    <x v="160"/>
    <x v="0"/>
    <s v="Santa Cruz Bikes"/>
    <s v="Santa Cruz"/>
    <n v="28"/>
    <n v="2"/>
    <x v="50"/>
    <n v="0.2"/>
    <n v="3999.98"/>
    <x v="68"/>
    <n v="8"/>
    <n v="6"/>
    <x v="0"/>
    <x v="1"/>
  </r>
  <r>
    <n v="1040"/>
    <n v="1225"/>
    <n v="4"/>
    <x v="479"/>
    <d v="2017-08-05T00:00:00"/>
    <n v="1"/>
    <s v="Mellisa Griffin"/>
    <x v="160"/>
    <x v="0"/>
    <s v="Santa Cruz Bikes"/>
    <s v="Santa Cruz"/>
    <n v="64"/>
    <n v="1"/>
    <x v="26"/>
    <n v="7.0000000000000007E-2"/>
    <n v="455.69"/>
    <x v="34"/>
    <n v="1"/>
    <n v="3"/>
    <x v="2"/>
    <x v="2"/>
  </r>
  <r>
    <n v="1040"/>
    <n v="1225"/>
    <n v="4"/>
    <x v="479"/>
    <d v="2017-08-05T00:00:00"/>
    <n v="1"/>
    <s v="Mellisa Griffin"/>
    <x v="160"/>
    <x v="0"/>
    <s v="Santa Cruz Bikes"/>
    <s v="Santa Cruz"/>
    <n v="97"/>
    <n v="1"/>
    <x v="31"/>
    <n v="0.1"/>
    <n v="314.99"/>
    <x v="40"/>
    <n v="1"/>
    <n v="1"/>
    <x v="5"/>
    <x v="2"/>
  </r>
  <r>
    <n v="1041"/>
    <n v="70"/>
    <n v="4"/>
    <x v="479"/>
    <d v="2017-08-05T00:00:00"/>
    <n v="2"/>
    <s v="Tomasa Carson"/>
    <x v="86"/>
    <x v="1"/>
    <s v="Baldwin Bikes"/>
    <s v="Baldwin"/>
    <n v="61"/>
    <n v="2"/>
    <x v="22"/>
    <n v="7.0000000000000007E-2"/>
    <n v="9299.98"/>
    <x v="26"/>
    <n v="9"/>
    <n v="5"/>
    <x v="4"/>
    <x v="0"/>
  </r>
  <r>
    <n v="1041"/>
    <n v="70"/>
    <n v="4"/>
    <x v="479"/>
    <d v="2017-08-05T00:00:00"/>
    <n v="2"/>
    <s v="Tomasa Carson"/>
    <x v="86"/>
    <x v="1"/>
    <s v="Baldwin Bikes"/>
    <s v="Baldwin"/>
    <n v="89"/>
    <n v="1"/>
    <x v="30"/>
    <n v="0.1"/>
    <n v="188.99"/>
    <x v="77"/>
    <n v="9"/>
    <n v="1"/>
    <x v="5"/>
    <x v="0"/>
  </r>
  <r>
    <n v="1041"/>
    <n v="70"/>
    <n v="4"/>
    <x v="479"/>
    <d v="2017-08-05T00:00:00"/>
    <n v="2"/>
    <s v="Tomasa Carson"/>
    <x v="86"/>
    <x v="1"/>
    <s v="Baldwin Bikes"/>
    <s v="Baldwin"/>
    <n v="94"/>
    <n v="2"/>
    <x v="33"/>
    <n v="0.1"/>
    <n v="449.98"/>
    <x v="42"/>
    <n v="2"/>
    <n v="1"/>
    <x v="5"/>
    <x v="6"/>
  </r>
  <r>
    <n v="1042"/>
    <n v="539"/>
    <n v="4"/>
    <x v="480"/>
    <d v="2017-08-07T00:00:00"/>
    <n v="2"/>
    <s v="Jamika Acevedo"/>
    <x v="149"/>
    <x v="1"/>
    <s v="Baldwin Bikes"/>
    <s v="Baldwin"/>
    <n v="23"/>
    <n v="1"/>
    <x v="15"/>
    <n v="0.1"/>
    <n v="269.99"/>
    <x v="17"/>
    <n v="1"/>
    <n v="1"/>
    <x v="5"/>
    <x v="2"/>
  </r>
  <r>
    <n v="1043"/>
    <n v="1235"/>
    <n v="4"/>
    <x v="480"/>
    <d v="2017-08-08T00:00:00"/>
    <n v="2"/>
    <s v="Georgina Gonzales"/>
    <x v="170"/>
    <x v="1"/>
    <s v="Baldwin Bikes"/>
    <s v="Baldwin"/>
    <n v="20"/>
    <n v="1"/>
    <x v="3"/>
    <n v="7.0000000000000007E-2"/>
    <n v="557.99"/>
    <x v="4"/>
    <n v="1"/>
    <n v="3"/>
    <x v="2"/>
    <x v="2"/>
  </r>
  <r>
    <n v="1043"/>
    <n v="1235"/>
    <n v="4"/>
    <x v="480"/>
    <d v="2017-08-08T00:00:00"/>
    <n v="2"/>
    <s v="Georgina Gonzales"/>
    <x v="170"/>
    <x v="1"/>
    <s v="Baldwin Bikes"/>
    <s v="Baldwin"/>
    <n v="55"/>
    <n v="2"/>
    <x v="45"/>
    <n v="0.1"/>
    <n v="4859.9799999999996"/>
    <x v="59"/>
    <n v="9"/>
    <n v="7"/>
    <x v="6"/>
    <x v="0"/>
  </r>
  <r>
    <n v="1044"/>
    <n v="1270"/>
    <n v="4"/>
    <x v="481"/>
    <d v="2017-08-08T00:00:00"/>
    <n v="2"/>
    <s v="Ciera Webb"/>
    <x v="28"/>
    <x v="1"/>
    <s v="Baldwin Bikes"/>
    <s v="Baldwin"/>
    <n v="97"/>
    <n v="2"/>
    <x v="31"/>
    <n v="0.1"/>
    <n v="629.98"/>
    <x v="40"/>
    <n v="1"/>
    <n v="1"/>
    <x v="5"/>
    <x v="2"/>
  </r>
  <r>
    <n v="1045"/>
    <n v="185"/>
    <n v="4"/>
    <x v="481"/>
    <d v="2017-08-10T00:00:00"/>
    <n v="3"/>
    <s v="Morton Lee"/>
    <x v="121"/>
    <x v="2"/>
    <s v="Rowlett Bikes"/>
    <s v="Rowlett"/>
    <n v="28"/>
    <n v="1"/>
    <x v="50"/>
    <n v="0.05"/>
    <n v="2374.9899999999998"/>
    <x v="68"/>
    <n v="8"/>
    <n v="6"/>
    <x v="0"/>
    <x v="1"/>
  </r>
  <r>
    <n v="1045"/>
    <n v="185"/>
    <n v="4"/>
    <x v="481"/>
    <d v="2017-08-10T00:00:00"/>
    <n v="3"/>
    <s v="Morton Lee"/>
    <x v="121"/>
    <x v="2"/>
    <s v="Rowlett Bikes"/>
    <s v="Rowlett"/>
    <n v="104"/>
    <n v="2"/>
    <x v="52"/>
    <n v="0.05"/>
    <n v="915.78"/>
    <x v="70"/>
    <n v="7"/>
    <n v="2"/>
    <x v="3"/>
    <x v="7"/>
  </r>
  <r>
    <n v="1046"/>
    <n v="1134"/>
    <n v="4"/>
    <x v="481"/>
    <d v="2017-08-08T00:00:00"/>
    <n v="3"/>
    <s v="Sherril Alvarado"/>
    <x v="97"/>
    <x v="2"/>
    <s v="Rowlett Bikes"/>
    <s v="Rowlett"/>
    <n v="17"/>
    <n v="2"/>
    <x v="6"/>
    <n v="0.05"/>
    <n v="815.1"/>
    <x v="7"/>
    <n v="4"/>
    <n v="3"/>
    <x v="2"/>
    <x v="4"/>
  </r>
  <r>
    <n v="1046"/>
    <n v="1134"/>
    <n v="4"/>
    <x v="481"/>
    <d v="2017-08-08T00:00:00"/>
    <n v="3"/>
    <s v="Sherril Alvarado"/>
    <x v="97"/>
    <x v="2"/>
    <s v="Rowlett Bikes"/>
    <s v="Rowlett"/>
    <n v="32"/>
    <n v="1"/>
    <x v="14"/>
    <n v="7.0000000000000007E-2"/>
    <n v="437.09"/>
    <x v="30"/>
    <n v="9"/>
    <n v="6"/>
    <x v="0"/>
    <x v="0"/>
  </r>
  <r>
    <n v="1046"/>
    <n v="1134"/>
    <n v="4"/>
    <x v="481"/>
    <d v="2017-08-08T00:00:00"/>
    <n v="3"/>
    <s v="Sherril Alvarado"/>
    <x v="97"/>
    <x v="2"/>
    <s v="Rowlett Bikes"/>
    <s v="Rowlett"/>
    <n v="41"/>
    <n v="2"/>
    <x v="46"/>
    <n v="0.1"/>
    <n v="2645.98"/>
    <x v="60"/>
    <n v="2"/>
    <n v="6"/>
    <x v="0"/>
    <x v="6"/>
  </r>
  <r>
    <n v="1046"/>
    <n v="1134"/>
    <n v="4"/>
    <x v="481"/>
    <d v="2017-08-08T00:00:00"/>
    <n v="3"/>
    <s v="Sherril Alvarado"/>
    <x v="97"/>
    <x v="2"/>
    <s v="Rowlett Bikes"/>
    <s v="Rowlett"/>
    <n v="60"/>
    <n v="1"/>
    <x v="57"/>
    <n v="7.0000000000000007E-2"/>
    <n v="1450.79"/>
    <x v="84"/>
    <n v="7"/>
    <n v="5"/>
    <x v="4"/>
    <x v="7"/>
  </r>
  <r>
    <n v="1046"/>
    <n v="1134"/>
    <n v="4"/>
    <x v="481"/>
    <d v="2017-08-08T00:00:00"/>
    <n v="3"/>
    <s v="Sherril Alvarado"/>
    <x v="97"/>
    <x v="2"/>
    <s v="Rowlett Bikes"/>
    <s v="Rowlett"/>
    <n v="79"/>
    <n v="1"/>
    <x v="32"/>
    <n v="7.0000000000000007E-2"/>
    <n v="374.78"/>
    <x v="41"/>
    <n v="7"/>
    <n v="3"/>
    <x v="2"/>
    <x v="7"/>
  </r>
  <r>
    <n v="1047"/>
    <n v="116"/>
    <n v="3"/>
    <x v="482"/>
    <m/>
    <n v="3"/>
    <s v="Merlene Vinson"/>
    <x v="94"/>
    <x v="2"/>
    <s v="Rowlett Bikes"/>
    <s v="Rowlett"/>
    <n v="28"/>
    <n v="2"/>
    <x v="50"/>
    <n v="0.1"/>
    <n v="4499.9799999999996"/>
    <x v="68"/>
    <n v="8"/>
    <n v="6"/>
    <x v="0"/>
    <x v="1"/>
  </r>
  <r>
    <n v="1047"/>
    <n v="116"/>
    <n v="3"/>
    <x v="482"/>
    <m/>
    <n v="3"/>
    <s v="Merlene Vinson"/>
    <x v="94"/>
    <x v="2"/>
    <s v="Rowlett Bikes"/>
    <s v="Rowlett"/>
    <n v="35"/>
    <n v="1"/>
    <x v="60"/>
    <n v="0.05"/>
    <n v="791.34"/>
    <x v="91"/>
    <n v="7"/>
    <n v="6"/>
    <x v="0"/>
    <x v="7"/>
  </r>
  <r>
    <n v="1047"/>
    <n v="116"/>
    <n v="3"/>
    <x v="482"/>
    <m/>
    <n v="3"/>
    <s v="Merlene Vinson"/>
    <x v="94"/>
    <x v="2"/>
    <s v="Rowlett Bikes"/>
    <s v="Rowlett"/>
    <n v="49"/>
    <n v="1"/>
    <x v="25"/>
    <n v="0.05"/>
    <n v="3324.99"/>
    <x v="54"/>
    <n v="9"/>
    <n v="7"/>
    <x v="6"/>
    <x v="0"/>
  </r>
  <r>
    <n v="1047"/>
    <n v="116"/>
    <n v="3"/>
    <x v="482"/>
    <m/>
    <n v="3"/>
    <s v="Merlene Vinson"/>
    <x v="94"/>
    <x v="2"/>
    <s v="Rowlett Bikes"/>
    <s v="Rowlett"/>
    <n v="78"/>
    <n v="1"/>
    <x v="29"/>
    <n v="0.2"/>
    <n v="518.39"/>
    <x v="38"/>
    <n v="7"/>
    <n v="3"/>
    <x v="2"/>
    <x v="7"/>
  </r>
  <r>
    <n v="1048"/>
    <n v="777"/>
    <n v="4"/>
    <x v="482"/>
    <d v="2017-08-09T00:00:00"/>
    <n v="2"/>
    <s v="Ilda Roberson"/>
    <x v="80"/>
    <x v="1"/>
    <s v="Baldwin Bikes"/>
    <s v="Baldwin"/>
    <n v="3"/>
    <n v="2"/>
    <x v="4"/>
    <n v="0.1"/>
    <n v="1799.98"/>
    <x v="5"/>
    <n v="8"/>
    <n v="6"/>
    <x v="0"/>
    <x v="1"/>
  </r>
  <r>
    <n v="1048"/>
    <n v="777"/>
    <n v="4"/>
    <x v="482"/>
    <d v="2017-08-09T00:00:00"/>
    <n v="2"/>
    <s v="Ilda Roberson"/>
    <x v="80"/>
    <x v="1"/>
    <s v="Baldwin Bikes"/>
    <s v="Baldwin"/>
    <n v="37"/>
    <n v="1"/>
    <x v="55"/>
    <n v="0.1"/>
    <n v="341.99"/>
    <x v="81"/>
    <n v="2"/>
    <n v="6"/>
    <x v="0"/>
    <x v="6"/>
  </r>
  <r>
    <n v="1048"/>
    <n v="777"/>
    <n v="4"/>
    <x v="482"/>
    <d v="2017-08-09T00:00:00"/>
    <n v="2"/>
    <s v="Ilda Roberson"/>
    <x v="80"/>
    <x v="1"/>
    <s v="Baldwin Bikes"/>
    <s v="Baldwin"/>
    <n v="94"/>
    <n v="1"/>
    <x v="33"/>
    <n v="0.05"/>
    <n v="237.49"/>
    <x v="42"/>
    <n v="2"/>
    <n v="1"/>
    <x v="5"/>
    <x v="6"/>
  </r>
  <r>
    <n v="1049"/>
    <n v="194"/>
    <n v="4"/>
    <x v="483"/>
    <d v="2017-08-10T00:00:00"/>
    <n v="1"/>
    <s v="Dorine Roberson"/>
    <x v="152"/>
    <x v="0"/>
    <s v="Santa Cruz Bikes"/>
    <s v="Santa Cruz"/>
    <n v="3"/>
    <n v="1"/>
    <x v="4"/>
    <n v="0.1"/>
    <n v="899.99"/>
    <x v="5"/>
    <n v="8"/>
    <n v="6"/>
    <x v="0"/>
    <x v="1"/>
  </r>
  <r>
    <n v="1049"/>
    <n v="194"/>
    <n v="4"/>
    <x v="483"/>
    <d v="2017-08-10T00:00:00"/>
    <n v="1"/>
    <s v="Dorine Roberson"/>
    <x v="152"/>
    <x v="0"/>
    <s v="Santa Cruz Bikes"/>
    <s v="Santa Cruz"/>
    <n v="9"/>
    <n v="1"/>
    <x v="7"/>
    <n v="0.1"/>
    <n v="2699.99"/>
    <x v="8"/>
    <n v="9"/>
    <n v="5"/>
    <x v="4"/>
    <x v="0"/>
  </r>
  <r>
    <n v="1049"/>
    <n v="194"/>
    <n v="4"/>
    <x v="483"/>
    <d v="2017-08-10T00:00:00"/>
    <n v="1"/>
    <s v="Dorine Roberson"/>
    <x v="152"/>
    <x v="0"/>
    <s v="Santa Cruz Bikes"/>
    <s v="Santa Cruz"/>
    <n v="10"/>
    <n v="2"/>
    <x v="2"/>
    <n v="0.05"/>
    <n v="2943.1"/>
    <x v="2"/>
    <n v="8"/>
    <n v="4"/>
    <x v="1"/>
    <x v="1"/>
  </r>
  <r>
    <n v="1049"/>
    <n v="194"/>
    <n v="4"/>
    <x v="483"/>
    <d v="2017-08-10T00:00:00"/>
    <n v="1"/>
    <s v="Dorine Roberson"/>
    <x v="152"/>
    <x v="0"/>
    <s v="Santa Cruz Bikes"/>
    <s v="Santa Cruz"/>
    <n v="26"/>
    <n v="1"/>
    <x v="3"/>
    <n v="7.0000000000000007E-2"/>
    <n v="557.99"/>
    <x v="3"/>
    <n v="1"/>
    <n v="2"/>
    <x v="3"/>
    <x v="2"/>
  </r>
  <r>
    <n v="1049"/>
    <n v="194"/>
    <n v="4"/>
    <x v="483"/>
    <d v="2017-08-10T00:00:00"/>
    <n v="1"/>
    <s v="Dorine Roberson"/>
    <x v="152"/>
    <x v="0"/>
    <s v="Santa Cruz Bikes"/>
    <s v="Santa Cruz"/>
    <n v="36"/>
    <n v="2"/>
    <x v="60"/>
    <n v="0.05"/>
    <n v="1582.68"/>
    <x v="99"/>
    <n v="8"/>
    <n v="6"/>
    <x v="0"/>
    <x v="1"/>
  </r>
  <r>
    <n v="1050"/>
    <n v="239"/>
    <n v="4"/>
    <x v="483"/>
    <d v="2017-08-12T00:00:00"/>
    <n v="1"/>
    <s v="Felice Guzman"/>
    <x v="19"/>
    <x v="0"/>
    <s v="Santa Cruz Bikes"/>
    <s v="Santa Cruz"/>
    <n v="14"/>
    <n v="2"/>
    <x v="11"/>
    <n v="0.2"/>
    <n v="431.98"/>
    <x v="12"/>
    <n v="1"/>
    <n v="3"/>
    <x v="2"/>
    <x v="2"/>
  </r>
  <r>
    <n v="1050"/>
    <n v="239"/>
    <n v="4"/>
    <x v="483"/>
    <d v="2017-08-12T00:00:00"/>
    <n v="1"/>
    <s v="Felice Guzman"/>
    <x v="19"/>
    <x v="0"/>
    <s v="Santa Cruz Bikes"/>
    <s v="Santa Cruz"/>
    <n v="45"/>
    <n v="2"/>
    <x v="51"/>
    <n v="0.2"/>
    <n v="1391.98"/>
    <x v="69"/>
    <n v="2"/>
    <n v="6"/>
    <x v="0"/>
    <x v="6"/>
  </r>
  <r>
    <n v="1050"/>
    <n v="239"/>
    <n v="4"/>
    <x v="483"/>
    <d v="2017-08-12T00:00:00"/>
    <n v="1"/>
    <s v="Felice Guzman"/>
    <x v="19"/>
    <x v="0"/>
    <s v="Santa Cruz Bikes"/>
    <s v="Santa Cruz"/>
    <n v="96"/>
    <n v="2"/>
    <x v="31"/>
    <n v="7.0000000000000007E-2"/>
    <n v="650.98"/>
    <x v="74"/>
    <n v="1"/>
    <n v="1"/>
    <x v="5"/>
    <x v="2"/>
  </r>
  <r>
    <n v="1050"/>
    <n v="239"/>
    <n v="4"/>
    <x v="483"/>
    <d v="2017-08-12T00:00:00"/>
    <n v="1"/>
    <s v="Felice Guzman"/>
    <x v="19"/>
    <x v="0"/>
    <s v="Santa Cruz Bikes"/>
    <s v="Santa Cruz"/>
    <n v="99"/>
    <n v="2"/>
    <x v="15"/>
    <n v="0.1"/>
    <n v="539.98"/>
    <x v="37"/>
    <n v="1"/>
    <n v="1"/>
    <x v="5"/>
    <x v="2"/>
  </r>
  <r>
    <n v="1051"/>
    <n v="209"/>
    <n v="4"/>
    <x v="484"/>
    <d v="2017-08-11T00:00:00"/>
    <n v="2"/>
    <s v="Jutta Everett"/>
    <x v="31"/>
    <x v="1"/>
    <s v="Baldwin Bikes"/>
    <s v="Baldwin"/>
    <n v="46"/>
    <n v="1"/>
    <x v="64"/>
    <n v="0.2"/>
    <n v="1127.99"/>
    <x v="101"/>
    <n v="2"/>
    <n v="6"/>
    <x v="0"/>
    <x v="6"/>
  </r>
  <r>
    <n v="1052"/>
    <n v="460"/>
    <n v="4"/>
    <x v="484"/>
    <d v="2017-08-13T00:00:00"/>
    <n v="2"/>
    <s v="Romelia Myers"/>
    <x v="49"/>
    <x v="1"/>
    <s v="Baldwin Bikes"/>
    <s v="Baldwin"/>
    <n v="7"/>
    <n v="1"/>
    <x v="12"/>
    <n v="0.05"/>
    <n v="3799.99"/>
    <x v="13"/>
    <n v="9"/>
    <n v="6"/>
    <x v="0"/>
    <x v="0"/>
  </r>
  <r>
    <n v="1052"/>
    <n v="460"/>
    <n v="4"/>
    <x v="484"/>
    <d v="2017-08-13T00:00:00"/>
    <n v="2"/>
    <s v="Romelia Myers"/>
    <x v="49"/>
    <x v="1"/>
    <s v="Baldwin Bikes"/>
    <s v="Baldwin"/>
    <n v="26"/>
    <n v="2"/>
    <x v="3"/>
    <n v="7.0000000000000007E-2"/>
    <n v="1115.98"/>
    <x v="3"/>
    <n v="1"/>
    <n v="2"/>
    <x v="3"/>
    <x v="2"/>
  </r>
  <r>
    <n v="1052"/>
    <n v="460"/>
    <n v="4"/>
    <x v="484"/>
    <d v="2017-08-13T00:00:00"/>
    <n v="2"/>
    <s v="Romelia Myers"/>
    <x v="49"/>
    <x v="1"/>
    <s v="Baldwin Bikes"/>
    <s v="Baldwin"/>
    <n v="103"/>
    <n v="1"/>
    <x v="21"/>
    <n v="0.05"/>
    <n v="524.39"/>
    <x v="25"/>
    <n v="7"/>
    <n v="2"/>
    <x v="3"/>
    <x v="7"/>
  </r>
  <r>
    <n v="1053"/>
    <n v="1439"/>
    <n v="4"/>
    <x v="484"/>
    <d v="2017-08-12T00:00:00"/>
    <n v="2"/>
    <s v="Florrie Little"/>
    <x v="166"/>
    <x v="1"/>
    <s v="Baldwin Bikes"/>
    <s v="Baldwin"/>
    <n v="23"/>
    <n v="2"/>
    <x v="15"/>
    <n v="0.2"/>
    <n v="479.98"/>
    <x v="17"/>
    <n v="1"/>
    <n v="1"/>
    <x v="5"/>
    <x v="2"/>
  </r>
  <r>
    <n v="1053"/>
    <n v="1439"/>
    <n v="4"/>
    <x v="484"/>
    <d v="2017-08-12T00:00:00"/>
    <n v="2"/>
    <s v="Florrie Little"/>
    <x v="166"/>
    <x v="1"/>
    <s v="Baldwin Bikes"/>
    <s v="Baldwin"/>
    <n v="26"/>
    <n v="2"/>
    <x v="3"/>
    <n v="0.2"/>
    <n v="959.98"/>
    <x v="3"/>
    <n v="1"/>
    <n v="2"/>
    <x v="3"/>
    <x v="2"/>
  </r>
  <r>
    <n v="1053"/>
    <n v="1439"/>
    <n v="4"/>
    <x v="484"/>
    <d v="2017-08-12T00:00:00"/>
    <n v="2"/>
    <s v="Florrie Little"/>
    <x v="166"/>
    <x v="1"/>
    <s v="Baldwin Bikes"/>
    <s v="Baldwin"/>
    <n v="49"/>
    <n v="2"/>
    <x v="25"/>
    <n v="0.05"/>
    <n v="6649.98"/>
    <x v="54"/>
    <n v="9"/>
    <n v="7"/>
    <x v="6"/>
    <x v="0"/>
  </r>
  <r>
    <n v="1053"/>
    <n v="1439"/>
    <n v="4"/>
    <x v="484"/>
    <d v="2017-08-12T00:00:00"/>
    <n v="2"/>
    <s v="Florrie Little"/>
    <x v="166"/>
    <x v="1"/>
    <s v="Baldwin Bikes"/>
    <s v="Baldwin"/>
    <n v="68"/>
    <n v="1"/>
    <x v="19"/>
    <n v="0.1"/>
    <n v="404.99"/>
    <x v="22"/>
    <n v="7"/>
    <n v="3"/>
    <x v="2"/>
    <x v="7"/>
  </r>
  <r>
    <n v="1053"/>
    <n v="1439"/>
    <n v="4"/>
    <x v="484"/>
    <d v="2017-08-12T00:00:00"/>
    <n v="2"/>
    <s v="Florrie Little"/>
    <x v="166"/>
    <x v="1"/>
    <s v="Baldwin Bikes"/>
    <s v="Baldwin"/>
    <n v="73"/>
    <n v="2"/>
    <x v="5"/>
    <n v="0.05"/>
    <n v="1424.98"/>
    <x v="28"/>
    <n v="7"/>
    <n v="3"/>
    <x v="2"/>
    <x v="7"/>
  </r>
  <r>
    <n v="1054"/>
    <n v="189"/>
    <n v="4"/>
    <x v="485"/>
    <d v="2017-08-12T00:00:00"/>
    <n v="2"/>
    <s v="Damian Dawson"/>
    <x v="40"/>
    <x v="1"/>
    <s v="Baldwin Bikes"/>
    <s v="Baldwin"/>
    <n v="16"/>
    <n v="1"/>
    <x v="3"/>
    <n v="0.05"/>
    <n v="569.99"/>
    <x v="3"/>
    <n v="1"/>
    <n v="3"/>
    <x v="2"/>
    <x v="2"/>
  </r>
  <r>
    <n v="1054"/>
    <n v="189"/>
    <n v="4"/>
    <x v="485"/>
    <d v="2017-08-12T00:00:00"/>
    <n v="2"/>
    <s v="Damian Dawson"/>
    <x v="40"/>
    <x v="1"/>
    <s v="Baldwin Bikes"/>
    <s v="Baldwin"/>
    <n v="36"/>
    <n v="2"/>
    <x v="60"/>
    <n v="0.1"/>
    <n v="1499.38"/>
    <x v="99"/>
    <n v="8"/>
    <n v="6"/>
    <x v="0"/>
    <x v="1"/>
  </r>
  <r>
    <n v="1055"/>
    <n v="140"/>
    <n v="4"/>
    <x v="486"/>
    <d v="2017-08-15T00:00:00"/>
    <n v="2"/>
    <s v="Cleopatra Tate"/>
    <x v="86"/>
    <x v="1"/>
    <s v="Baldwin Bikes"/>
    <s v="Baldwin"/>
    <n v="12"/>
    <n v="2"/>
    <x v="8"/>
    <n v="0.1"/>
    <n v="989.98"/>
    <x v="9"/>
    <n v="1"/>
    <n v="3"/>
    <x v="2"/>
    <x v="2"/>
  </r>
  <r>
    <n v="1055"/>
    <n v="140"/>
    <n v="4"/>
    <x v="486"/>
    <d v="2017-08-15T00:00:00"/>
    <n v="2"/>
    <s v="Cleopatra Tate"/>
    <x v="86"/>
    <x v="1"/>
    <s v="Baldwin Bikes"/>
    <s v="Baldwin"/>
    <n v="43"/>
    <n v="2"/>
    <x v="28"/>
    <n v="7.0000000000000007E-2"/>
    <n v="9857.98"/>
    <x v="45"/>
    <n v="9"/>
    <n v="6"/>
    <x v="0"/>
    <x v="0"/>
  </r>
  <r>
    <n v="1055"/>
    <n v="140"/>
    <n v="4"/>
    <x v="486"/>
    <d v="2017-08-15T00:00:00"/>
    <n v="2"/>
    <s v="Cleopatra Tate"/>
    <x v="86"/>
    <x v="1"/>
    <s v="Baldwin Bikes"/>
    <s v="Baldwin"/>
    <n v="60"/>
    <n v="1"/>
    <x v="57"/>
    <n v="0.2"/>
    <n v="1247.99"/>
    <x v="84"/>
    <n v="7"/>
    <n v="5"/>
    <x v="4"/>
    <x v="7"/>
  </r>
  <r>
    <n v="1055"/>
    <n v="140"/>
    <n v="4"/>
    <x v="486"/>
    <d v="2017-08-15T00:00:00"/>
    <n v="2"/>
    <s v="Cleopatra Tate"/>
    <x v="86"/>
    <x v="1"/>
    <s v="Baldwin Bikes"/>
    <s v="Baldwin"/>
    <n v="83"/>
    <n v="2"/>
    <x v="39"/>
    <n v="0.1"/>
    <n v="269.98"/>
    <x v="50"/>
    <n v="9"/>
    <n v="1"/>
    <x v="5"/>
    <x v="0"/>
  </r>
  <r>
    <n v="1055"/>
    <n v="140"/>
    <n v="4"/>
    <x v="486"/>
    <d v="2017-08-15T00:00:00"/>
    <n v="2"/>
    <s v="Cleopatra Tate"/>
    <x v="86"/>
    <x v="1"/>
    <s v="Baldwin Bikes"/>
    <s v="Baldwin"/>
    <n v="101"/>
    <n v="2"/>
    <x v="48"/>
    <n v="0.2"/>
    <n v="543.98"/>
    <x v="63"/>
    <n v="1"/>
    <n v="1"/>
    <x v="5"/>
    <x v="2"/>
  </r>
  <r>
    <n v="1056"/>
    <n v="325"/>
    <n v="4"/>
    <x v="486"/>
    <d v="2017-08-13T00:00:00"/>
    <n v="2"/>
    <s v="Berna Moore"/>
    <x v="26"/>
    <x v="1"/>
    <s v="Baldwin Bikes"/>
    <s v="Baldwin"/>
    <n v="3"/>
    <n v="1"/>
    <x v="4"/>
    <n v="0.05"/>
    <n v="949.99"/>
    <x v="5"/>
    <n v="8"/>
    <n v="6"/>
    <x v="0"/>
    <x v="1"/>
  </r>
  <r>
    <n v="1057"/>
    <n v="456"/>
    <n v="4"/>
    <x v="486"/>
    <d v="2017-08-13T00:00:00"/>
    <n v="2"/>
    <s v="Serina Hensley"/>
    <x v="109"/>
    <x v="1"/>
    <s v="Baldwin Bikes"/>
    <s v="Baldwin"/>
    <n v="97"/>
    <n v="1"/>
    <x v="31"/>
    <n v="0.05"/>
    <n v="332.49"/>
    <x v="40"/>
    <n v="1"/>
    <n v="1"/>
    <x v="5"/>
    <x v="2"/>
  </r>
  <r>
    <n v="1057"/>
    <n v="456"/>
    <n v="4"/>
    <x v="486"/>
    <d v="2017-08-13T00:00:00"/>
    <n v="2"/>
    <s v="Serina Hensley"/>
    <x v="109"/>
    <x v="1"/>
    <s v="Baldwin Bikes"/>
    <s v="Baldwin"/>
    <n v="98"/>
    <n v="2"/>
    <x v="26"/>
    <n v="0.05"/>
    <n v="930.98"/>
    <x v="65"/>
    <n v="1"/>
    <n v="1"/>
    <x v="5"/>
    <x v="2"/>
  </r>
  <r>
    <n v="1057"/>
    <n v="456"/>
    <n v="4"/>
    <x v="486"/>
    <d v="2017-08-13T00:00:00"/>
    <n v="2"/>
    <s v="Serina Hensley"/>
    <x v="109"/>
    <x v="1"/>
    <s v="Baldwin Bikes"/>
    <s v="Baldwin"/>
    <n v="105"/>
    <n v="1"/>
    <x v="54"/>
    <n v="0.2"/>
    <n v="427.19"/>
    <x v="80"/>
    <n v="7"/>
    <n v="2"/>
    <x v="3"/>
    <x v="7"/>
  </r>
  <r>
    <n v="1058"/>
    <n v="782"/>
    <n v="4"/>
    <x v="487"/>
    <d v="2017-08-14T00:00:00"/>
    <n v="2"/>
    <s v="Ricki Bullock"/>
    <x v="35"/>
    <x v="1"/>
    <s v="Baldwin Bikes"/>
    <s v="Baldwin"/>
    <n v="29"/>
    <n v="2"/>
    <x v="4"/>
    <n v="0.05"/>
    <n v="1899.98"/>
    <x v="53"/>
    <n v="9"/>
    <n v="6"/>
    <x v="0"/>
    <x v="0"/>
  </r>
  <r>
    <n v="1058"/>
    <n v="782"/>
    <n v="4"/>
    <x v="487"/>
    <d v="2017-08-14T00:00:00"/>
    <n v="2"/>
    <s v="Ricki Bullock"/>
    <x v="35"/>
    <x v="1"/>
    <s v="Baldwin Bikes"/>
    <s v="Baldwin"/>
    <n v="43"/>
    <n v="1"/>
    <x v="28"/>
    <n v="0.1"/>
    <n v="4769.99"/>
    <x v="45"/>
    <n v="9"/>
    <n v="6"/>
    <x v="0"/>
    <x v="0"/>
  </r>
  <r>
    <n v="1058"/>
    <n v="782"/>
    <n v="4"/>
    <x v="487"/>
    <d v="2017-08-14T00:00:00"/>
    <n v="2"/>
    <s v="Ricki Bullock"/>
    <x v="35"/>
    <x v="1"/>
    <s v="Baldwin Bikes"/>
    <s v="Baldwin"/>
    <n v="103"/>
    <n v="1"/>
    <x v="21"/>
    <n v="7.0000000000000007E-2"/>
    <n v="513.35"/>
    <x v="25"/>
    <n v="7"/>
    <n v="2"/>
    <x v="3"/>
    <x v="7"/>
  </r>
  <r>
    <n v="1059"/>
    <n v="6"/>
    <n v="4"/>
    <x v="488"/>
    <d v="2017-08-17T00:00:00"/>
    <n v="2"/>
    <s v="Lyndsey Bean"/>
    <x v="184"/>
    <x v="1"/>
    <s v="Baldwin Bikes"/>
    <s v="Baldwin"/>
    <n v="7"/>
    <n v="1"/>
    <x v="12"/>
    <n v="0.1"/>
    <n v="3599.99"/>
    <x v="13"/>
    <n v="9"/>
    <n v="6"/>
    <x v="0"/>
    <x v="0"/>
  </r>
  <r>
    <n v="1059"/>
    <n v="6"/>
    <n v="4"/>
    <x v="488"/>
    <d v="2017-08-17T00:00:00"/>
    <n v="2"/>
    <s v="Lyndsey Bean"/>
    <x v="184"/>
    <x v="1"/>
    <s v="Baldwin Bikes"/>
    <s v="Baldwin"/>
    <n v="13"/>
    <n v="1"/>
    <x v="11"/>
    <n v="7.0000000000000007E-2"/>
    <n v="251.09"/>
    <x v="15"/>
    <n v="1"/>
    <n v="3"/>
    <x v="2"/>
    <x v="2"/>
  </r>
  <r>
    <n v="1059"/>
    <n v="6"/>
    <n v="4"/>
    <x v="488"/>
    <d v="2017-08-17T00:00:00"/>
    <n v="2"/>
    <s v="Lyndsey Bean"/>
    <x v="184"/>
    <x v="1"/>
    <s v="Baldwin Bikes"/>
    <s v="Baldwin"/>
    <n v="46"/>
    <n v="2"/>
    <x v="64"/>
    <n v="0.05"/>
    <n v="2678.98"/>
    <x v="101"/>
    <n v="2"/>
    <n v="6"/>
    <x v="0"/>
    <x v="6"/>
  </r>
  <r>
    <n v="1060"/>
    <n v="182"/>
    <n v="4"/>
    <x v="489"/>
    <d v="2017-08-17T00:00:00"/>
    <n v="2"/>
    <s v="Jenniffer Bullock"/>
    <x v="141"/>
    <x v="1"/>
    <s v="Baldwin Bikes"/>
    <s v="Baldwin"/>
    <n v="7"/>
    <n v="1"/>
    <x v="12"/>
    <n v="7.0000000000000007E-2"/>
    <n v="3719.99"/>
    <x v="13"/>
    <n v="9"/>
    <n v="6"/>
    <x v="0"/>
    <x v="0"/>
  </r>
  <r>
    <n v="1060"/>
    <n v="182"/>
    <n v="4"/>
    <x v="489"/>
    <d v="2017-08-17T00:00:00"/>
    <n v="2"/>
    <s v="Jenniffer Bullock"/>
    <x v="141"/>
    <x v="1"/>
    <s v="Baldwin Bikes"/>
    <s v="Baldwin"/>
    <n v="11"/>
    <n v="2"/>
    <x v="13"/>
    <n v="7.0000000000000007E-2"/>
    <n v="3126.64"/>
    <x v="14"/>
    <n v="8"/>
    <n v="4"/>
    <x v="1"/>
    <x v="1"/>
  </r>
  <r>
    <n v="1060"/>
    <n v="182"/>
    <n v="4"/>
    <x v="489"/>
    <d v="2017-08-17T00:00:00"/>
    <n v="2"/>
    <s v="Jenniffer Bullock"/>
    <x v="141"/>
    <x v="1"/>
    <s v="Baldwin Bikes"/>
    <s v="Baldwin"/>
    <n v="30"/>
    <n v="2"/>
    <x v="4"/>
    <n v="0.05"/>
    <n v="1899.98"/>
    <x v="29"/>
    <n v="8"/>
    <n v="6"/>
    <x v="0"/>
    <x v="1"/>
  </r>
  <r>
    <n v="1060"/>
    <n v="182"/>
    <n v="4"/>
    <x v="489"/>
    <d v="2017-08-17T00:00:00"/>
    <n v="2"/>
    <s v="Jenniffer Bullock"/>
    <x v="141"/>
    <x v="1"/>
    <s v="Baldwin Bikes"/>
    <s v="Baldwin"/>
    <n v="61"/>
    <n v="2"/>
    <x v="22"/>
    <n v="0.1"/>
    <n v="8999.98"/>
    <x v="26"/>
    <n v="9"/>
    <n v="5"/>
    <x v="4"/>
    <x v="0"/>
  </r>
  <r>
    <n v="1061"/>
    <n v="655"/>
    <n v="4"/>
    <x v="489"/>
    <d v="2017-08-18T00:00:00"/>
    <n v="2"/>
    <s v="Marylyn Browning"/>
    <x v="113"/>
    <x v="1"/>
    <s v="Baldwin Bikes"/>
    <s v="Baldwin"/>
    <n v="14"/>
    <n v="1"/>
    <x v="11"/>
    <n v="7.0000000000000007E-2"/>
    <n v="251.09"/>
    <x v="12"/>
    <n v="1"/>
    <n v="3"/>
    <x v="2"/>
    <x v="2"/>
  </r>
  <r>
    <n v="1061"/>
    <n v="655"/>
    <n v="4"/>
    <x v="489"/>
    <d v="2017-08-18T00:00:00"/>
    <n v="2"/>
    <s v="Marylyn Browning"/>
    <x v="113"/>
    <x v="1"/>
    <s v="Baldwin Bikes"/>
    <s v="Baldwin"/>
    <n v="19"/>
    <n v="1"/>
    <x v="9"/>
    <n v="0.1"/>
    <n v="404.1"/>
    <x v="20"/>
    <n v="4"/>
    <n v="3"/>
    <x v="2"/>
    <x v="4"/>
  </r>
  <r>
    <n v="1062"/>
    <n v="1210"/>
    <n v="4"/>
    <x v="489"/>
    <d v="2017-08-18T00:00:00"/>
    <n v="2"/>
    <s v="Shawnna Frank"/>
    <x v="35"/>
    <x v="1"/>
    <s v="Baldwin Bikes"/>
    <s v="Baldwin"/>
    <n v="5"/>
    <n v="1"/>
    <x v="16"/>
    <n v="0.05"/>
    <n v="1254.94"/>
    <x v="18"/>
    <n v="3"/>
    <n v="6"/>
    <x v="0"/>
    <x v="5"/>
  </r>
  <r>
    <n v="1062"/>
    <n v="1210"/>
    <n v="4"/>
    <x v="489"/>
    <d v="2017-08-18T00:00:00"/>
    <n v="2"/>
    <s v="Shawnna Frank"/>
    <x v="35"/>
    <x v="1"/>
    <s v="Baldwin Bikes"/>
    <s v="Baldwin"/>
    <n v="12"/>
    <n v="1"/>
    <x v="8"/>
    <n v="0.2"/>
    <n v="439.99"/>
    <x v="9"/>
    <n v="1"/>
    <n v="3"/>
    <x v="2"/>
    <x v="2"/>
  </r>
  <r>
    <n v="1062"/>
    <n v="1210"/>
    <n v="4"/>
    <x v="489"/>
    <d v="2017-08-18T00:00:00"/>
    <n v="2"/>
    <s v="Shawnna Frank"/>
    <x v="35"/>
    <x v="1"/>
    <s v="Baldwin Bikes"/>
    <s v="Baldwin"/>
    <n v="13"/>
    <n v="1"/>
    <x v="11"/>
    <n v="0.05"/>
    <n v="256.49"/>
    <x v="15"/>
    <n v="1"/>
    <n v="3"/>
    <x v="2"/>
    <x v="2"/>
  </r>
  <r>
    <n v="1062"/>
    <n v="1210"/>
    <n v="4"/>
    <x v="489"/>
    <d v="2017-08-18T00:00:00"/>
    <n v="2"/>
    <s v="Shawnna Frank"/>
    <x v="35"/>
    <x v="1"/>
    <s v="Baldwin Bikes"/>
    <s v="Baldwin"/>
    <n v="111"/>
    <n v="2"/>
    <x v="38"/>
    <n v="0.2"/>
    <n v="753.58"/>
    <x v="95"/>
    <n v="7"/>
    <n v="2"/>
    <x v="3"/>
    <x v="7"/>
  </r>
  <r>
    <n v="1063"/>
    <n v="198"/>
    <n v="4"/>
    <x v="490"/>
    <d v="2017-08-19T00:00:00"/>
    <n v="3"/>
    <s v="Luis Tyler"/>
    <x v="193"/>
    <x v="2"/>
    <s v="Rowlett Bikes"/>
    <s v="Rowlett"/>
    <n v="33"/>
    <n v="2"/>
    <x v="14"/>
    <n v="0.1"/>
    <n v="845.98"/>
    <x v="49"/>
    <n v="8"/>
    <n v="6"/>
    <x v="0"/>
    <x v="1"/>
  </r>
  <r>
    <n v="1063"/>
    <n v="198"/>
    <n v="4"/>
    <x v="490"/>
    <d v="2017-08-19T00:00:00"/>
    <n v="3"/>
    <s v="Luis Tyler"/>
    <x v="193"/>
    <x v="2"/>
    <s v="Rowlett Bikes"/>
    <s v="Rowlett"/>
    <n v="72"/>
    <n v="2"/>
    <x v="23"/>
    <n v="0.2"/>
    <n v="991.98"/>
    <x v="27"/>
    <n v="7"/>
    <n v="3"/>
    <x v="2"/>
    <x v="7"/>
  </r>
  <r>
    <n v="1063"/>
    <n v="198"/>
    <n v="4"/>
    <x v="490"/>
    <d v="2017-08-19T00:00:00"/>
    <n v="3"/>
    <s v="Luis Tyler"/>
    <x v="193"/>
    <x v="2"/>
    <s v="Rowlett Bikes"/>
    <s v="Rowlett"/>
    <n v="100"/>
    <n v="2"/>
    <x v="26"/>
    <n v="7.0000000000000007E-2"/>
    <n v="911.38"/>
    <x v="88"/>
    <n v="1"/>
    <n v="1"/>
    <x v="5"/>
    <x v="2"/>
  </r>
  <r>
    <n v="1064"/>
    <n v="898"/>
    <n v="4"/>
    <x v="490"/>
    <d v="2017-08-19T00:00:00"/>
    <n v="3"/>
    <s v="Crysta Velez"/>
    <x v="107"/>
    <x v="2"/>
    <s v="Rowlett Bikes"/>
    <s v="Rowlett"/>
    <n v="18"/>
    <n v="1"/>
    <x v="9"/>
    <n v="7.0000000000000007E-2"/>
    <n v="417.57"/>
    <x v="10"/>
    <n v="4"/>
    <n v="3"/>
    <x v="2"/>
    <x v="4"/>
  </r>
  <r>
    <n v="1064"/>
    <n v="898"/>
    <n v="4"/>
    <x v="490"/>
    <d v="2017-08-19T00:00:00"/>
    <n v="3"/>
    <s v="Crysta Velez"/>
    <x v="107"/>
    <x v="2"/>
    <s v="Rowlett Bikes"/>
    <s v="Rowlett"/>
    <n v="49"/>
    <n v="1"/>
    <x v="25"/>
    <n v="0.1"/>
    <n v="3149.99"/>
    <x v="54"/>
    <n v="9"/>
    <n v="7"/>
    <x v="6"/>
    <x v="0"/>
  </r>
  <r>
    <n v="1065"/>
    <n v="25"/>
    <n v="4"/>
    <x v="491"/>
    <d v="2017-08-19T00:00:00"/>
    <n v="2"/>
    <s v="Regenia Vaughan"/>
    <x v="180"/>
    <x v="1"/>
    <s v="Baldwin Bikes"/>
    <s v="Baldwin"/>
    <n v="48"/>
    <n v="2"/>
    <x v="42"/>
    <n v="7.0000000000000007E-2"/>
    <n v="2789.98"/>
    <x v="67"/>
    <n v="9"/>
    <n v="7"/>
    <x v="6"/>
    <x v="0"/>
  </r>
  <r>
    <n v="1065"/>
    <n v="25"/>
    <n v="4"/>
    <x v="491"/>
    <d v="2017-08-19T00:00:00"/>
    <n v="2"/>
    <s v="Regenia Vaughan"/>
    <x v="180"/>
    <x v="1"/>
    <s v="Baldwin Bikes"/>
    <s v="Baldwin"/>
    <n v="63"/>
    <n v="1"/>
    <x v="25"/>
    <n v="7.0000000000000007E-2"/>
    <n v="3254.99"/>
    <x v="58"/>
    <n v="9"/>
    <n v="4"/>
    <x v="1"/>
    <x v="0"/>
  </r>
  <r>
    <n v="1065"/>
    <n v="25"/>
    <n v="4"/>
    <x v="491"/>
    <d v="2017-08-19T00:00:00"/>
    <n v="2"/>
    <s v="Regenia Vaughan"/>
    <x v="180"/>
    <x v="1"/>
    <s v="Baldwin Bikes"/>
    <s v="Baldwin"/>
    <n v="103"/>
    <n v="2"/>
    <x v="21"/>
    <n v="0.05"/>
    <n v="1048.78"/>
    <x v="25"/>
    <n v="7"/>
    <n v="2"/>
    <x v="3"/>
    <x v="7"/>
  </r>
  <r>
    <n v="1066"/>
    <n v="106"/>
    <n v="4"/>
    <x v="491"/>
    <d v="2017-08-19T00:00:00"/>
    <n v="2"/>
    <s v="Raul Melendez"/>
    <x v="46"/>
    <x v="1"/>
    <s v="Baldwin Bikes"/>
    <s v="Baldwin"/>
    <n v="12"/>
    <n v="1"/>
    <x v="8"/>
    <n v="0.1"/>
    <n v="494.99"/>
    <x v="9"/>
    <n v="1"/>
    <n v="3"/>
    <x v="2"/>
    <x v="2"/>
  </r>
  <r>
    <n v="1066"/>
    <n v="106"/>
    <n v="4"/>
    <x v="491"/>
    <d v="2017-08-19T00:00:00"/>
    <n v="2"/>
    <s v="Raul Melendez"/>
    <x v="46"/>
    <x v="1"/>
    <s v="Baldwin Bikes"/>
    <s v="Baldwin"/>
    <n v="15"/>
    <n v="2"/>
    <x v="10"/>
    <n v="0.05"/>
    <n v="1006.98"/>
    <x v="11"/>
    <n v="1"/>
    <n v="3"/>
    <x v="2"/>
    <x v="2"/>
  </r>
  <r>
    <n v="1066"/>
    <n v="106"/>
    <n v="4"/>
    <x v="491"/>
    <d v="2017-08-19T00:00:00"/>
    <n v="2"/>
    <s v="Raul Melendez"/>
    <x v="46"/>
    <x v="1"/>
    <s v="Baldwin Bikes"/>
    <s v="Baldwin"/>
    <n v="46"/>
    <n v="1"/>
    <x v="64"/>
    <n v="0.1"/>
    <n v="1268.99"/>
    <x v="101"/>
    <n v="2"/>
    <n v="6"/>
    <x v="0"/>
    <x v="6"/>
  </r>
  <r>
    <n v="1067"/>
    <n v="225"/>
    <n v="4"/>
    <x v="491"/>
    <d v="2017-08-19T00:00:00"/>
    <n v="2"/>
    <s v="Barbera Riggs"/>
    <x v="48"/>
    <x v="1"/>
    <s v="Baldwin Bikes"/>
    <s v="Baldwin"/>
    <n v="6"/>
    <n v="2"/>
    <x v="14"/>
    <n v="0.2"/>
    <n v="751.98"/>
    <x v="16"/>
    <n v="8"/>
    <n v="6"/>
    <x v="0"/>
    <x v="1"/>
  </r>
  <r>
    <n v="1067"/>
    <n v="225"/>
    <n v="4"/>
    <x v="491"/>
    <d v="2017-08-19T00:00:00"/>
    <n v="2"/>
    <s v="Barbera Riggs"/>
    <x v="48"/>
    <x v="1"/>
    <s v="Baldwin Bikes"/>
    <s v="Baldwin"/>
    <n v="9"/>
    <n v="2"/>
    <x v="7"/>
    <n v="0.2"/>
    <n v="4799.9799999999996"/>
    <x v="8"/>
    <n v="9"/>
    <n v="5"/>
    <x v="4"/>
    <x v="0"/>
  </r>
  <r>
    <n v="1067"/>
    <n v="225"/>
    <n v="4"/>
    <x v="491"/>
    <d v="2017-08-19T00:00:00"/>
    <n v="2"/>
    <s v="Barbera Riggs"/>
    <x v="48"/>
    <x v="1"/>
    <s v="Baldwin Bikes"/>
    <s v="Baldwin"/>
    <n v="72"/>
    <n v="2"/>
    <x v="23"/>
    <n v="0.1"/>
    <n v="1115.98"/>
    <x v="27"/>
    <n v="7"/>
    <n v="3"/>
    <x v="2"/>
    <x v="7"/>
  </r>
  <r>
    <n v="1067"/>
    <n v="225"/>
    <n v="4"/>
    <x v="491"/>
    <d v="2017-08-19T00:00:00"/>
    <n v="2"/>
    <s v="Barbera Riggs"/>
    <x v="48"/>
    <x v="1"/>
    <s v="Baldwin Bikes"/>
    <s v="Baldwin"/>
    <n v="74"/>
    <n v="2"/>
    <x v="35"/>
    <n v="7.0000000000000007E-2"/>
    <n v="818.38"/>
    <x v="44"/>
    <n v="1"/>
    <n v="3"/>
    <x v="2"/>
    <x v="2"/>
  </r>
  <r>
    <n v="1068"/>
    <n v="453"/>
    <n v="4"/>
    <x v="491"/>
    <d v="2017-08-19T00:00:00"/>
    <n v="2"/>
    <s v="Courtney Wyatt"/>
    <x v="49"/>
    <x v="1"/>
    <s v="Baldwin Bikes"/>
    <s v="Baldwin"/>
    <n v="45"/>
    <n v="2"/>
    <x v="51"/>
    <n v="0.2"/>
    <n v="1391.98"/>
    <x v="69"/>
    <n v="2"/>
    <n v="6"/>
    <x v="0"/>
    <x v="6"/>
  </r>
  <r>
    <n v="1068"/>
    <n v="453"/>
    <n v="4"/>
    <x v="491"/>
    <d v="2017-08-19T00:00:00"/>
    <n v="2"/>
    <s v="Courtney Wyatt"/>
    <x v="49"/>
    <x v="1"/>
    <s v="Baldwin Bikes"/>
    <s v="Baldwin"/>
    <n v="49"/>
    <n v="2"/>
    <x v="25"/>
    <n v="0.2"/>
    <n v="5599.98"/>
    <x v="54"/>
    <n v="9"/>
    <n v="7"/>
    <x v="6"/>
    <x v="0"/>
  </r>
  <r>
    <n v="1068"/>
    <n v="453"/>
    <n v="4"/>
    <x v="491"/>
    <d v="2017-08-19T00:00:00"/>
    <n v="2"/>
    <s v="Courtney Wyatt"/>
    <x v="49"/>
    <x v="1"/>
    <s v="Baldwin Bikes"/>
    <s v="Baldwin"/>
    <n v="82"/>
    <n v="1"/>
    <x v="43"/>
    <n v="0.2"/>
    <n v="527.99"/>
    <x v="83"/>
    <n v="1"/>
    <n v="3"/>
    <x v="2"/>
    <x v="2"/>
  </r>
  <r>
    <n v="1068"/>
    <n v="453"/>
    <n v="4"/>
    <x v="491"/>
    <d v="2017-08-19T00:00:00"/>
    <n v="2"/>
    <s v="Courtney Wyatt"/>
    <x v="49"/>
    <x v="1"/>
    <s v="Baldwin Bikes"/>
    <s v="Baldwin"/>
    <n v="87"/>
    <n v="2"/>
    <x v="37"/>
    <n v="0.2"/>
    <n v="303.98"/>
    <x v="100"/>
    <n v="9"/>
    <n v="1"/>
    <x v="5"/>
    <x v="0"/>
  </r>
  <r>
    <n v="1069"/>
    <n v="493"/>
    <n v="4"/>
    <x v="491"/>
    <d v="2017-08-18T00:00:00"/>
    <n v="2"/>
    <s v="Lise Alvarado"/>
    <x v="164"/>
    <x v="1"/>
    <s v="Baldwin Bikes"/>
    <s v="Baldwin"/>
    <n v="93"/>
    <n v="1"/>
    <x v="30"/>
    <n v="0.1"/>
    <n v="188.99"/>
    <x v="93"/>
    <n v="2"/>
    <n v="1"/>
    <x v="5"/>
    <x v="6"/>
  </r>
  <r>
    <n v="1069"/>
    <n v="493"/>
    <n v="4"/>
    <x v="491"/>
    <d v="2017-08-18T00:00:00"/>
    <n v="2"/>
    <s v="Lise Alvarado"/>
    <x v="164"/>
    <x v="1"/>
    <s v="Baldwin Bikes"/>
    <s v="Baldwin"/>
    <n v="109"/>
    <n v="1"/>
    <x v="24"/>
    <n v="7.0000000000000007E-2"/>
    <n v="387.8"/>
    <x v="32"/>
    <n v="7"/>
    <n v="2"/>
    <x v="3"/>
    <x v="7"/>
  </r>
  <r>
    <n v="1070"/>
    <n v="596"/>
    <n v="4"/>
    <x v="491"/>
    <d v="2017-08-18T00:00:00"/>
    <n v="2"/>
    <s v="Emelda Dickerson"/>
    <x v="164"/>
    <x v="1"/>
    <s v="Baldwin Bikes"/>
    <s v="Baldwin"/>
    <n v="18"/>
    <n v="2"/>
    <x v="9"/>
    <n v="0.1"/>
    <n v="808.2"/>
    <x v="10"/>
    <n v="4"/>
    <n v="3"/>
    <x v="2"/>
    <x v="4"/>
  </r>
  <r>
    <n v="1070"/>
    <n v="596"/>
    <n v="4"/>
    <x v="491"/>
    <d v="2017-08-18T00:00:00"/>
    <n v="2"/>
    <s v="Emelda Dickerson"/>
    <x v="164"/>
    <x v="1"/>
    <s v="Baldwin Bikes"/>
    <s v="Baldwin"/>
    <n v="94"/>
    <n v="1"/>
    <x v="33"/>
    <n v="0.05"/>
    <n v="237.49"/>
    <x v="42"/>
    <n v="2"/>
    <n v="1"/>
    <x v="5"/>
    <x v="6"/>
  </r>
  <r>
    <n v="1070"/>
    <n v="596"/>
    <n v="4"/>
    <x v="491"/>
    <d v="2017-08-18T00:00:00"/>
    <n v="2"/>
    <s v="Emelda Dickerson"/>
    <x v="164"/>
    <x v="1"/>
    <s v="Baldwin Bikes"/>
    <s v="Baldwin"/>
    <n v="110"/>
    <n v="1"/>
    <x v="38"/>
    <n v="0.2"/>
    <n v="376.79"/>
    <x v="48"/>
    <n v="7"/>
    <n v="2"/>
    <x v="3"/>
    <x v="7"/>
  </r>
  <r>
    <n v="1071"/>
    <n v="602"/>
    <n v="4"/>
    <x v="491"/>
    <d v="2017-08-18T00:00:00"/>
    <n v="3"/>
    <s v="Delaine Estes"/>
    <x v="193"/>
    <x v="2"/>
    <s v="Rowlett Bikes"/>
    <s v="Rowlett"/>
    <n v="25"/>
    <n v="2"/>
    <x v="17"/>
    <n v="0.2"/>
    <n v="799.98"/>
    <x v="19"/>
    <n v="1"/>
    <n v="2"/>
    <x v="3"/>
    <x v="2"/>
  </r>
  <r>
    <n v="1072"/>
    <n v="47"/>
    <n v="3"/>
    <x v="492"/>
    <m/>
    <n v="1"/>
    <s v="Bridgette Guerra"/>
    <x v="140"/>
    <x v="0"/>
    <s v="Santa Cruz Bikes"/>
    <s v="Santa Cruz"/>
    <n v="36"/>
    <n v="2"/>
    <x v="60"/>
    <n v="7.0000000000000007E-2"/>
    <n v="1549.36"/>
    <x v="99"/>
    <n v="8"/>
    <n v="6"/>
    <x v="0"/>
    <x v="1"/>
  </r>
  <r>
    <n v="1072"/>
    <n v="47"/>
    <n v="3"/>
    <x v="492"/>
    <m/>
    <n v="1"/>
    <s v="Bridgette Guerra"/>
    <x v="140"/>
    <x v="0"/>
    <s v="Santa Cruz Bikes"/>
    <s v="Santa Cruz"/>
    <n v="83"/>
    <n v="1"/>
    <x v="39"/>
    <n v="0.2"/>
    <n v="119.99"/>
    <x v="50"/>
    <n v="9"/>
    <n v="1"/>
    <x v="5"/>
    <x v="0"/>
  </r>
  <r>
    <n v="1072"/>
    <n v="47"/>
    <n v="3"/>
    <x v="492"/>
    <m/>
    <n v="1"/>
    <s v="Bridgette Guerra"/>
    <x v="140"/>
    <x v="0"/>
    <s v="Santa Cruz Bikes"/>
    <s v="Santa Cruz"/>
    <n v="89"/>
    <n v="2"/>
    <x v="30"/>
    <n v="7.0000000000000007E-2"/>
    <n v="390.58"/>
    <x v="77"/>
    <n v="9"/>
    <n v="1"/>
    <x v="5"/>
    <x v="0"/>
  </r>
  <r>
    <n v="1073"/>
    <n v="911"/>
    <n v="4"/>
    <x v="492"/>
    <d v="2017-08-21T00:00:00"/>
    <n v="2"/>
    <s v="Nikita Roy"/>
    <x v="75"/>
    <x v="1"/>
    <s v="Baldwin Bikes"/>
    <s v="Baldwin"/>
    <n v="13"/>
    <n v="1"/>
    <x v="11"/>
    <n v="7.0000000000000007E-2"/>
    <n v="251.09"/>
    <x v="15"/>
    <n v="1"/>
    <n v="3"/>
    <x v="2"/>
    <x v="2"/>
  </r>
  <r>
    <n v="1073"/>
    <n v="911"/>
    <n v="4"/>
    <x v="492"/>
    <d v="2017-08-21T00:00:00"/>
    <n v="2"/>
    <s v="Nikita Roy"/>
    <x v="75"/>
    <x v="1"/>
    <s v="Baldwin Bikes"/>
    <s v="Baldwin"/>
    <n v="20"/>
    <n v="1"/>
    <x v="3"/>
    <n v="0.2"/>
    <n v="479.99"/>
    <x v="4"/>
    <n v="1"/>
    <n v="3"/>
    <x v="2"/>
    <x v="2"/>
  </r>
  <r>
    <n v="1073"/>
    <n v="911"/>
    <n v="4"/>
    <x v="492"/>
    <d v="2017-08-21T00:00:00"/>
    <n v="2"/>
    <s v="Nikita Roy"/>
    <x v="75"/>
    <x v="1"/>
    <s v="Baldwin Bikes"/>
    <s v="Baldwin"/>
    <n v="81"/>
    <n v="1"/>
    <x v="56"/>
    <n v="0.2"/>
    <n v="879.99"/>
    <x v="82"/>
    <n v="1"/>
    <n v="3"/>
    <x v="2"/>
    <x v="2"/>
  </r>
  <r>
    <n v="1074"/>
    <n v="11"/>
    <n v="3"/>
    <x v="493"/>
    <m/>
    <n v="2"/>
    <s v="Deshawn Mendoza"/>
    <x v="157"/>
    <x v="1"/>
    <s v="Baldwin Bikes"/>
    <s v="Baldwin"/>
    <n v="59"/>
    <n v="1"/>
    <x v="44"/>
    <n v="0.1"/>
    <n v="2339.9899999999998"/>
    <x v="57"/>
    <n v="9"/>
    <n v="7"/>
    <x v="6"/>
    <x v="0"/>
  </r>
  <r>
    <n v="1074"/>
    <n v="11"/>
    <n v="3"/>
    <x v="493"/>
    <m/>
    <n v="2"/>
    <s v="Deshawn Mendoza"/>
    <x v="157"/>
    <x v="1"/>
    <s v="Baldwin Bikes"/>
    <s v="Baldwin"/>
    <n v="87"/>
    <n v="1"/>
    <x v="37"/>
    <n v="7.0000000000000007E-2"/>
    <n v="176.69"/>
    <x v="100"/>
    <n v="9"/>
    <n v="1"/>
    <x v="5"/>
    <x v="0"/>
  </r>
  <r>
    <n v="1074"/>
    <n v="11"/>
    <n v="3"/>
    <x v="493"/>
    <m/>
    <n v="2"/>
    <s v="Deshawn Mendoza"/>
    <x v="157"/>
    <x v="1"/>
    <s v="Baldwin Bikes"/>
    <s v="Baldwin"/>
    <n v="89"/>
    <n v="2"/>
    <x v="30"/>
    <n v="0.1"/>
    <n v="377.98"/>
    <x v="77"/>
    <n v="9"/>
    <n v="1"/>
    <x v="5"/>
    <x v="0"/>
  </r>
  <r>
    <n v="1075"/>
    <n v="1003"/>
    <n v="4"/>
    <x v="493"/>
    <d v="2017-08-22T00:00:00"/>
    <n v="1"/>
    <s v="Sharell Ross"/>
    <x v="138"/>
    <x v="0"/>
    <s v="Santa Cruz Bikes"/>
    <s v="Santa Cruz"/>
    <n v="48"/>
    <n v="2"/>
    <x v="42"/>
    <n v="0.1"/>
    <n v="2699.98"/>
    <x v="67"/>
    <n v="9"/>
    <n v="7"/>
    <x v="6"/>
    <x v="0"/>
  </r>
  <r>
    <n v="1075"/>
    <n v="1003"/>
    <n v="4"/>
    <x v="493"/>
    <d v="2017-08-22T00:00:00"/>
    <n v="1"/>
    <s v="Sharell Ross"/>
    <x v="138"/>
    <x v="0"/>
    <s v="Santa Cruz Bikes"/>
    <s v="Santa Cruz"/>
    <n v="111"/>
    <n v="2"/>
    <x v="38"/>
    <n v="0.05"/>
    <n v="894.88"/>
    <x v="95"/>
    <n v="7"/>
    <n v="2"/>
    <x v="3"/>
    <x v="7"/>
  </r>
  <r>
    <n v="1076"/>
    <n v="42"/>
    <n v="4"/>
    <x v="493"/>
    <d v="2017-08-22T00:00:00"/>
    <n v="2"/>
    <s v="Tangela Quinn"/>
    <x v="27"/>
    <x v="1"/>
    <s v="Baldwin Bikes"/>
    <s v="Baldwin"/>
    <n v="73"/>
    <n v="2"/>
    <x v="5"/>
    <n v="7.0000000000000007E-2"/>
    <n v="1394.98"/>
    <x v="28"/>
    <n v="7"/>
    <n v="3"/>
    <x v="2"/>
    <x v="7"/>
  </r>
  <r>
    <n v="1076"/>
    <n v="42"/>
    <n v="4"/>
    <x v="493"/>
    <d v="2017-08-22T00:00:00"/>
    <n v="2"/>
    <s v="Tangela Quinn"/>
    <x v="27"/>
    <x v="1"/>
    <s v="Baldwin Bikes"/>
    <s v="Baldwin"/>
    <n v="95"/>
    <n v="1"/>
    <x v="15"/>
    <n v="0.1"/>
    <n v="269.99"/>
    <x v="31"/>
    <n v="1"/>
    <n v="1"/>
    <x v="5"/>
    <x v="2"/>
  </r>
  <r>
    <n v="1076"/>
    <n v="42"/>
    <n v="4"/>
    <x v="493"/>
    <d v="2017-08-22T00:00:00"/>
    <n v="2"/>
    <s v="Tangela Quinn"/>
    <x v="27"/>
    <x v="1"/>
    <s v="Baldwin Bikes"/>
    <s v="Baldwin"/>
    <n v="102"/>
    <n v="1"/>
    <x v="26"/>
    <n v="7.0000000000000007E-2"/>
    <n v="455.69"/>
    <x v="34"/>
    <n v="1"/>
    <n v="2"/>
    <x v="3"/>
    <x v="2"/>
  </r>
  <r>
    <n v="1077"/>
    <n v="412"/>
    <n v="4"/>
    <x v="493"/>
    <d v="2017-08-21T00:00:00"/>
    <n v="2"/>
    <s v="Dexter Roberts"/>
    <x v="132"/>
    <x v="1"/>
    <s v="Baldwin Bikes"/>
    <s v="Baldwin"/>
    <n v="60"/>
    <n v="2"/>
    <x v="57"/>
    <n v="0.05"/>
    <n v="2963.98"/>
    <x v="84"/>
    <n v="7"/>
    <n v="5"/>
    <x v="4"/>
    <x v="7"/>
  </r>
  <r>
    <n v="1078"/>
    <n v="793"/>
    <n v="4"/>
    <x v="493"/>
    <d v="2017-08-20T00:00:00"/>
    <n v="2"/>
    <s v="Chantay Maynard"/>
    <x v="46"/>
    <x v="1"/>
    <s v="Baldwin Bikes"/>
    <s v="Baldwin"/>
    <n v="10"/>
    <n v="2"/>
    <x v="2"/>
    <n v="0.1"/>
    <n v="2788.2"/>
    <x v="2"/>
    <n v="8"/>
    <n v="4"/>
    <x v="1"/>
    <x v="1"/>
  </r>
  <r>
    <n v="1078"/>
    <n v="793"/>
    <n v="4"/>
    <x v="493"/>
    <d v="2017-08-20T00:00:00"/>
    <n v="2"/>
    <s v="Chantay Maynard"/>
    <x v="46"/>
    <x v="1"/>
    <s v="Baldwin Bikes"/>
    <s v="Baldwin"/>
    <n v="15"/>
    <n v="1"/>
    <x v="10"/>
    <n v="7.0000000000000007E-2"/>
    <n v="492.89"/>
    <x v="11"/>
    <n v="1"/>
    <n v="3"/>
    <x v="2"/>
    <x v="2"/>
  </r>
  <r>
    <n v="1078"/>
    <n v="793"/>
    <n v="4"/>
    <x v="493"/>
    <d v="2017-08-20T00:00:00"/>
    <n v="2"/>
    <s v="Chantay Maynard"/>
    <x v="46"/>
    <x v="1"/>
    <s v="Baldwin Bikes"/>
    <s v="Baldwin"/>
    <n v="60"/>
    <n v="2"/>
    <x v="57"/>
    <n v="0.2"/>
    <n v="2495.98"/>
    <x v="84"/>
    <n v="7"/>
    <n v="5"/>
    <x v="4"/>
    <x v="7"/>
  </r>
  <r>
    <n v="1078"/>
    <n v="793"/>
    <n v="4"/>
    <x v="493"/>
    <d v="2017-08-20T00:00:00"/>
    <n v="2"/>
    <s v="Chantay Maynard"/>
    <x v="46"/>
    <x v="1"/>
    <s v="Baldwin Bikes"/>
    <s v="Baldwin"/>
    <n v="72"/>
    <n v="2"/>
    <x v="23"/>
    <n v="0.2"/>
    <n v="991.98"/>
    <x v="27"/>
    <n v="7"/>
    <n v="3"/>
    <x v="2"/>
    <x v="7"/>
  </r>
  <r>
    <n v="1078"/>
    <n v="793"/>
    <n v="4"/>
    <x v="493"/>
    <d v="2017-08-20T00:00:00"/>
    <n v="2"/>
    <s v="Chantay Maynard"/>
    <x v="46"/>
    <x v="1"/>
    <s v="Baldwin Bikes"/>
    <s v="Baldwin"/>
    <n v="76"/>
    <n v="2"/>
    <x v="15"/>
    <n v="7.0000000000000007E-2"/>
    <n v="557.98"/>
    <x v="31"/>
    <n v="1"/>
    <n v="3"/>
    <x v="2"/>
    <x v="2"/>
  </r>
  <r>
    <n v="1079"/>
    <n v="812"/>
    <n v="4"/>
    <x v="493"/>
    <d v="2017-08-20T00:00:00"/>
    <n v="2"/>
    <s v="Martha Burgess"/>
    <x v="123"/>
    <x v="1"/>
    <s v="Baldwin Bikes"/>
    <s v="Baldwin"/>
    <n v="70"/>
    <n v="2"/>
    <x v="43"/>
    <n v="7.0000000000000007E-2"/>
    <n v="1227.58"/>
    <x v="56"/>
    <n v="1"/>
    <n v="3"/>
    <x v="2"/>
    <x v="2"/>
  </r>
  <r>
    <n v="1080"/>
    <n v="1086"/>
    <n v="4"/>
    <x v="493"/>
    <d v="2017-08-20T00:00:00"/>
    <n v="2"/>
    <s v="Cori Schwartz"/>
    <x v="109"/>
    <x v="1"/>
    <s v="Baldwin Bikes"/>
    <s v="Baldwin"/>
    <n v="31"/>
    <n v="1"/>
    <x v="58"/>
    <n v="0.2"/>
    <n v="1306.3900000000001"/>
    <x v="85"/>
    <n v="8"/>
    <n v="6"/>
    <x v="0"/>
    <x v="1"/>
  </r>
  <r>
    <n v="1080"/>
    <n v="1086"/>
    <n v="4"/>
    <x v="493"/>
    <d v="2017-08-20T00:00:00"/>
    <n v="2"/>
    <s v="Cori Schwartz"/>
    <x v="109"/>
    <x v="1"/>
    <s v="Baldwin Bikes"/>
    <s v="Baldwin"/>
    <n v="32"/>
    <n v="2"/>
    <x v="14"/>
    <n v="0.2"/>
    <n v="751.98"/>
    <x v="30"/>
    <n v="9"/>
    <n v="6"/>
    <x v="0"/>
    <x v="0"/>
  </r>
  <r>
    <n v="1080"/>
    <n v="1086"/>
    <n v="4"/>
    <x v="493"/>
    <d v="2017-08-20T00:00:00"/>
    <n v="2"/>
    <s v="Cori Schwartz"/>
    <x v="109"/>
    <x v="1"/>
    <s v="Baldwin Bikes"/>
    <s v="Baldwin"/>
    <n v="40"/>
    <n v="1"/>
    <x v="22"/>
    <n v="0.1"/>
    <n v="4499.99"/>
    <x v="87"/>
    <n v="9"/>
    <n v="6"/>
    <x v="0"/>
    <x v="0"/>
  </r>
  <r>
    <n v="1080"/>
    <n v="1086"/>
    <n v="4"/>
    <x v="493"/>
    <d v="2017-08-20T00:00:00"/>
    <n v="2"/>
    <s v="Cori Schwartz"/>
    <x v="109"/>
    <x v="1"/>
    <s v="Baldwin Bikes"/>
    <s v="Baldwin"/>
    <n v="50"/>
    <n v="1"/>
    <x v="47"/>
    <n v="0.05"/>
    <n v="5699.99"/>
    <x v="62"/>
    <n v="9"/>
    <n v="7"/>
    <x v="6"/>
    <x v="0"/>
  </r>
  <r>
    <n v="1080"/>
    <n v="1086"/>
    <n v="4"/>
    <x v="493"/>
    <d v="2017-08-20T00:00:00"/>
    <n v="2"/>
    <s v="Cori Schwartz"/>
    <x v="109"/>
    <x v="1"/>
    <s v="Baldwin Bikes"/>
    <s v="Baldwin"/>
    <n v="86"/>
    <n v="1"/>
    <x v="39"/>
    <n v="0.05"/>
    <n v="142.49"/>
    <x v="98"/>
    <n v="9"/>
    <n v="1"/>
    <x v="5"/>
    <x v="0"/>
  </r>
  <r>
    <n v="1081"/>
    <n v="1106"/>
    <n v="4"/>
    <x v="493"/>
    <d v="2017-08-22T00:00:00"/>
    <n v="2"/>
    <s v="Jerri Henry"/>
    <x v="147"/>
    <x v="1"/>
    <s v="Baldwin Bikes"/>
    <s v="Baldwin"/>
    <n v="52"/>
    <n v="2"/>
    <x v="40"/>
    <n v="0.1"/>
    <n v="1576.78"/>
    <x v="51"/>
    <n v="8"/>
    <n v="7"/>
    <x v="6"/>
    <x v="1"/>
  </r>
  <r>
    <n v="1082"/>
    <n v="1327"/>
    <n v="4"/>
    <x v="494"/>
    <d v="2017-08-21T00:00:00"/>
    <n v="2"/>
    <s v="Consuela Romero"/>
    <x v="54"/>
    <x v="1"/>
    <s v="Baldwin Bikes"/>
    <s v="Baldwin"/>
    <n v="29"/>
    <n v="2"/>
    <x v="4"/>
    <n v="0.2"/>
    <n v="1599.98"/>
    <x v="53"/>
    <n v="9"/>
    <n v="6"/>
    <x v="0"/>
    <x v="0"/>
  </r>
  <r>
    <n v="1083"/>
    <n v="1372"/>
    <n v="4"/>
    <x v="494"/>
    <d v="2017-08-23T00:00:00"/>
    <n v="2"/>
    <s v="Renna Williams"/>
    <x v="155"/>
    <x v="1"/>
    <s v="Baldwin Bikes"/>
    <s v="Baldwin"/>
    <n v="33"/>
    <n v="1"/>
    <x v="14"/>
    <n v="0.2"/>
    <n v="375.99"/>
    <x v="49"/>
    <n v="8"/>
    <n v="6"/>
    <x v="0"/>
    <x v="1"/>
  </r>
  <r>
    <n v="1083"/>
    <n v="1372"/>
    <n v="4"/>
    <x v="494"/>
    <d v="2017-08-23T00:00:00"/>
    <n v="2"/>
    <s v="Renna Williams"/>
    <x v="155"/>
    <x v="1"/>
    <s v="Baldwin Bikes"/>
    <s v="Baldwin"/>
    <n v="61"/>
    <n v="1"/>
    <x v="22"/>
    <n v="7.0000000000000007E-2"/>
    <n v="4649.99"/>
    <x v="26"/>
    <n v="9"/>
    <n v="5"/>
    <x v="4"/>
    <x v="0"/>
  </r>
  <r>
    <n v="1083"/>
    <n v="1372"/>
    <n v="4"/>
    <x v="494"/>
    <d v="2017-08-23T00:00:00"/>
    <n v="2"/>
    <s v="Renna Williams"/>
    <x v="155"/>
    <x v="1"/>
    <s v="Baldwin Bikes"/>
    <s v="Baldwin"/>
    <n v="65"/>
    <n v="2"/>
    <x v="63"/>
    <n v="0.2"/>
    <n v="555.17999999999995"/>
    <x v="97"/>
    <n v="7"/>
    <n v="3"/>
    <x v="2"/>
    <x v="7"/>
  </r>
  <r>
    <n v="1083"/>
    <n v="1372"/>
    <n v="4"/>
    <x v="494"/>
    <d v="2017-08-23T00:00:00"/>
    <n v="2"/>
    <s v="Renna Williams"/>
    <x v="155"/>
    <x v="1"/>
    <s v="Baldwin Bikes"/>
    <s v="Baldwin"/>
    <n v="77"/>
    <n v="2"/>
    <x v="62"/>
    <n v="0.1"/>
    <n v="1439.98"/>
    <x v="96"/>
    <n v="1"/>
    <n v="3"/>
    <x v="2"/>
    <x v="2"/>
  </r>
  <r>
    <n v="1084"/>
    <n v="2"/>
    <n v="4"/>
    <x v="495"/>
    <d v="2017-08-23T00:00:00"/>
    <n v="1"/>
    <s v="Kasha Todd"/>
    <x v="21"/>
    <x v="0"/>
    <s v="Santa Cruz Bikes"/>
    <s v="Santa Cruz"/>
    <n v="30"/>
    <n v="1"/>
    <x v="4"/>
    <n v="0.05"/>
    <n v="949.99"/>
    <x v="29"/>
    <n v="8"/>
    <n v="6"/>
    <x v="0"/>
    <x v="1"/>
  </r>
  <r>
    <n v="1084"/>
    <n v="2"/>
    <n v="4"/>
    <x v="495"/>
    <d v="2017-08-23T00:00:00"/>
    <n v="1"/>
    <s v="Kasha Todd"/>
    <x v="21"/>
    <x v="0"/>
    <s v="Santa Cruz Bikes"/>
    <s v="Santa Cruz"/>
    <n v="60"/>
    <n v="1"/>
    <x v="57"/>
    <n v="0.1"/>
    <n v="1403.99"/>
    <x v="84"/>
    <n v="7"/>
    <n v="5"/>
    <x v="4"/>
    <x v="7"/>
  </r>
  <r>
    <n v="1084"/>
    <n v="2"/>
    <n v="4"/>
    <x v="495"/>
    <d v="2017-08-23T00:00:00"/>
    <n v="1"/>
    <s v="Kasha Todd"/>
    <x v="21"/>
    <x v="0"/>
    <s v="Santa Cruz Bikes"/>
    <s v="Santa Cruz"/>
    <n v="65"/>
    <n v="2"/>
    <x v="63"/>
    <n v="7.0000000000000007E-2"/>
    <n v="645.4"/>
    <x v="97"/>
    <n v="7"/>
    <n v="3"/>
    <x v="2"/>
    <x v="7"/>
  </r>
  <r>
    <n v="1084"/>
    <n v="2"/>
    <n v="4"/>
    <x v="495"/>
    <d v="2017-08-23T00:00:00"/>
    <n v="1"/>
    <s v="Kasha Todd"/>
    <x v="21"/>
    <x v="0"/>
    <s v="Santa Cruz Bikes"/>
    <s v="Santa Cruz"/>
    <n v="70"/>
    <n v="1"/>
    <x v="43"/>
    <n v="0.05"/>
    <n v="626.99"/>
    <x v="56"/>
    <n v="1"/>
    <n v="3"/>
    <x v="2"/>
    <x v="2"/>
  </r>
  <r>
    <n v="1084"/>
    <n v="2"/>
    <n v="4"/>
    <x v="495"/>
    <d v="2017-08-23T00:00:00"/>
    <n v="1"/>
    <s v="Kasha Todd"/>
    <x v="21"/>
    <x v="0"/>
    <s v="Santa Cruz Bikes"/>
    <s v="Santa Cruz"/>
    <n v="98"/>
    <n v="2"/>
    <x v="26"/>
    <n v="0.2"/>
    <n v="783.98"/>
    <x v="65"/>
    <n v="1"/>
    <n v="1"/>
    <x v="5"/>
    <x v="2"/>
  </r>
  <r>
    <n v="1085"/>
    <n v="305"/>
    <n v="4"/>
    <x v="495"/>
    <d v="2017-08-23T00:00:00"/>
    <n v="1"/>
    <s v="Hope Cotton"/>
    <x v="145"/>
    <x v="0"/>
    <s v="Santa Cruz Bikes"/>
    <s v="Santa Cruz"/>
    <n v="64"/>
    <n v="1"/>
    <x v="26"/>
    <n v="0.1"/>
    <n v="440.99"/>
    <x v="34"/>
    <n v="1"/>
    <n v="3"/>
    <x v="2"/>
    <x v="2"/>
  </r>
  <r>
    <n v="1085"/>
    <n v="305"/>
    <n v="4"/>
    <x v="495"/>
    <d v="2017-08-23T00:00:00"/>
    <n v="1"/>
    <s v="Hope Cotton"/>
    <x v="145"/>
    <x v="0"/>
    <s v="Santa Cruz Bikes"/>
    <s v="Santa Cruz"/>
    <n v="66"/>
    <n v="2"/>
    <x v="34"/>
    <n v="0.2"/>
    <n v="401.58"/>
    <x v="76"/>
    <n v="7"/>
    <n v="3"/>
    <x v="2"/>
    <x v="7"/>
  </r>
  <r>
    <n v="1085"/>
    <n v="305"/>
    <n v="4"/>
    <x v="495"/>
    <d v="2017-08-23T00:00:00"/>
    <n v="1"/>
    <s v="Hope Cotton"/>
    <x v="145"/>
    <x v="0"/>
    <s v="Santa Cruz Bikes"/>
    <s v="Santa Cruz"/>
    <n v="74"/>
    <n v="1"/>
    <x v="35"/>
    <n v="0.1"/>
    <n v="395.99"/>
    <x v="44"/>
    <n v="1"/>
    <n v="3"/>
    <x v="2"/>
    <x v="2"/>
  </r>
  <r>
    <n v="1086"/>
    <n v="220"/>
    <n v="4"/>
    <x v="495"/>
    <d v="2017-08-24T00:00:00"/>
    <n v="2"/>
    <s v="Lucio Sherman"/>
    <x v="115"/>
    <x v="1"/>
    <s v="Baldwin Bikes"/>
    <s v="Baldwin"/>
    <n v="5"/>
    <n v="1"/>
    <x v="16"/>
    <n v="0.2"/>
    <n v="1056.79"/>
    <x v="18"/>
    <n v="3"/>
    <n v="6"/>
    <x v="0"/>
    <x v="5"/>
  </r>
  <r>
    <n v="1086"/>
    <n v="220"/>
    <n v="4"/>
    <x v="495"/>
    <d v="2017-08-24T00:00:00"/>
    <n v="2"/>
    <s v="Lucio Sherman"/>
    <x v="115"/>
    <x v="1"/>
    <s v="Baldwin Bikes"/>
    <s v="Baldwin"/>
    <n v="10"/>
    <n v="2"/>
    <x v="2"/>
    <n v="7.0000000000000007E-2"/>
    <n v="2881.14"/>
    <x v="2"/>
    <n v="8"/>
    <n v="4"/>
    <x v="1"/>
    <x v="1"/>
  </r>
  <r>
    <n v="1086"/>
    <n v="220"/>
    <n v="4"/>
    <x v="495"/>
    <d v="2017-08-24T00:00:00"/>
    <n v="2"/>
    <s v="Lucio Sherman"/>
    <x v="115"/>
    <x v="1"/>
    <s v="Baldwin Bikes"/>
    <s v="Baldwin"/>
    <n v="67"/>
    <n v="1"/>
    <x v="34"/>
    <n v="0.1"/>
    <n v="225.89"/>
    <x v="43"/>
    <n v="7"/>
    <n v="3"/>
    <x v="2"/>
    <x v="7"/>
  </r>
  <r>
    <n v="1086"/>
    <n v="220"/>
    <n v="4"/>
    <x v="495"/>
    <d v="2017-08-24T00:00:00"/>
    <n v="2"/>
    <s v="Lucio Sherman"/>
    <x v="115"/>
    <x v="1"/>
    <s v="Baldwin Bikes"/>
    <s v="Baldwin"/>
    <n v="81"/>
    <n v="2"/>
    <x v="56"/>
    <n v="0.05"/>
    <n v="2089.98"/>
    <x v="82"/>
    <n v="1"/>
    <n v="3"/>
    <x v="2"/>
    <x v="2"/>
  </r>
  <r>
    <n v="1086"/>
    <n v="220"/>
    <n v="4"/>
    <x v="495"/>
    <d v="2017-08-24T00:00:00"/>
    <n v="2"/>
    <s v="Lucio Sherman"/>
    <x v="115"/>
    <x v="1"/>
    <s v="Baldwin Bikes"/>
    <s v="Baldwin"/>
    <n v="108"/>
    <n v="1"/>
    <x v="19"/>
    <n v="7.0000000000000007E-2"/>
    <n v="418.49"/>
    <x v="71"/>
    <n v="7"/>
    <n v="2"/>
    <x v="3"/>
    <x v="7"/>
  </r>
  <r>
    <n v="1087"/>
    <n v="675"/>
    <n v="4"/>
    <x v="496"/>
    <d v="2017-08-25T00:00:00"/>
    <n v="3"/>
    <s v="Kermit Bowman"/>
    <x v="159"/>
    <x v="2"/>
    <s v="Rowlett Bikes"/>
    <s v="Rowlett"/>
    <n v="13"/>
    <n v="2"/>
    <x v="11"/>
    <n v="7.0000000000000007E-2"/>
    <n v="502.18"/>
    <x v="15"/>
    <n v="1"/>
    <n v="3"/>
    <x v="2"/>
    <x v="2"/>
  </r>
  <r>
    <n v="1087"/>
    <n v="675"/>
    <n v="4"/>
    <x v="496"/>
    <d v="2017-08-25T00:00:00"/>
    <n v="3"/>
    <s v="Kermit Bowman"/>
    <x v="159"/>
    <x v="2"/>
    <s v="Rowlett Bikes"/>
    <s v="Rowlett"/>
    <n v="15"/>
    <n v="1"/>
    <x v="10"/>
    <n v="7.0000000000000007E-2"/>
    <n v="492.89"/>
    <x v="11"/>
    <n v="1"/>
    <n v="3"/>
    <x v="2"/>
    <x v="2"/>
  </r>
  <r>
    <n v="1087"/>
    <n v="675"/>
    <n v="4"/>
    <x v="496"/>
    <d v="2017-08-25T00:00:00"/>
    <n v="3"/>
    <s v="Kermit Bowman"/>
    <x v="159"/>
    <x v="2"/>
    <s v="Rowlett Bikes"/>
    <s v="Rowlett"/>
    <n v="59"/>
    <n v="2"/>
    <x v="44"/>
    <n v="0.1"/>
    <n v="4679.9799999999996"/>
    <x v="57"/>
    <n v="9"/>
    <n v="7"/>
    <x v="6"/>
    <x v="0"/>
  </r>
  <r>
    <n v="1087"/>
    <n v="675"/>
    <n v="4"/>
    <x v="496"/>
    <d v="2017-08-25T00:00:00"/>
    <n v="3"/>
    <s v="Kermit Bowman"/>
    <x v="159"/>
    <x v="2"/>
    <s v="Rowlett Bikes"/>
    <s v="Rowlett"/>
    <n v="102"/>
    <n v="2"/>
    <x v="26"/>
    <n v="7.0000000000000007E-2"/>
    <n v="911.38"/>
    <x v="34"/>
    <n v="1"/>
    <n v="2"/>
    <x v="3"/>
    <x v="2"/>
  </r>
  <r>
    <n v="1087"/>
    <n v="675"/>
    <n v="4"/>
    <x v="496"/>
    <d v="2017-08-25T00:00:00"/>
    <n v="3"/>
    <s v="Kermit Bowman"/>
    <x v="159"/>
    <x v="2"/>
    <s v="Rowlett Bikes"/>
    <s v="Rowlett"/>
    <n v="109"/>
    <n v="2"/>
    <x v="24"/>
    <n v="0.2"/>
    <n v="667.18"/>
    <x v="32"/>
    <n v="7"/>
    <n v="2"/>
    <x v="3"/>
    <x v="7"/>
  </r>
  <r>
    <n v="1088"/>
    <n v="1160"/>
    <n v="4"/>
    <x v="496"/>
    <d v="2017-08-23T00:00:00"/>
    <n v="3"/>
    <s v="Efren Whitfield"/>
    <x v="94"/>
    <x v="2"/>
    <s v="Rowlett Bikes"/>
    <s v="Rowlett"/>
    <n v="30"/>
    <n v="1"/>
    <x v="4"/>
    <n v="0.1"/>
    <n v="899.99"/>
    <x v="29"/>
    <n v="8"/>
    <n v="6"/>
    <x v="0"/>
    <x v="1"/>
  </r>
  <r>
    <n v="1088"/>
    <n v="1160"/>
    <n v="4"/>
    <x v="496"/>
    <d v="2017-08-23T00:00:00"/>
    <n v="3"/>
    <s v="Efren Whitfield"/>
    <x v="94"/>
    <x v="2"/>
    <s v="Rowlett Bikes"/>
    <s v="Rowlett"/>
    <n v="33"/>
    <n v="1"/>
    <x v="14"/>
    <n v="7.0000000000000007E-2"/>
    <n v="437.09"/>
    <x v="49"/>
    <n v="8"/>
    <n v="6"/>
    <x v="0"/>
    <x v="1"/>
  </r>
  <r>
    <n v="1088"/>
    <n v="1160"/>
    <n v="4"/>
    <x v="496"/>
    <d v="2017-08-23T00:00:00"/>
    <n v="3"/>
    <s v="Efren Whitfield"/>
    <x v="94"/>
    <x v="2"/>
    <s v="Rowlett Bikes"/>
    <s v="Rowlett"/>
    <n v="36"/>
    <n v="2"/>
    <x v="60"/>
    <n v="0.2"/>
    <n v="1332.78"/>
    <x v="99"/>
    <n v="8"/>
    <n v="6"/>
    <x v="0"/>
    <x v="1"/>
  </r>
  <r>
    <n v="1088"/>
    <n v="1160"/>
    <n v="4"/>
    <x v="496"/>
    <d v="2017-08-23T00:00:00"/>
    <n v="3"/>
    <s v="Efren Whitfield"/>
    <x v="94"/>
    <x v="2"/>
    <s v="Rowlett Bikes"/>
    <s v="Rowlett"/>
    <n v="64"/>
    <n v="1"/>
    <x v="26"/>
    <n v="0.1"/>
    <n v="440.99"/>
    <x v="34"/>
    <n v="1"/>
    <n v="3"/>
    <x v="2"/>
    <x v="2"/>
  </r>
  <r>
    <n v="1089"/>
    <n v="46"/>
    <n v="3"/>
    <x v="497"/>
    <m/>
    <n v="1"/>
    <s v="Monika Berg"/>
    <x v="18"/>
    <x v="0"/>
    <s v="Santa Cruz Bikes"/>
    <s v="Santa Cruz"/>
    <n v="30"/>
    <n v="2"/>
    <x v="4"/>
    <n v="0.05"/>
    <n v="1899.98"/>
    <x v="29"/>
    <n v="8"/>
    <n v="6"/>
    <x v="0"/>
    <x v="1"/>
  </r>
  <r>
    <n v="1089"/>
    <n v="46"/>
    <n v="3"/>
    <x v="497"/>
    <m/>
    <n v="1"/>
    <s v="Monika Berg"/>
    <x v="18"/>
    <x v="0"/>
    <s v="Santa Cruz Bikes"/>
    <s v="Santa Cruz"/>
    <n v="70"/>
    <n v="2"/>
    <x v="43"/>
    <n v="7.0000000000000007E-2"/>
    <n v="1227.58"/>
    <x v="56"/>
    <n v="1"/>
    <n v="3"/>
    <x v="2"/>
    <x v="2"/>
  </r>
  <r>
    <n v="1090"/>
    <n v="1427"/>
    <n v="4"/>
    <x v="498"/>
    <d v="2017-08-26T00:00:00"/>
    <n v="1"/>
    <s v="Mikel Wilkerson"/>
    <x v="53"/>
    <x v="0"/>
    <s v="Santa Cruz Bikes"/>
    <s v="Santa Cruz"/>
    <n v="74"/>
    <n v="1"/>
    <x v="35"/>
    <n v="0.2"/>
    <n v="351.99"/>
    <x v="44"/>
    <n v="1"/>
    <n v="3"/>
    <x v="2"/>
    <x v="2"/>
  </r>
  <r>
    <n v="1091"/>
    <n v="1260"/>
    <n v="4"/>
    <x v="498"/>
    <d v="2017-08-25T00:00:00"/>
    <n v="2"/>
    <s v="Phuong Wolf"/>
    <x v="92"/>
    <x v="1"/>
    <s v="Baldwin Bikes"/>
    <s v="Baldwin"/>
    <n v="19"/>
    <n v="1"/>
    <x v="9"/>
    <n v="0.1"/>
    <n v="404.1"/>
    <x v="20"/>
    <n v="4"/>
    <n v="3"/>
    <x v="2"/>
    <x v="4"/>
  </r>
  <r>
    <n v="1091"/>
    <n v="1260"/>
    <n v="4"/>
    <x v="498"/>
    <d v="2017-08-25T00:00:00"/>
    <n v="2"/>
    <s v="Phuong Wolf"/>
    <x v="92"/>
    <x v="1"/>
    <s v="Baldwin Bikes"/>
    <s v="Baldwin"/>
    <n v="56"/>
    <n v="1"/>
    <x v="20"/>
    <n v="0.1"/>
    <n v="4949.99"/>
    <x v="24"/>
    <n v="9"/>
    <n v="7"/>
    <x v="6"/>
    <x v="0"/>
  </r>
  <r>
    <n v="1091"/>
    <n v="1260"/>
    <n v="4"/>
    <x v="498"/>
    <d v="2017-08-25T00:00:00"/>
    <n v="2"/>
    <s v="Phuong Wolf"/>
    <x v="92"/>
    <x v="1"/>
    <s v="Baldwin Bikes"/>
    <s v="Baldwin"/>
    <n v="97"/>
    <n v="1"/>
    <x v="31"/>
    <n v="0.05"/>
    <n v="332.49"/>
    <x v="40"/>
    <n v="1"/>
    <n v="1"/>
    <x v="5"/>
    <x v="2"/>
  </r>
  <r>
    <n v="1092"/>
    <n v="40"/>
    <n v="4"/>
    <x v="499"/>
    <d v="2017-08-27T00:00:00"/>
    <n v="1"/>
    <s v="Ronna Butler"/>
    <x v="18"/>
    <x v="0"/>
    <s v="Santa Cruz Bikes"/>
    <s v="Santa Cruz"/>
    <n v="2"/>
    <n v="2"/>
    <x v="5"/>
    <n v="0.1"/>
    <n v="1349.98"/>
    <x v="6"/>
    <n v="5"/>
    <n v="6"/>
    <x v="0"/>
    <x v="3"/>
  </r>
  <r>
    <n v="1092"/>
    <n v="40"/>
    <n v="4"/>
    <x v="499"/>
    <d v="2017-08-27T00:00:00"/>
    <n v="1"/>
    <s v="Ronna Butler"/>
    <x v="18"/>
    <x v="0"/>
    <s v="Santa Cruz Bikes"/>
    <s v="Santa Cruz"/>
    <n v="18"/>
    <n v="1"/>
    <x v="9"/>
    <n v="0.2"/>
    <n v="359.2"/>
    <x v="10"/>
    <n v="4"/>
    <n v="3"/>
    <x v="2"/>
    <x v="4"/>
  </r>
  <r>
    <n v="1092"/>
    <n v="40"/>
    <n v="4"/>
    <x v="499"/>
    <d v="2017-08-27T00:00:00"/>
    <n v="1"/>
    <s v="Ronna Butler"/>
    <x v="18"/>
    <x v="0"/>
    <s v="Santa Cruz Bikes"/>
    <s v="Santa Cruz"/>
    <n v="30"/>
    <n v="2"/>
    <x v="4"/>
    <n v="7.0000000000000007E-2"/>
    <n v="1859.98"/>
    <x v="29"/>
    <n v="8"/>
    <n v="6"/>
    <x v="0"/>
    <x v="1"/>
  </r>
  <r>
    <n v="1092"/>
    <n v="40"/>
    <n v="4"/>
    <x v="499"/>
    <d v="2017-08-27T00:00:00"/>
    <n v="1"/>
    <s v="Ronna Butler"/>
    <x v="18"/>
    <x v="0"/>
    <s v="Santa Cruz Bikes"/>
    <s v="Santa Cruz"/>
    <n v="34"/>
    <n v="1"/>
    <x v="14"/>
    <n v="0.05"/>
    <n v="446.49"/>
    <x v="90"/>
    <n v="9"/>
    <n v="6"/>
    <x v="0"/>
    <x v="0"/>
  </r>
  <r>
    <n v="1093"/>
    <n v="326"/>
    <n v="4"/>
    <x v="499"/>
    <d v="2017-08-26T00:00:00"/>
    <n v="1"/>
    <s v="Shiela Calderon"/>
    <x v="88"/>
    <x v="0"/>
    <s v="Santa Cruz Bikes"/>
    <s v="Santa Cruz"/>
    <n v="17"/>
    <n v="2"/>
    <x v="6"/>
    <n v="0.1"/>
    <n v="772.2"/>
    <x v="7"/>
    <n v="4"/>
    <n v="3"/>
    <x v="2"/>
    <x v="4"/>
  </r>
  <r>
    <n v="1093"/>
    <n v="326"/>
    <n v="4"/>
    <x v="499"/>
    <d v="2017-08-26T00:00:00"/>
    <n v="1"/>
    <s v="Shiela Calderon"/>
    <x v="88"/>
    <x v="0"/>
    <s v="Santa Cruz Bikes"/>
    <s v="Santa Cruz"/>
    <n v="45"/>
    <n v="2"/>
    <x v="51"/>
    <n v="7.0000000000000007E-2"/>
    <n v="1618.18"/>
    <x v="69"/>
    <n v="2"/>
    <n v="6"/>
    <x v="0"/>
    <x v="6"/>
  </r>
  <r>
    <n v="1093"/>
    <n v="326"/>
    <n v="4"/>
    <x v="499"/>
    <d v="2017-08-26T00:00:00"/>
    <n v="1"/>
    <s v="Shiela Calderon"/>
    <x v="88"/>
    <x v="0"/>
    <s v="Santa Cruz Bikes"/>
    <s v="Santa Cruz"/>
    <n v="90"/>
    <n v="2"/>
    <x v="30"/>
    <n v="0.1"/>
    <n v="377.98"/>
    <x v="39"/>
    <n v="9"/>
    <n v="1"/>
    <x v="5"/>
    <x v="0"/>
  </r>
  <r>
    <n v="1094"/>
    <n v="828"/>
    <n v="4"/>
    <x v="499"/>
    <d v="2017-08-28T00:00:00"/>
    <n v="2"/>
    <s v="Renato Morton"/>
    <x v="20"/>
    <x v="1"/>
    <s v="Baldwin Bikes"/>
    <s v="Baldwin"/>
    <n v="11"/>
    <n v="1"/>
    <x v="13"/>
    <n v="0.1"/>
    <n v="1512.89"/>
    <x v="14"/>
    <n v="8"/>
    <n v="4"/>
    <x v="1"/>
    <x v="1"/>
  </r>
  <r>
    <n v="1094"/>
    <n v="828"/>
    <n v="4"/>
    <x v="499"/>
    <d v="2017-08-28T00:00:00"/>
    <n v="2"/>
    <s v="Renato Morton"/>
    <x v="20"/>
    <x v="1"/>
    <s v="Baldwin Bikes"/>
    <s v="Baldwin"/>
    <n v="24"/>
    <n v="1"/>
    <x v="8"/>
    <n v="0.1"/>
    <n v="494.99"/>
    <x v="9"/>
    <n v="1"/>
    <n v="2"/>
    <x v="3"/>
    <x v="2"/>
  </r>
  <r>
    <n v="1094"/>
    <n v="828"/>
    <n v="4"/>
    <x v="499"/>
    <d v="2017-08-28T00:00:00"/>
    <n v="2"/>
    <s v="Renato Morton"/>
    <x v="20"/>
    <x v="1"/>
    <s v="Baldwin Bikes"/>
    <s v="Baldwin"/>
    <n v="71"/>
    <n v="1"/>
    <x v="24"/>
    <n v="0.1"/>
    <n v="375.29"/>
    <x v="61"/>
    <n v="7"/>
    <n v="3"/>
    <x v="2"/>
    <x v="7"/>
  </r>
  <r>
    <n v="1094"/>
    <n v="828"/>
    <n v="4"/>
    <x v="499"/>
    <d v="2017-08-28T00:00:00"/>
    <n v="2"/>
    <s v="Renato Morton"/>
    <x v="20"/>
    <x v="1"/>
    <s v="Baldwin Bikes"/>
    <s v="Baldwin"/>
    <n v="107"/>
    <n v="1"/>
    <x v="24"/>
    <n v="0.2"/>
    <n v="333.59"/>
    <x v="72"/>
    <n v="7"/>
    <n v="2"/>
    <x v="3"/>
    <x v="7"/>
  </r>
  <r>
    <n v="1095"/>
    <n v="1382"/>
    <n v="4"/>
    <x v="500"/>
    <d v="2017-08-27T00:00:00"/>
    <n v="3"/>
    <s v="Wynona Douglas"/>
    <x v="30"/>
    <x v="2"/>
    <s v="Rowlett Bikes"/>
    <s v="Rowlett"/>
    <n v="3"/>
    <n v="2"/>
    <x v="4"/>
    <n v="0.2"/>
    <n v="1599.98"/>
    <x v="5"/>
    <n v="8"/>
    <n v="6"/>
    <x v="0"/>
    <x v="1"/>
  </r>
  <r>
    <n v="1095"/>
    <n v="1382"/>
    <n v="4"/>
    <x v="500"/>
    <d v="2017-08-27T00:00:00"/>
    <n v="3"/>
    <s v="Wynona Douglas"/>
    <x v="30"/>
    <x v="2"/>
    <s v="Rowlett Bikes"/>
    <s v="Rowlett"/>
    <n v="15"/>
    <n v="2"/>
    <x v="10"/>
    <n v="0.1"/>
    <n v="953.98"/>
    <x v="11"/>
    <n v="1"/>
    <n v="3"/>
    <x v="2"/>
    <x v="2"/>
  </r>
  <r>
    <n v="1095"/>
    <n v="1382"/>
    <n v="4"/>
    <x v="500"/>
    <d v="2017-08-27T00:00:00"/>
    <n v="3"/>
    <s v="Wynona Douglas"/>
    <x v="30"/>
    <x v="2"/>
    <s v="Rowlett Bikes"/>
    <s v="Rowlett"/>
    <n v="31"/>
    <n v="1"/>
    <x v="58"/>
    <n v="0.2"/>
    <n v="1306.3900000000001"/>
    <x v="85"/>
    <n v="8"/>
    <n v="6"/>
    <x v="0"/>
    <x v="1"/>
  </r>
  <r>
    <n v="1095"/>
    <n v="1382"/>
    <n v="4"/>
    <x v="500"/>
    <d v="2017-08-27T00:00:00"/>
    <n v="3"/>
    <s v="Wynona Douglas"/>
    <x v="30"/>
    <x v="2"/>
    <s v="Rowlett Bikes"/>
    <s v="Rowlett"/>
    <n v="50"/>
    <n v="2"/>
    <x v="47"/>
    <n v="0.05"/>
    <n v="11399.98"/>
    <x v="62"/>
    <n v="9"/>
    <n v="7"/>
    <x v="6"/>
    <x v="0"/>
  </r>
  <r>
    <n v="1095"/>
    <n v="1382"/>
    <n v="4"/>
    <x v="500"/>
    <d v="2017-08-27T00:00:00"/>
    <n v="3"/>
    <s v="Wynona Douglas"/>
    <x v="30"/>
    <x v="2"/>
    <s v="Rowlett Bikes"/>
    <s v="Rowlett"/>
    <n v="78"/>
    <n v="2"/>
    <x v="29"/>
    <n v="0.05"/>
    <n v="1231.18"/>
    <x v="38"/>
    <n v="7"/>
    <n v="3"/>
    <x v="2"/>
    <x v="7"/>
  </r>
  <r>
    <n v="1096"/>
    <n v="589"/>
    <n v="4"/>
    <x v="501"/>
    <d v="2017-08-29T00:00:00"/>
    <n v="1"/>
    <s v="Jeffry Church"/>
    <x v="0"/>
    <x v="0"/>
    <s v="Santa Cruz Bikes"/>
    <s v="Santa Cruz"/>
    <n v="11"/>
    <n v="1"/>
    <x v="13"/>
    <n v="0.1"/>
    <n v="1512.89"/>
    <x v="14"/>
    <n v="8"/>
    <n v="4"/>
    <x v="1"/>
    <x v="1"/>
  </r>
  <r>
    <n v="1097"/>
    <n v="1311"/>
    <n v="4"/>
    <x v="501"/>
    <d v="2017-08-28T00:00:00"/>
    <n v="2"/>
    <s v="Whitley Cannon"/>
    <x v="127"/>
    <x v="1"/>
    <s v="Baldwin Bikes"/>
    <s v="Baldwin"/>
    <n v="19"/>
    <n v="1"/>
    <x v="9"/>
    <n v="0.2"/>
    <n v="359.2"/>
    <x v="20"/>
    <n v="4"/>
    <n v="3"/>
    <x v="2"/>
    <x v="4"/>
  </r>
  <r>
    <n v="1097"/>
    <n v="1311"/>
    <n v="4"/>
    <x v="501"/>
    <d v="2017-08-28T00:00:00"/>
    <n v="2"/>
    <s v="Whitley Cannon"/>
    <x v="127"/>
    <x v="1"/>
    <s v="Baldwin Bikes"/>
    <s v="Baldwin"/>
    <n v="35"/>
    <n v="2"/>
    <x v="60"/>
    <n v="0.05"/>
    <n v="1582.68"/>
    <x v="91"/>
    <n v="7"/>
    <n v="6"/>
    <x v="0"/>
    <x v="7"/>
  </r>
  <r>
    <n v="1097"/>
    <n v="1311"/>
    <n v="4"/>
    <x v="501"/>
    <d v="2017-08-28T00:00:00"/>
    <n v="2"/>
    <s v="Whitley Cannon"/>
    <x v="127"/>
    <x v="1"/>
    <s v="Baldwin Bikes"/>
    <s v="Baldwin"/>
    <n v="98"/>
    <n v="2"/>
    <x v="26"/>
    <n v="7.0000000000000007E-2"/>
    <n v="911.38"/>
    <x v="65"/>
    <n v="1"/>
    <n v="1"/>
    <x v="5"/>
    <x v="2"/>
  </r>
  <r>
    <n v="1097"/>
    <n v="1311"/>
    <n v="4"/>
    <x v="501"/>
    <d v="2017-08-28T00:00:00"/>
    <n v="2"/>
    <s v="Whitley Cannon"/>
    <x v="127"/>
    <x v="1"/>
    <s v="Baldwin Bikes"/>
    <s v="Baldwin"/>
    <n v="99"/>
    <n v="1"/>
    <x v="15"/>
    <n v="0.05"/>
    <n v="284.99"/>
    <x v="37"/>
    <n v="1"/>
    <n v="1"/>
    <x v="5"/>
    <x v="2"/>
  </r>
  <r>
    <n v="1097"/>
    <n v="1311"/>
    <n v="4"/>
    <x v="501"/>
    <d v="2017-08-28T00:00:00"/>
    <n v="2"/>
    <s v="Whitley Cannon"/>
    <x v="127"/>
    <x v="1"/>
    <s v="Baldwin Bikes"/>
    <s v="Baldwin"/>
    <n v="106"/>
    <n v="2"/>
    <x v="19"/>
    <n v="7.0000000000000007E-2"/>
    <n v="836.98"/>
    <x v="22"/>
    <n v="7"/>
    <n v="2"/>
    <x v="3"/>
    <x v="7"/>
  </r>
  <r>
    <n v="1098"/>
    <n v="752"/>
    <n v="4"/>
    <x v="502"/>
    <d v="2017-08-30T00:00:00"/>
    <n v="1"/>
    <s v="Lloyd Miranda"/>
    <x v="18"/>
    <x v="0"/>
    <s v="Santa Cruz Bikes"/>
    <s v="Santa Cruz"/>
    <n v="88"/>
    <n v="1"/>
    <x v="37"/>
    <n v="0.1"/>
    <n v="170.99"/>
    <x v="47"/>
    <n v="9"/>
    <n v="1"/>
    <x v="5"/>
    <x v="0"/>
  </r>
  <r>
    <n v="1099"/>
    <n v="1128"/>
    <n v="4"/>
    <x v="502"/>
    <d v="2017-08-30T00:00:00"/>
    <n v="2"/>
    <s v="Bea Kane"/>
    <x v="180"/>
    <x v="1"/>
    <s v="Baldwin Bikes"/>
    <s v="Baldwin"/>
    <n v="13"/>
    <n v="2"/>
    <x v="11"/>
    <n v="0.05"/>
    <n v="512.98"/>
    <x v="15"/>
    <n v="1"/>
    <n v="3"/>
    <x v="2"/>
    <x v="2"/>
  </r>
  <r>
    <n v="1099"/>
    <n v="1128"/>
    <n v="4"/>
    <x v="502"/>
    <d v="2017-08-30T00:00:00"/>
    <n v="2"/>
    <s v="Bea Kane"/>
    <x v="180"/>
    <x v="1"/>
    <s v="Baldwin Bikes"/>
    <s v="Baldwin"/>
    <n v="46"/>
    <n v="1"/>
    <x v="64"/>
    <n v="7.0000000000000007E-2"/>
    <n v="1311.29"/>
    <x v="101"/>
    <n v="2"/>
    <n v="6"/>
    <x v="0"/>
    <x v="6"/>
  </r>
  <r>
    <n v="1099"/>
    <n v="1128"/>
    <n v="4"/>
    <x v="502"/>
    <d v="2017-08-30T00:00:00"/>
    <n v="2"/>
    <s v="Bea Kane"/>
    <x v="180"/>
    <x v="1"/>
    <s v="Baldwin Bikes"/>
    <s v="Baldwin"/>
    <n v="64"/>
    <n v="1"/>
    <x v="26"/>
    <n v="0.1"/>
    <n v="440.99"/>
    <x v="34"/>
    <n v="1"/>
    <n v="3"/>
    <x v="2"/>
    <x v="2"/>
  </r>
  <r>
    <n v="1099"/>
    <n v="1128"/>
    <n v="4"/>
    <x v="502"/>
    <d v="2017-08-30T00:00:00"/>
    <n v="2"/>
    <s v="Bea Kane"/>
    <x v="180"/>
    <x v="1"/>
    <s v="Baldwin Bikes"/>
    <s v="Baldwin"/>
    <n v="89"/>
    <n v="2"/>
    <x v="30"/>
    <n v="0.1"/>
    <n v="377.98"/>
    <x v="77"/>
    <n v="9"/>
    <n v="1"/>
    <x v="5"/>
    <x v="0"/>
  </r>
  <r>
    <n v="1100"/>
    <n v="1392"/>
    <n v="4"/>
    <x v="502"/>
    <d v="2017-08-29T00:00:00"/>
    <n v="2"/>
    <s v="Trista Lambert"/>
    <x v="184"/>
    <x v="1"/>
    <s v="Baldwin Bikes"/>
    <s v="Baldwin"/>
    <n v="9"/>
    <n v="2"/>
    <x v="7"/>
    <n v="0.1"/>
    <n v="5399.98"/>
    <x v="8"/>
    <n v="9"/>
    <n v="5"/>
    <x v="4"/>
    <x v="0"/>
  </r>
  <r>
    <n v="1100"/>
    <n v="1392"/>
    <n v="4"/>
    <x v="502"/>
    <d v="2017-08-29T00:00:00"/>
    <n v="2"/>
    <s v="Trista Lambert"/>
    <x v="184"/>
    <x v="1"/>
    <s v="Baldwin Bikes"/>
    <s v="Baldwin"/>
    <n v="12"/>
    <n v="1"/>
    <x v="8"/>
    <n v="0.05"/>
    <n v="522.49"/>
    <x v="9"/>
    <n v="1"/>
    <n v="3"/>
    <x v="2"/>
    <x v="2"/>
  </r>
  <r>
    <n v="1101"/>
    <n v="379"/>
    <n v="4"/>
    <x v="503"/>
    <d v="2017-08-30T00:00:00"/>
    <n v="2"/>
    <s v="Mina Carrillo"/>
    <x v="162"/>
    <x v="1"/>
    <s v="Baldwin Bikes"/>
    <s v="Baldwin"/>
    <n v="51"/>
    <n v="1"/>
    <x v="53"/>
    <n v="0.05"/>
    <n v="6174.99"/>
    <x v="73"/>
    <n v="9"/>
    <n v="7"/>
    <x v="6"/>
    <x v="0"/>
  </r>
  <r>
    <n v="1101"/>
    <n v="379"/>
    <n v="4"/>
    <x v="503"/>
    <d v="2017-08-30T00:00:00"/>
    <n v="2"/>
    <s v="Mina Carrillo"/>
    <x v="162"/>
    <x v="1"/>
    <s v="Baldwin Bikes"/>
    <s v="Baldwin"/>
    <n v="105"/>
    <n v="1"/>
    <x v="54"/>
    <n v="7.0000000000000007E-2"/>
    <n v="496.61"/>
    <x v="80"/>
    <n v="7"/>
    <n v="2"/>
    <x v="3"/>
    <x v="7"/>
  </r>
  <r>
    <n v="1102"/>
    <n v="1317"/>
    <n v="4"/>
    <x v="503"/>
    <d v="2017-08-31T00:00:00"/>
    <n v="2"/>
    <s v="Glady Wells"/>
    <x v="146"/>
    <x v="1"/>
    <s v="Baldwin Bikes"/>
    <s v="Baldwin"/>
    <n v="91"/>
    <n v="1"/>
    <x v="31"/>
    <n v="7.0000000000000007E-2"/>
    <n v="325.49"/>
    <x v="79"/>
    <n v="9"/>
    <n v="1"/>
    <x v="5"/>
    <x v="0"/>
  </r>
  <r>
    <n v="1103"/>
    <n v="1394"/>
    <n v="4"/>
    <x v="504"/>
    <d v="2017-09-02T00:00:00"/>
    <n v="2"/>
    <s v="Genny Fields"/>
    <x v="101"/>
    <x v="1"/>
    <s v="Baldwin Bikes"/>
    <s v="Baldwin"/>
    <n v="46"/>
    <n v="2"/>
    <x v="64"/>
    <n v="0.2"/>
    <n v="2255.98"/>
    <x v="101"/>
    <n v="2"/>
    <n v="6"/>
    <x v="0"/>
    <x v="6"/>
  </r>
  <r>
    <n v="1103"/>
    <n v="1394"/>
    <n v="4"/>
    <x v="504"/>
    <d v="2017-09-02T00:00:00"/>
    <n v="2"/>
    <s v="Genny Fields"/>
    <x v="101"/>
    <x v="1"/>
    <s v="Baldwin Bikes"/>
    <s v="Baldwin"/>
    <n v="106"/>
    <n v="1"/>
    <x v="19"/>
    <n v="0.2"/>
    <n v="359.99"/>
    <x v="22"/>
    <n v="7"/>
    <n v="2"/>
    <x v="3"/>
    <x v="7"/>
  </r>
  <r>
    <n v="1104"/>
    <n v="268"/>
    <n v="4"/>
    <x v="505"/>
    <d v="2017-09-03T00:00:00"/>
    <n v="2"/>
    <s v="Trinity Riddle"/>
    <x v="61"/>
    <x v="1"/>
    <s v="Baldwin Bikes"/>
    <s v="Baldwin"/>
    <n v="17"/>
    <n v="1"/>
    <x v="6"/>
    <n v="0.1"/>
    <n v="386.1"/>
    <x v="7"/>
    <n v="4"/>
    <n v="3"/>
    <x v="2"/>
    <x v="4"/>
  </r>
  <r>
    <n v="1104"/>
    <n v="268"/>
    <n v="4"/>
    <x v="505"/>
    <d v="2017-09-03T00:00:00"/>
    <n v="2"/>
    <s v="Trinity Riddle"/>
    <x v="61"/>
    <x v="1"/>
    <s v="Baldwin Bikes"/>
    <s v="Baldwin"/>
    <n v="43"/>
    <n v="1"/>
    <x v="28"/>
    <n v="7.0000000000000007E-2"/>
    <n v="4928.99"/>
    <x v="45"/>
    <n v="9"/>
    <n v="6"/>
    <x v="0"/>
    <x v="0"/>
  </r>
  <r>
    <n v="1104"/>
    <n v="268"/>
    <n v="4"/>
    <x v="505"/>
    <d v="2017-09-03T00:00:00"/>
    <n v="2"/>
    <s v="Trinity Riddle"/>
    <x v="61"/>
    <x v="1"/>
    <s v="Baldwin Bikes"/>
    <s v="Baldwin"/>
    <n v="70"/>
    <n v="2"/>
    <x v="43"/>
    <n v="0.1"/>
    <n v="1187.98"/>
    <x v="56"/>
    <n v="1"/>
    <n v="3"/>
    <x v="2"/>
    <x v="2"/>
  </r>
  <r>
    <n v="1104"/>
    <n v="268"/>
    <n v="4"/>
    <x v="505"/>
    <d v="2017-09-03T00:00:00"/>
    <n v="2"/>
    <s v="Trinity Riddle"/>
    <x v="61"/>
    <x v="1"/>
    <s v="Baldwin Bikes"/>
    <s v="Baldwin"/>
    <n v="80"/>
    <n v="1"/>
    <x v="36"/>
    <n v="7.0000000000000007E-2"/>
    <n v="708.65"/>
    <x v="46"/>
    <n v="7"/>
    <n v="3"/>
    <x v="2"/>
    <x v="7"/>
  </r>
  <r>
    <n v="1105"/>
    <n v="747"/>
    <n v="4"/>
    <x v="505"/>
    <d v="2017-09-03T00:00:00"/>
    <n v="3"/>
    <s v="Margret Barnett"/>
    <x v="163"/>
    <x v="2"/>
    <s v="Rowlett Bikes"/>
    <s v="Rowlett"/>
    <n v="35"/>
    <n v="2"/>
    <x v="60"/>
    <n v="7.0000000000000007E-2"/>
    <n v="1549.36"/>
    <x v="91"/>
    <n v="7"/>
    <n v="6"/>
    <x v="0"/>
    <x v="7"/>
  </r>
  <r>
    <n v="1105"/>
    <n v="747"/>
    <n v="4"/>
    <x v="505"/>
    <d v="2017-09-03T00:00:00"/>
    <n v="3"/>
    <s v="Margret Barnett"/>
    <x v="163"/>
    <x v="2"/>
    <s v="Rowlett Bikes"/>
    <s v="Rowlett"/>
    <n v="56"/>
    <n v="2"/>
    <x v="20"/>
    <n v="0.2"/>
    <n v="8799.98"/>
    <x v="24"/>
    <n v="9"/>
    <n v="7"/>
    <x v="6"/>
    <x v="0"/>
  </r>
  <r>
    <n v="1105"/>
    <n v="747"/>
    <n v="4"/>
    <x v="505"/>
    <d v="2017-09-03T00:00:00"/>
    <n v="3"/>
    <s v="Margret Barnett"/>
    <x v="163"/>
    <x v="2"/>
    <s v="Rowlett Bikes"/>
    <s v="Rowlett"/>
    <n v="60"/>
    <n v="1"/>
    <x v="57"/>
    <n v="0.05"/>
    <n v="1481.99"/>
    <x v="84"/>
    <n v="7"/>
    <n v="5"/>
    <x v="4"/>
    <x v="7"/>
  </r>
  <r>
    <n v="1106"/>
    <n v="1009"/>
    <n v="4"/>
    <x v="506"/>
    <d v="2017-09-04T00:00:00"/>
    <n v="2"/>
    <s v="Deangelo Cooley"/>
    <x v="105"/>
    <x v="1"/>
    <s v="Baldwin Bikes"/>
    <s v="Baldwin"/>
    <n v="96"/>
    <n v="1"/>
    <x v="31"/>
    <n v="0.1"/>
    <n v="314.99"/>
    <x v="74"/>
    <n v="1"/>
    <n v="1"/>
    <x v="5"/>
    <x v="2"/>
  </r>
  <r>
    <n v="1107"/>
    <n v="1424"/>
    <n v="4"/>
    <x v="506"/>
    <d v="2017-09-05T00:00:00"/>
    <n v="2"/>
    <s v="Lashunda Cole"/>
    <x v="157"/>
    <x v="1"/>
    <s v="Baldwin Bikes"/>
    <s v="Baldwin"/>
    <n v="41"/>
    <n v="2"/>
    <x v="46"/>
    <n v="0.2"/>
    <n v="2351.98"/>
    <x v="60"/>
    <n v="2"/>
    <n v="6"/>
    <x v="0"/>
    <x v="6"/>
  </r>
  <r>
    <n v="1107"/>
    <n v="1424"/>
    <n v="4"/>
    <x v="506"/>
    <d v="2017-09-05T00:00:00"/>
    <n v="2"/>
    <s v="Lashunda Cole"/>
    <x v="157"/>
    <x v="1"/>
    <s v="Baldwin Bikes"/>
    <s v="Baldwin"/>
    <n v="43"/>
    <n v="1"/>
    <x v="28"/>
    <n v="0.2"/>
    <n v="4239.99"/>
    <x v="45"/>
    <n v="9"/>
    <n v="6"/>
    <x v="0"/>
    <x v="0"/>
  </r>
  <r>
    <n v="1108"/>
    <n v="735"/>
    <n v="4"/>
    <x v="507"/>
    <d v="2017-09-04T00:00:00"/>
    <n v="1"/>
    <s v="Aide Franco"/>
    <x v="53"/>
    <x v="0"/>
    <s v="Santa Cruz Bikes"/>
    <s v="Santa Cruz"/>
    <n v="45"/>
    <n v="2"/>
    <x v="51"/>
    <n v="0.05"/>
    <n v="1652.98"/>
    <x v="69"/>
    <n v="2"/>
    <n v="6"/>
    <x v="0"/>
    <x v="6"/>
  </r>
  <r>
    <n v="1108"/>
    <n v="735"/>
    <n v="4"/>
    <x v="507"/>
    <d v="2017-09-04T00:00:00"/>
    <n v="1"/>
    <s v="Aide Franco"/>
    <x v="53"/>
    <x v="0"/>
    <s v="Santa Cruz Bikes"/>
    <s v="Santa Cruz"/>
    <n v="100"/>
    <n v="1"/>
    <x v="26"/>
    <n v="7.0000000000000007E-2"/>
    <n v="455.69"/>
    <x v="88"/>
    <n v="1"/>
    <n v="1"/>
    <x v="5"/>
    <x v="2"/>
  </r>
  <r>
    <n v="1108"/>
    <n v="735"/>
    <n v="4"/>
    <x v="507"/>
    <d v="2017-09-04T00:00:00"/>
    <n v="1"/>
    <s v="Aide Franco"/>
    <x v="53"/>
    <x v="0"/>
    <s v="Santa Cruz Bikes"/>
    <s v="Santa Cruz"/>
    <n v="105"/>
    <n v="1"/>
    <x v="54"/>
    <n v="7.0000000000000007E-2"/>
    <n v="496.61"/>
    <x v="80"/>
    <n v="7"/>
    <n v="2"/>
    <x v="3"/>
    <x v="7"/>
  </r>
  <r>
    <n v="1109"/>
    <n v="23"/>
    <n v="4"/>
    <x v="507"/>
    <d v="2017-09-04T00:00:00"/>
    <n v="2"/>
    <s v="Kaylee English"/>
    <x v="124"/>
    <x v="1"/>
    <s v="Baldwin Bikes"/>
    <s v="Baldwin"/>
    <n v="72"/>
    <n v="2"/>
    <x v="23"/>
    <n v="0.1"/>
    <n v="1115.98"/>
    <x v="27"/>
    <n v="7"/>
    <n v="3"/>
    <x v="2"/>
    <x v="7"/>
  </r>
  <r>
    <n v="1110"/>
    <n v="912"/>
    <n v="4"/>
    <x v="508"/>
    <d v="2017-09-07T00:00:00"/>
    <n v="2"/>
    <s v="Inocencia Key"/>
    <x v="185"/>
    <x v="1"/>
    <s v="Baldwin Bikes"/>
    <s v="Baldwin"/>
    <n v="56"/>
    <n v="1"/>
    <x v="20"/>
    <n v="0.1"/>
    <n v="4949.99"/>
    <x v="24"/>
    <n v="9"/>
    <n v="7"/>
    <x v="6"/>
    <x v="0"/>
  </r>
  <r>
    <n v="1111"/>
    <n v="930"/>
    <n v="4"/>
    <x v="508"/>
    <d v="2017-09-05T00:00:00"/>
    <n v="2"/>
    <s v="Delana Wagner"/>
    <x v="56"/>
    <x v="1"/>
    <s v="Baldwin Bikes"/>
    <s v="Baldwin"/>
    <n v="14"/>
    <n v="1"/>
    <x v="11"/>
    <n v="0.2"/>
    <n v="215.99"/>
    <x v="12"/>
    <n v="1"/>
    <n v="3"/>
    <x v="2"/>
    <x v="2"/>
  </r>
  <r>
    <n v="1111"/>
    <n v="930"/>
    <n v="4"/>
    <x v="508"/>
    <d v="2017-09-05T00:00:00"/>
    <n v="2"/>
    <s v="Delana Wagner"/>
    <x v="56"/>
    <x v="1"/>
    <s v="Baldwin Bikes"/>
    <s v="Baldwin"/>
    <n v="24"/>
    <n v="1"/>
    <x v="8"/>
    <n v="7.0000000000000007E-2"/>
    <n v="511.49"/>
    <x v="9"/>
    <n v="1"/>
    <n v="2"/>
    <x v="3"/>
    <x v="2"/>
  </r>
  <r>
    <n v="1111"/>
    <n v="930"/>
    <n v="4"/>
    <x v="508"/>
    <d v="2017-09-05T00:00:00"/>
    <n v="2"/>
    <s v="Delana Wagner"/>
    <x v="56"/>
    <x v="1"/>
    <s v="Baldwin Bikes"/>
    <s v="Baldwin"/>
    <n v="66"/>
    <n v="2"/>
    <x v="34"/>
    <n v="0.1"/>
    <n v="451.78"/>
    <x v="76"/>
    <n v="7"/>
    <n v="3"/>
    <x v="2"/>
    <x v="7"/>
  </r>
  <r>
    <n v="1111"/>
    <n v="930"/>
    <n v="4"/>
    <x v="508"/>
    <d v="2017-09-05T00:00:00"/>
    <n v="2"/>
    <s v="Delana Wagner"/>
    <x v="56"/>
    <x v="1"/>
    <s v="Baldwin Bikes"/>
    <s v="Baldwin"/>
    <n v="95"/>
    <n v="1"/>
    <x v="15"/>
    <n v="0.05"/>
    <n v="284.99"/>
    <x v="31"/>
    <n v="1"/>
    <n v="1"/>
    <x v="5"/>
    <x v="2"/>
  </r>
  <r>
    <n v="1112"/>
    <n v="798"/>
    <n v="4"/>
    <x v="509"/>
    <d v="2017-09-07T00:00:00"/>
    <n v="2"/>
    <s v="Alyse Jacobson"/>
    <x v="185"/>
    <x v="1"/>
    <s v="Baldwin Bikes"/>
    <s v="Baldwin"/>
    <n v="5"/>
    <n v="2"/>
    <x v="16"/>
    <n v="0.1"/>
    <n v="2377.7800000000002"/>
    <x v="18"/>
    <n v="3"/>
    <n v="6"/>
    <x v="0"/>
    <x v="5"/>
  </r>
  <r>
    <n v="1112"/>
    <n v="798"/>
    <n v="4"/>
    <x v="509"/>
    <d v="2017-09-07T00:00:00"/>
    <n v="2"/>
    <s v="Alyse Jacobson"/>
    <x v="185"/>
    <x v="1"/>
    <s v="Baldwin Bikes"/>
    <s v="Baldwin"/>
    <n v="9"/>
    <n v="2"/>
    <x v="7"/>
    <n v="0.1"/>
    <n v="5399.98"/>
    <x v="8"/>
    <n v="9"/>
    <n v="5"/>
    <x v="4"/>
    <x v="0"/>
  </r>
  <r>
    <n v="1112"/>
    <n v="798"/>
    <n v="4"/>
    <x v="509"/>
    <d v="2017-09-07T00:00:00"/>
    <n v="2"/>
    <s v="Alyse Jacobson"/>
    <x v="185"/>
    <x v="1"/>
    <s v="Baldwin Bikes"/>
    <s v="Baldwin"/>
    <n v="42"/>
    <n v="1"/>
    <x v="27"/>
    <n v="7.0000000000000007E-2"/>
    <n v="2138.9899999999998"/>
    <x v="35"/>
    <n v="9"/>
    <n v="6"/>
    <x v="0"/>
    <x v="0"/>
  </r>
  <r>
    <n v="1112"/>
    <n v="798"/>
    <n v="4"/>
    <x v="509"/>
    <d v="2017-09-07T00:00:00"/>
    <n v="2"/>
    <s v="Alyse Jacobson"/>
    <x v="185"/>
    <x v="1"/>
    <s v="Baldwin Bikes"/>
    <s v="Baldwin"/>
    <n v="71"/>
    <n v="2"/>
    <x v="24"/>
    <n v="0.05"/>
    <n v="792.28"/>
    <x v="61"/>
    <n v="7"/>
    <n v="3"/>
    <x v="2"/>
    <x v="7"/>
  </r>
  <r>
    <n v="1112"/>
    <n v="798"/>
    <n v="4"/>
    <x v="509"/>
    <d v="2017-09-07T00:00:00"/>
    <n v="2"/>
    <s v="Alyse Jacobson"/>
    <x v="185"/>
    <x v="1"/>
    <s v="Baldwin Bikes"/>
    <s v="Baldwin"/>
    <n v="87"/>
    <n v="2"/>
    <x v="37"/>
    <n v="7.0000000000000007E-2"/>
    <n v="353.38"/>
    <x v="100"/>
    <n v="9"/>
    <n v="1"/>
    <x v="5"/>
    <x v="0"/>
  </r>
  <r>
    <n v="1113"/>
    <n v="388"/>
    <n v="4"/>
    <x v="510"/>
    <d v="2017-09-07T00:00:00"/>
    <n v="2"/>
    <s v="Aleta Stone"/>
    <x v="142"/>
    <x v="1"/>
    <s v="Baldwin Bikes"/>
    <s v="Baldwin"/>
    <n v="106"/>
    <n v="1"/>
    <x v="19"/>
    <n v="7.0000000000000007E-2"/>
    <n v="418.49"/>
    <x v="22"/>
    <n v="7"/>
    <n v="2"/>
    <x v="3"/>
    <x v="7"/>
  </r>
  <r>
    <n v="1114"/>
    <n v="1036"/>
    <n v="4"/>
    <x v="510"/>
    <d v="2017-09-08T00:00:00"/>
    <n v="2"/>
    <s v="Randee Lester"/>
    <x v="71"/>
    <x v="1"/>
    <s v="Baldwin Bikes"/>
    <s v="Baldwin"/>
    <n v="52"/>
    <n v="1"/>
    <x v="40"/>
    <n v="0.2"/>
    <n v="700.79"/>
    <x v="51"/>
    <n v="8"/>
    <n v="7"/>
    <x v="6"/>
    <x v="1"/>
  </r>
  <r>
    <n v="1115"/>
    <n v="1100"/>
    <n v="4"/>
    <x v="511"/>
    <d v="2017-09-09T00:00:00"/>
    <n v="2"/>
    <s v="Penny Acevedo"/>
    <x v="61"/>
    <x v="1"/>
    <s v="Baldwin Bikes"/>
    <s v="Baldwin"/>
    <n v="49"/>
    <n v="2"/>
    <x v="25"/>
    <n v="0.1"/>
    <n v="6299.98"/>
    <x v="54"/>
    <n v="9"/>
    <n v="7"/>
    <x v="6"/>
    <x v="0"/>
  </r>
  <r>
    <n v="1115"/>
    <n v="1100"/>
    <n v="4"/>
    <x v="511"/>
    <d v="2017-09-09T00:00:00"/>
    <n v="2"/>
    <s v="Penny Acevedo"/>
    <x v="61"/>
    <x v="1"/>
    <s v="Baldwin Bikes"/>
    <s v="Baldwin"/>
    <n v="50"/>
    <n v="2"/>
    <x v="47"/>
    <n v="7.0000000000000007E-2"/>
    <n v="11159.98"/>
    <x v="62"/>
    <n v="9"/>
    <n v="7"/>
    <x v="6"/>
    <x v="0"/>
  </r>
  <r>
    <n v="1115"/>
    <n v="1100"/>
    <n v="4"/>
    <x v="511"/>
    <d v="2017-09-09T00:00:00"/>
    <n v="2"/>
    <s v="Penny Acevedo"/>
    <x v="61"/>
    <x v="1"/>
    <s v="Baldwin Bikes"/>
    <s v="Baldwin"/>
    <n v="91"/>
    <n v="2"/>
    <x v="31"/>
    <n v="7.0000000000000007E-2"/>
    <n v="650.98"/>
    <x v="79"/>
    <n v="9"/>
    <n v="1"/>
    <x v="5"/>
    <x v="0"/>
  </r>
  <r>
    <n v="1115"/>
    <n v="1100"/>
    <n v="4"/>
    <x v="511"/>
    <d v="2017-09-09T00:00:00"/>
    <n v="2"/>
    <s v="Penny Acevedo"/>
    <x v="61"/>
    <x v="1"/>
    <s v="Baldwin Bikes"/>
    <s v="Baldwin"/>
    <n v="97"/>
    <n v="2"/>
    <x v="31"/>
    <n v="0.2"/>
    <n v="559.98"/>
    <x v="40"/>
    <n v="1"/>
    <n v="1"/>
    <x v="5"/>
    <x v="2"/>
  </r>
  <r>
    <n v="1116"/>
    <n v="52"/>
    <n v="4"/>
    <x v="512"/>
    <d v="2017-09-10T00:00:00"/>
    <n v="2"/>
    <s v="Tu Ramirez"/>
    <x v="86"/>
    <x v="1"/>
    <s v="Baldwin Bikes"/>
    <s v="Baldwin"/>
    <n v="11"/>
    <n v="2"/>
    <x v="13"/>
    <n v="7.0000000000000007E-2"/>
    <n v="3126.64"/>
    <x v="14"/>
    <n v="8"/>
    <n v="4"/>
    <x v="1"/>
    <x v="1"/>
  </r>
  <r>
    <n v="1117"/>
    <n v="334"/>
    <n v="4"/>
    <x v="512"/>
    <d v="2017-09-10T00:00:00"/>
    <n v="2"/>
    <s v="Somer Jordan"/>
    <x v="1"/>
    <x v="1"/>
    <s v="Baldwin Bikes"/>
    <s v="Baldwin"/>
    <n v="37"/>
    <n v="2"/>
    <x v="55"/>
    <n v="0.1"/>
    <n v="683.98"/>
    <x v="81"/>
    <n v="2"/>
    <n v="6"/>
    <x v="0"/>
    <x v="6"/>
  </r>
  <r>
    <n v="1117"/>
    <n v="334"/>
    <n v="4"/>
    <x v="512"/>
    <d v="2017-09-10T00:00:00"/>
    <n v="2"/>
    <s v="Somer Jordan"/>
    <x v="1"/>
    <x v="1"/>
    <s v="Baldwin Bikes"/>
    <s v="Baldwin"/>
    <n v="51"/>
    <n v="2"/>
    <x v="53"/>
    <n v="0.1"/>
    <n v="11699.98"/>
    <x v="73"/>
    <n v="9"/>
    <n v="7"/>
    <x v="6"/>
    <x v="0"/>
  </r>
  <r>
    <n v="1117"/>
    <n v="334"/>
    <n v="4"/>
    <x v="512"/>
    <d v="2017-09-10T00:00:00"/>
    <n v="2"/>
    <s v="Somer Jordan"/>
    <x v="1"/>
    <x v="1"/>
    <s v="Baldwin Bikes"/>
    <s v="Baldwin"/>
    <n v="91"/>
    <n v="1"/>
    <x v="31"/>
    <n v="0.2"/>
    <n v="279.99"/>
    <x v="79"/>
    <n v="9"/>
    <n v="1"/>
    <x v="5"/>
    <x v="0"/>
  </r>
  <r>
    <n v="1118"/>
    <n v="1023"/>
    <n v="4"/>
    <x v="512"/>
    <d v="2017-09-11T00:00:00"/>
    <n v="2"/>
    <s v="Adena Blake"/>
    <x v="61"/>
    <x v="1"/>
    <s v="Baldwin Bikes"/>
    <s v="Baldwin"/>
    <n v="29"/>
    <n v="1"/>
    <x v="4"/>
    <n v="0.05"/>
    <n v="949.99"/>
    <x v="53"/>
    <n v="9"/>
    <n v="6"/>
    <x v="0"/>
    <x v="0"/>
  </r>
  <r>
    <n v="1118"/>
    <n v="1023"/>
    <n v="4"/>
    <x v="512"/>
    <d v="2017-09-11T00:00:00"/>
    <n v="2"/>
    <s v="Adena Blake"/>
    <x v="61"/>
    <x v="1"/>
    <s v="Baldwin Bikes"/>
    <s v="Baldwin"/>
    <n v="47"/>
    <n v="2"/>
    <x v="28"/>
    <n v="0.2"/>
    <n v="8479.98"/>
    <x v="36"/>
    <n v="9"/>
    <n v="6"/>
    <x v="0"/>
    <x v="0"/>
  </r>
  <r>
    <n v="1118"/>
    <n v="1023"/>
    <n v="4"/>
    <x v="512"/>
    <d v="2017-09-11T00:00:00"/>
    <n v="2"/>
    <s v="Adena Blake"/>
    <x v="61"/>
    <x v="1"/>
    <s v="Baldwin Bikes"/>
    <s v="Baldwin"/>
    <n v="50"/>
    <n v="1"/>
    <x v="47"/>
    <n v="7.0000000000000007E-2"/>
    <n v="5579.99"/>
    <x v="62"/>
    <n v="9"/>
    <n v="7"/>
    <x v="6"/>
    <x v="0"/>
  </r>
  <r>
    <n v="1118"/>
    <n v="1023"/>
    <n v="4"/>
    <x v="512"/>
    <d v="2017-09-11T00:00:00"/>
    <n v="2"/>
    <s v="Adena Blake"/>
    <x v="61"/>
    <x v="1"/>
    <s v="Baldwin Bikes"/>
    <s v="Baldwin"/>
    <n v="55"/>
    <n v="2"/>
    <x v="45"/>
    <n v="0.2"/>
    <n v="4319.9799999999996"/>
    <x v="59"/>
    <n v="9"/>
    <n v="7"/>
    <x v="6"/>
    <x v="0"/>
  </r>
  <r>
    <n v="1119"/>
    <n v="749"/>
    <n v="4"/>
    <x v="513"/>
    <d v="2017-09-13T00:00:00"/>
    <n v="1"/>
    <s v="Oralia Farley"/>
    <x v="67"/>
    <x v="0"/>
    <s v="Santa Cruz Bikes"/>
    <s v="Santa Cruz"/>
    <n v="55"/>
    <n v="2"/>
    <x v="45"/>
    <n v="0.05"/>
    <n v="5129.9799999999996"/>
    <x v="59"/>
    <n v="9"/>
    <n v="7"/>
    <x v="6"/>
    <x v="0"/>
  </r>
  <r>
    <n v="1119"/>
    <n v="749"/>
    <n v="4"/>
    <x v="513"/>
    <d v="2017-09-13T00:00:00"/>
    <n v="1"/>
    <s v="Oralia Farley"/>
    <x v="67"/>
    <x v="0"/>
    <s v="Santa Cruz Bikes"/>
    <s v="Santa Cruz"/>
    <n v="93"/>
    <n v="2"/>
    <x v="30"/>
    <n v="0.1"/>
    <n v="377.98"/>
    <x v="93"/>
    <n v="2"/>
    <n v="1"/>
    <x v="5"/>
    <x v="6"/>
  </r>
  <r>
    <n v="1119"/>
    <n v="749"/>
    <n v="4"/>
    <x v="513"/>
    <d v="2017-09-13T00:00:00"/>
    <n v="1"/>
    <s v="Oralia Farley"/>
    <x v="67"/>
    <x v="0"/>
    <s v="Santa Cruz Bikes"/>
    <s v="Santa Cruz"/>
    <n v="104"/>
    <n v="1"/>
    <x v="52"/>
    <n v="0.2"/>
    <n v="385.59"/>
    <x v="70"/>
    <n v="7"/>
    <n v="2"/>
    <x v="3"/>
    <x v="7"/>
  </r>
  <r>
    <n v="1120"/>
    <n v="1269"/>
    <n v="4"/>
    <x v="513"/>
    <d v="2017-09-13T00:00:00"/>
    <n v="2"/>
    <s v="Gustavo Gamble"/>
    <x v="62"/>
    <x v="1"/>
    <s v="Baldwin Bikes"/>
    <s v="Baldwin"/>
    <n v="30"/>
    <n v="2"/>
    <x v="4"/>
    <n v="0.05"/>
    <n v="1899.98"/>
    <x v="29"/>
    <n v="8"/>
    <n v="6"/>
    <x v="0"/>
    <x v="1"/>
  </r>
  <r>
    <n v="1120"/>
    <n v="1269"/>
    <n v="4"/>
    <x v="513"/>
    <d v="2017-09-13T00:00:00"/>
    <n v="2"/>
    <s v="Gustavo Gamble"/>
    <x v="62"/>
    <x v="1"/>
    <s v="Baldwin Bikes"/>
    <s v="Baldwin"/>
    <n v="31"/>
    <n v="1"/>
    <x v="58"/>
    <n v="7.0000000000000007E-2"/>
    <n v="1518.68"/>
    <x v="85"/>
    <n v="8"/>
    <n v="6"/>
    <x v="0"/>
    <x v="1"/>
  </r>
  <r>
    <n v="1120"/>
    <n v="1269"/>
    <n v="4"/>
    <x v="513"/>
    <d v="2017-09-13T00:00:00"/>
    <n v="2"/>
    <s v="Gustavo Gamble"/>
    <x v="62"/>
    <x v="1"/>
    <s v="Baldwin Bikes"/>
    <s v="Baldwin"/>
    <n v="92"/>
    <n v="2"/>
    <x v="30"/>
    <n v="7.0000000000000007E-2"/>
    <n v="390.58"/>
    <x v="94"/>
    <n v="2"/>
    <n v="1"/>
    <x v="5"/>
    <x v="6"/>
  </r>
  <r>
    <n v="1120"/>
    <n v="1269"/>
    <n v="4"/>
    <x v="513"/>
    <d v="2017-09-13T00:00:00"/>
    <n v="2"/>
    <s v="Gustavo Gamble"/>
    <x v="62"/>
    <x v="1"/>
    <s v="Baldwin Bikes"/>
    <s v="Baldwin"/>
    <n v="93"/>
    <n v="1"/>
    <x v="30"/>
    <n v="7.0000000000000007E-2"/>
    <n v="195.29"/>
    <x v="93"/>
    <n v="2"/>
    <n v="1"/>
    <x v="5"/>
    <x v="6"/>
  </r>
  <r>
    <n v="1120"/>
    <n v="1269"/>
    <n v="4"/>
    <x v="513"/>
    <d v="2017-09-13T00:00:00"/>
    <n v="2"/>
    <s v="Gustavo Gamble"/>
    <x v="62"/>
    <x v="1"/>
    <s v="Baldwin Bikes"/>
    <s v="Baldwin"/>
    <n v="94"/>
    <n v="1"/>
    <x v="33"/>
    <n v="0.2"/>
    <n v="199.99"/>
    <x v="42"/>
    <n v="2"/>
    <n v="1"/>
    <x v="5"/>
    <x v="6"/>
  </r>
  <r>
    <n v="1121"/>
    <n v="143"/>
    <n v="4"/>
    <x v="514"/>
    <d v="2017-09-12T00:00:00"/>
    <n v="2"/>
    <s v="Janae Doyle"/>
    <x v="111"/>
    <x v="1"/>
    <s v="Baldwin Bikes"/>
    <s v="Baldwin"/>
    <n v="11"/>
    <n v="2"/>
    <x v="13"/>
    <n v="0.1"/>
    <n v="3025.78"/>
    <x v="14"/>
    <n v="8"/>
    <n v="4"/>
    <x v="1"/>
    <x v="1"/>
  </r>
  <r>
    <n v="1121"/>
    <n v="143"/>
    <n v="4"/>
    <x v="514"/>
    <d v="2017-09-12T00:00:00"/>
    <n v="2"/>
    <s v="Janae Doyle"/>
    <x v="111"/>
    <x v="1"/>
    <s v="Baldwin Bikes"/>
    <s v="Baldwin"/>
    <n v="110"/>
    <n v="2"/>
    <x v="38"/>
    <n v="0.05"/>
    <n v="894.88"/>
    <x v="48"/>
    <n v="7"/>
    <n v="2"/>
    <x v="3"/>
    <x v="7"/>
  </r>
  <r>
    <n v="1122"/>
    <n v="1132"/>
    <n v="4"/>
    <x v="515"/>
    <d v="2017-09-14T00:00:00"/>
    <n v="2"/>
    <s v="Parthenia Holman"/>
    <x v="38"/>
    <x v="1"/>
    <s v="Baldwin Bikes"/>
    <s v="Baldwin"/>
    <n v="9"/>
    <n v="2"/>
    <x v="7"/>
    <n v="7.0000000000000007E-2"/>
    <n v="5579.98"/>
    <x v="8"/>
    <n v="9"/>
    <n v="5"/>
    <x v="4"/>
    <x v="0"/>
  </r>
  <r>
    <n v="1122"/>
    <n v="1132"/>
    <n v="4"/>
    <x v="515"/>
    <d v="2017-09-14T00:00:00"/>
    <n v="2"/>
    <s v="Parthenia Holman"/>
    <x v="38"/>
    <x v="1"/>
    <s v="Baldwin Bikes"/>
    <s v="Baldwin"/>
    <n v="41"/>
    <n v="2"/>
    <x v="46"/>
    <n v="0.05"/>
    <n v="2792.98"/>
    <x v="60"/>
    <n v="2"/>
    <n v="6"/>
    <x v="0"/>
    <x v="6"/>
  </r>
  <r>
    <n v="1122"/>
    <n v="1132"/>
    <n v="4"/>
    <x v="515"/>
    <d v="2017-09-14T00:00:00"/>
    <n v="2"/>
    <s v="Parthenia Holman"/>
    <x v="38"/>
    <x v="1"/>
    <s v="Baldwin Bikes"/>
    <s v="Baldwin"/>
    <n v="49"/>
    <n v="2"/>
    <x v="25"/>
    <n v="0.2"/>
    <n v="5599.98"/>
    <x v="54"/>
    <n v="9"/>
    <n v="7"/>
    <x v="6"/>
    <x v="0"/>
  </r>
  <r>
    <n v="1122"/>
    <n v="1132"/>
    <n v="4"/>
    <x v="515"/>
    <d v="2017-09-14T00:00:00"/>
    <n v="2"/>
    <s v="Parthenia Holman"/>
    <x v="38"/>
    <x v="1"/>
    <s v="Baldwin Bikes"/>
    <s v="Baldwin"/>
    <n v="53"/>
    <n v="1"/>
    <x v="5"/>
    <n v="0.1"/>
    <n v="674.99"/>
    <x v="23"/>
    <n v="8"/>
    <n v="7"/>
    <x v="6"/>
    <x v="1"/>
  </r>
  <r>
    <n v="1122"/>
    <n v="1132"/>
    <n v="4"/>
    <x v="515"/>
    <d v="2017-09-14T00:00:00"/>
    <n v="2"/>
    <s v="Parthenia Holman"/>
    <x v="38"/>
    <x v="1"/>
    <s v="Baldwin Bikes"/>
    <s v="Baldwin"/>
    <n v="72"/>
    <n v="1"/>
    <x v="23"/>
    <n v="0.1"/>
    <n v="557.99"/>
    <x v="27"/>
    <n v="7"/>
    <n v="3"/>
    <x v="2"/>
    <x v="7"/>
  </r>
  <r>
    <n v="1123"/>
    <n v="598"/>
    <n v="4"/>
    <x v="516"/>
    <d v="2017-09-14T00:00:00"/>
    <n v="2"/>
    <s v="Benito Hendrix"/>
    <x v="189"/>
    <x v="1"/>
    <s v="Baldwin Bikes"/>
    <s v="Baldwin"/>
    <n v="61"/>
    <n v="2"/>
    <x v="22"/>
    <n v="0.1"/>
    <n v="8999.98"/>
    <x v="26"/>
    <n v="9"/>
    <n v="5"/>
    <x v="4"/>
    <x v="0"/>
  </r>
  <r>
    <n v="1123"/>
    <n v="598"/>
    <n v="4"/>
    <x v="516"/>
    <d v="2017-09-14T00:00:00"/>
    <n v="2"/>
    <s v="Benito Hendrix"/>
    <x v="189"/>
    <x v="1"/>
    <s v="Baldwin Bikes"/>
    <s v="Baldwin"/>
    <n v="65"/>
    <n v="2"/>
    <x v="63"/>
    <n v="7.0000000000000007E-2"/>
    <n v="645.4"/>
    <x v="97"/>
    <n v="7"/>
    <n v="3"/>
    <x v="2"/>
    <x v="7"/>
  </r>
  <r>
    <n v="1124"/>
    <n v="275"/>
    <n v="4"/>
    <x v="516"/>
    <d v="2017-09-16T00:00:00"/>
    <n v="3"/>
    <s v="Pinkie Kirkland"/>
    <x v="121"/>
    <x v="2"/>
    <s v="Rowlett Bikes"/>
    <s v="Rowlett"/>
    <n v="2"/>
    <n v="2"/>
    <x v="5"/>
    <n v="0.05"/>
    <n v="1424.98"/>
    <x v="6"/>
    <n v="5"/>
    <n v="6"/>
    <x v="0"/>
    <x v="3"/>
  </r>
  <r>
    <n v="1124"/>
    <n v="275"/>
    <n v="4"/>
    <x v="516"/>
    <d v="2017-09-16T00:00:00"/>
    <n v="3"/>
    <s v="Pinkie Kirkland"/>
    <x v="121"/>
    <x v="2"/>
    <s v="Rowlett Bikes"/>
    <s v="Rowlett"/>
    <n v="6"/>
    <n v="1"/>
    <x v="14"/>
    <n v="0.1"/>
    <n v="422.99"/>
    <x v="16"/>
    <n v="8"/>
    <n v="6"/>
    <x v="0"/>
    <x v="1"/>
  </r>
  <r>
    <n v="1124"/>
    <n v="275"/>
    <n v="4"/>
    <x v="516"/>
    <d v="2017-09-16T00:00:00"/>
    <n v="3"/>
    <s v="Pinkie Kirkland"/>
    <x v="121"/>
    <x v="2"/>
    <s v="Rowlett Bikes"/>
    <s v="Rowlett"/>
    <n v="7"/>
    <n v="2"/>
    <x v="12"/>
    <n v="0.1"/>
    <n v="7199.98"/>
    <x v="13"/>
    <n v="9"/>
    <n v="6"/>
    <x v="0"/>
    <x v="0"/>
  </r>
  <r>
    <n v="1124"/>
    <n v="275"/>
    <n v="4"/>
    <x v="516"/>
    <d v="2017-09-16T00:00:00"/>
    <n v="3"/>
    <s v="Pinkie Kirkland"/>
    <x v="121"/>
    <x v="2"/>
    <s v="Rowlett Bikes"/>
    <s v="Rowlett"/>
    <n v="45"/>
    <n v="2"/>
    <x v="51"/>
    <n v="0.05"/>
    <n v="1652.98"/>
    <x v="69"/>
    <n v="2"/>
    <n v="6"/>
    <x v="0"/>
    <x v="6"/>
  </r>
  <r>
    <n v="1124"/>
    <n v="275"/>
    <n v="4"/>
    <x v="516"/>
    <d v="2017-09-16T00:00:00"/>
    <n v="3"/>
    <s v="Pinkie Kirkland"/>
    <x v="121"/>
    <x v="2"/>
    <s v="Rowlett Bikes"/>
    <s v="Rowlett"/>
    <n v="109"/>
    <n v="2"/>
    <x v="24"/>
    <n v="7.0000000000000007E-2"/>
    <n v="775.6"/>
    <x v="32"/>
    <n v="7"/>
    <n v="2"/>
    <x v="3"/>
    <x v="7"/>
  </r>
  <r>
    <n v="1125"/>
    <n v="945"/>
    <n v="4"/>
    <x v="517"/>
    <d v="2017-09-15T00:00:00"/>
    <n v="2"/>
    <s v="Krissy Ochoa"/>
    <x v="62"/>
    <x v="1"/>
    <s v="Baldwin Bikes"/>
    <s v="Baldwin"/>
    <n v="16"/>
    <n v="2"/>
    <x v="3"/>
    <n v="0.05"/>
    <n v="1139.98"/>
    <x v="3"/>
    <n v="1"/>
    <n v="3"/>
    <x v="2"/>
    <x v="2"/>
  </r>
  <r>
    <n v="1125"/>
    <n v="945"/>
    <n v="4"/>
    <x v="517"/>
    <d v="2017-09-15T00:00:00"/>
    <n v="2"/>
    <s v="Krissy Ochoa"/>
    <x v="62"/>
    <x v="1"/>
    <s v="Baldwin Bikes"/>
    <s v="Baldwin"/>
    <n v="21"/>
    <n v="1"/>
    <x v="11"/>
    <n v="0.1"/>
    <n v="242.99"/>
    <x v="15"/>
    <n v="1"/>
    <n v="1"/>
    <x v="5"/>
    <x v="2"/>
  </r>
  <r>
    <n v="1125"/>
    <n v="945"/>
    <n v="4"/>
    <x v="517"/>
    <d v="2017-09-15T00:00:00"/>
    <n v="2"/>
    <s v="Krissy Ochoa"/>
    <x v="62"/>
    <x v="1"/>
    <s v="Baldwin Bikes"/>
    <s v="Baldwin"/>
    <n v="24"/>
    <n v="1"/>
    <x v="8"/>
    <n v="7.0000000000000007E-2"/>
    <n v="511.49"/>
    <x v="9"/>
    <n v="1"/>
    <n v="2"/>
    <x v="3"/>
    <x v="2"/>
  </r>
  <r>
    <n v="1125"/>
    <n v="945"/>
    <n v="4"/>
    <x v="517"/>
    <d v="2017-09-15T00:00:00"/>
    <n v="2"/>
    <s v="Krissy Ochoa"/>
    <x v="62"/>
    <x v="1"/>
    <s v="Baldwin Bikes"/>
    <s v="Baldwin"/>
    <n v="32"/>
    <n v="2"/>
    <x v="14"/>
    <n v="7.0000000000000007E-2"/>
    <n v="874.18"/>
    <x v="30"/>
    <n v="9"/>
    <n v="6"/>
    <x v="0"/>
    <x v="0"/>
  </r>
  <r>
    <n v="1125"/>
    <n v="945"/>
    <n v="4"/>
    <x v="517"/>
    <d v="2017-09-15T00:00:00"/>
    <n v="2"/>
    <s v="Krissy Ochoa"/>
    <x v="62"/>
    <x v="1"/>
    <s v="Baldwin Bikes"/>
    <s v="Baldwin"/>
    <n v="81"/>
    <n v="2"/>
    <x v="56"/>
    <n v="7.0000000000000007E-2"/>
    <n v="2045.98"/>
    <x v="82"/>
    <n v="1"/>
    <n v="3"/>
    <x v="2"/>
    <x v="2"/>
  </r>
  <r>
    <n v="1126"/>
    <n v="1213"/>
    <n v="4"/>
    <x v="517"/>
    <d v="2017-09-15T00:00:00"/>
    <n v="3"/>
    <s v="Yang Giles"/>
    <x v="121"/>
    <x v="2"/>
    <s v="Rowlett Bikes"/>
    <s v="Rowlett"/>
    <n v="33"/>
    <n v="2"/>
    <x v="14"/>
    <n v="0.1"/>
    <n v="845.98"/>
    <x v="49"/>
    <n v="8"/>
    <n v="6"/>
    <x v="0"/>
    <x v="1"/>
  </r>
  <r>
    <n v="1126"/>
    <n v="1213"/>
    <n v="4"/>
    <x v="517"/>
    <d v="2017-09-15T00:00:00"/>
    <n v="3"/>
    <s v="Yang Giles"/>
    <x v="121"/>
    <x v="2"/>
    <s v="Rowlett Bikes"/>
    <s v="Rowlett"/>
    <n v="58"/>
    <n v="1"/>
    <x v="22"/>
    <n v="0.2"/>
    <n v="3999.99"/>
    <x v="64"/>
    <n v="9"/>
    <n v="7"/>
    <x v="6"/>
    <x v="0"/>
  </r>
  <r>
    <n v="1126"/>
    <n v="1213"/>
    <n v="4"/>
    <x v="517"/>
    <d v="2017-09-15T00:00:00"/>
    <n v="3"/>
    <s v="Yang Giles"/>
    <x v="121"/>
    <x v="2"/>
    <s v="Rowlett Bikes"/>
    <s v="Rowlett"/>
    <n v="89"/>
    <n v="2"/>
    <x v="30"/>
    <n v="0.05"/>
    <n v="398.98"/>
    <x v="77"/>
    <n v="9"/>
    <n v="1"/>
    <x v="5"/>
    <x v="0"/>
  </r>
  <r>
    <n v="1127"/>
    <n v="494"/>
    <n v="4"/>
    <x v="518"/>
    <d v="2017-09-16T00:00:00"/>
    <n v="2"/>
    <s v="Pearl Fox"/>
    <x v="162"/>
    <x v="1"/>
    <s v="Baldwin Bikes"/>
    <s v="Baldwin"/>
    <n v="23"/>
    <n v="2"/>
    <x v="15"/>
    <n v="0.1"/>
    <n v="539.98"/>
    <x v="17"/>
    <n v="1"/>
    <n v="1"/>
    <x v="5"/>
    <x v="2"/>
  </r>
  <r>
    <n v="1127"/>
    <n v="494"/>
    <n v="4"/>
    <x v="518"/>
    <d v="2017-09-16T00:00:00"/>
    <n v="2"/>
    <s v="Pearl Fox"/>
    <x v="162"/>
    <x v="1"/>
    <s v="Baldwin Bikes"/>
    <s v="Baldwin"/>
    <n v="37"/>
    <n v="1"/>
    <x v="55"/>
    <n v="0.2"/>
    <n v="303.99"/>
    <x v="81"/>
    <n v="2"/>
    <n v="6"/>
    <x v="0"/>
    <x v="6"/>
  </r>
  <r>
    <n v="1127"/>
    <n v="494"/>
    <n v="4"/>
    <x v="518"/>
    <d v="2017-09-16T00:00:00"/>
    <n v="2"/>
    <s v="Pearl Fox"/>
    <x v="162"/>
    <x v="1"/>
    <s v="Baldwin Bikes"/>
    <s v="Baldwin"/>
    <n v="96"/>
    <n v="2"/>
    <x v="31"/>
    <n v="7.0000000000000007E-2"/>
    <n v="650.98"/>
    <x v="74"/>
    <n v="1"/>
    <n v="1"/>
    <x v="5"/>
    <x v="2"/>
  </r>
  <r>
    <n v="1128"/>
    <n v="936"/>
    <n v="4"/>
    <x v="518"/>
    <d v="2017-09-16T00:00:00"/>
    <n v="2"/>
    <s v="Sherilyn Wilcox"/>
    <x v="43"/>
    <x v="1"/>
    <s v="Baldwin Bikes"/>
    <s v="Baldwin"/>
    <n v="10"/>
    <n v="1"/>
    <x v="2"/>
    <n v="0.2"/>
    <n v="1239.2"/>
    <x v="2"/>
    <n v="8"/>
    <n v="4"/>
    <x v="1"/>
    <x v="1"/>
  </r>
  <r>
    <n v="1128"/>
    <n v="936"/>
    <n v="4"/>
    <x v="518"/>
    <d v="2017-09-16T00:00:00"/>
    <n v="2"/>
    <s v="Sherilyn Wilcox"/>
    <x v="43"/>
    <x v="1"/>
    <s v="Baldwin Bikes"/>
    <s v="Baldwin"/>
    <n v="44"/>
    <n v="1"/>
    <x v="61"/>
    <n v="0.05"/>
    <n v="512.99"/>
    <x v="92"/>
    <n v="2"/>
    <n v="6"/>
    <x v="0"/>
    <x v="6"/>
  </r>
  <r>
    <n v="1128"/>
    <n v="936"/>
    <n v="4"/>
    <x v="518"/>
    <d v="2017-09-16T00:00:00"/>
    <n v="2"/>
    <s v="Sherilyn Wilcox"/>
    <x v="43"/>
    <x v="1"/>
    <s v="Baldwin Bikes"/>
    <s v="Baldwin"/>
    <n v="65"/>
    <n v="2"/>
    <x v="63"/>
    <n v="0.05"/>
    <n v="659.28"/>
    <x v="97"/>
    <n v="7"/>
    <n v="3"/>
    <x v="2"/>
    <x v="7"/>
  </r>
  <r>
    <n v="1129"/>
    <n v="663"/>
    <n v="4"/>
    <x v="519"/>
    <d v="2017-09-20T00:00:00"/>
    <n v="2"/>
    <s v="Alissa Hood"/>
    <x v="59"/>
    <x v="1"/>
    <s v="Baldwin Bikes"/>
    <s v="Baldwin"/>
    <n v="56"/>
    <n v="1"/>
    <x v="20"/>
    <n v="0.2"/>
    <n v="4399.99"/>
    <x v="24"/>
    <n v="9"/>
    <n v="7"/>
    <x v="6"/>
    <x v="0"/>
  </r>
  <r>
    <n v="1129"/>
    <n v="663"/>
    <n v="4"/>
    <x v="519"/>
    <d v="2017-09-20T00:00:00"/>
    <n v="2"/>
    <s v="Alissa Hood"/>
    <x v="59"/>
    <x v="1"/>
    <s v="Baldwin Bikes"/>
    <s v="Baldwin"/>
    <n v="61"/>
    <n v="2"/>
    <x v="22"/>
    <n v="0.05"/>
    <n v="9499.98"/>
    <x v="26"/>
    <n v="9"/>
    <n v="5"/>
    <x v="4"/>
    <x v="0"/>
  </r>
  <r>
    <n v="1129"/>
    <n v="663"/>
    <n v="4"/>
    <x v="519"/>
    <d v="2017-09-20T00:00:00"/>
    <n v="2"/>
    <s v="Alissa Hood"/>
    <x v="59"/>
    <x v="1"/>
    <s v="Baldwin Bikes"/>
    <s v="Baldwin"/>
    <n v="71"/>
    <n v="2"/>
    <x v="24"/>
    <n v="0.2"/>
    <n v="667.18"/>
    <x v="61"/>
    <n v="7"/>
    <n v="3"/>
    <x v="2"/>
    <x v="7"/>
  </r>
  <r>
    <n v="1130"/>
    <n v="69"/>
    <n v="4"/>
    <x v="520"/>
    <d v="2017-09-20T00:00:00"/>
    <n v="1"/>
    <s v="Katelin Kennedy"/>
    <x v="88"/>
    <x v="0"/>
    <s v="Santa Cruz Bikes"/>
    <s v="Santa Cruz"/>
    <n v="54"/>
    <n v="2"/>
    <x v="41"/>
    <n v="0.2"/>
    <n v="5119.9799999999996"/>
    <x v="52"/>
    <n v="9"/>
    <n v="7"/>
    <x v="6"/>
    <x v="0"/>
  </r>
  <r>
    <n v="1131"/>
    <n v="1178"/>
    <n v="4"/>
    <x v="520"/>
    <d v="2017-09-19T00:00:00"/>
    <n v="1"/>
    <s v="Wendie Nash"/>
    <x v="100"/>
    <x v="0"/>
    <s v="Santa Cruz Bikes"/>
    <s v="Santa Cruz"/>
    <n v="60"/>
    <n v="2"/>
    <x v="57"/>
    <n v="7.0000000000000007E-2"/>
    <n v="2901.58"/>
    <x v="84"/>
    <n v="7"/>
    <n v="5"/>
    <x v="4"/>
    <x v="7"/>
  </r>
  <r>
    <n v="1131"/>
    <n v="1178"/>
    <n v="4"/>
    <x v="520"/>
    <d v="2017-09-19T00:00:00"/>
    <n v="1"/>
    <s v="Wendie Nash"/>
    <x v="100"/>
    <x v="0"/>
    <s v="Santa Cruz Bikes"/>
    <s v="Santa Cruz"/>
    <n v="103"/>
    <n v="2"/>
    <x v="21"/>
    <n v="0.05"/>
    <n v="1048.78"/>
    <x v="25"/>
    <n v="7"/>
    <n v="2"/>
    <x v="3"/>
    <x v="7"/>
  </r>
  <r>
    <n v="1132"/>
    <n v="351"/>
    <n v="4"/>
    <x v="521"/>
    <d v="2017-09-20T00:00:00"/>
    <n v="2"/>
    <s v="Margorie Wynn"/>
    <x v="157"/>
    <x v="1"/>
    <s v="Baldwin Bikes"/>
    <s v="Baldwin"/>
    <n v="10"/>
    <n v="1"/>
    <x v="2"/>
    <n v="0.1"/>
    <n v="1394.1"/>
    <x v="2"/>
    <n v="8"/>
    <n v="4"/>
    <x v="1"/>
    <x v="1"/>
  </r>
  <r>
    <n v="1132"/>
    <n v="351"/>
    <n v="4"/>
    <x v="521"/>
    <d v="2017-09-20T00:00:00"/>
    <n v="2"/>
    <s v="Margorie Wynn"/>
    <x v="157"/>
    <x v="1"/>
    <s v="Baldwin Bikes"/>
    <s v="Baldwin"/>
    <n v="16"/>
    <n v="1"/>
    <x v="3"/>
    <n v="0.05"/>
    <n v="569.99"/>
    <x v="3"/>
    <n v="1"/>
    <n v="3"/>
    <x v="2"/>
    <x v="2"/>
  </r>
  <r>
    <n v="1132"/>
    <n v="351"/>
    <n v="4"/>
    <x v="521"/>
    <d v="2017-09-20T00:00:00"/>
    <n v="2"/>
    <s v="Margorie Wynn"/>
    <x v="157"/>
    <x v="1"/>
    <s v="Baldwin Bikes"/>
    <s v="Baldwin"/>
    <n v="36"/>
    <n v="2"/>
    <x v="60"/>
    <n v="0.1"/>
    <n v="1499.38"/>
    <x v="99"/>
    <n v="8"/>
    <n v="6"/>
    <x v="0"/>
    <x v="1"/>
  </r>
  <r>
    <n v="1132"/>
    <n v="351"/>
    <n v="4"/>
    <x v="521"/>
    <d v="2017-09-20T00:00:00"/>
    <n v="2"/>
    <s v="Margorie Wynn"/>
    <x v="157"/>
    <x v="1"/>
    <s v="Baldwin Bikes"/>
    <s v="Baldwin"/>
    <n v="43"/>
    <n v="1"/>
    <x v="28"/>
    <n v="0.05"/>
    <n v="5034.99"/>
    <x v="45"/>
    <n v="9"/>
    <n v="6"/>
    <x v="0"/>
    <x v="0"/>
  </r>
  <r>
    <n v="1133"/>
    <n v="517"/>
    <n v="4"/>
    <x v="521"/>
    <d v="2017-09-21T00:00:00"/>
    <n v="2"/>
    <s v="Buford Gilbert"/>
    <x v="6"/>
    <x v="1"/>
    <s v="Baldwin Bikes"/>
    <s v="Baldwin"/>
    <n v="4"/>
    <n v="2"/>
    <x v="0"/>
    <n v="0.05"/>
    <n v="5509.98"/>
    <x v="0"/>
    <n v="9"/>
    <n v="6"/>
    <x v="0"/>
    <x v="0"/>
  </r>
  <r>
    <n v="1133"/>
    <n v="517"/>
    <n v="4"/>
    <x v="521"/>
    <d v="2017-09-21T00:00:00"/>
    <n v="2"/>
    <s v="Buford Gilbert"/>
    <x v="6"/>
    <x v="1"/>
    <s v="Baldwin Bikes"/>
    <s v="Baldwin"/>
    <n v="17"/>
    <n v="1"/>
    <x v="6"/>
    <n v="7.0000000000000007E-2"/>
    <n v="398.97"/>
    <x v="7"/>
    <n v="4"/>
    <n v="3"/>
    <x v="2"/>
    <x v="4"/>
  </r>
  <r>
    <n v="1133"/>
    <n v="517"/>
    <n v="4"/>
    <x v="521"/>
    <d v="2017-09-21T00:00:00"/>
    <n v="2"/>
    <s v="Buford Gilbert"/>
    <x v="6"/>
    <x v="1"/>
    <s v="Baldwin Bikes"/>
    <s v="Baldwin"/>
    <n v="62"/>
    <n v="1"/>
    <x v="25"/>
    <n v="0.2"/>
    <n v="2799.99"/>
    <x v="33"/>
    <n v="9"/>
    <n v="4"/>
    <x v="1"/>
    <x v="0"/>
  </r>
  <r>
    <n v="1133"/>
    <n v="517"/>
    <n v="4"/>
    <x v="521"/>
    <d v="2017-09-21T00:00:00"/>
    <n v="2"/>
    <s v="Buford Gilbert"/>
    <x v="6"/>
    <x v="1"/>
    <s v="Baldwin Bikes"/>
    <s v="Baldwin"/>
    <n v="90"/>
    <n v="2"/>
    <x v="30"/>
    <n v="0.2"/>
    <n v="335.98"/>
    <x v="39"/>
    <n v="9"/>
    <n v="1"/>
    <x v="5"/>
    <x v="0"/>
  </r>
  <r>
    <n v="1134"/>
    <n v="978"/>
    <n v="4"/>
    <x v="521"/>
    <d v="2017-09-20T00:00:00"/>
    <n v="2"/>
    <s v="Diana Reyes"/>
    <x v="26"/>
    <x v="1"/>
    <s v="Baldwin Bikes"/>
    <s v="Baldwin"/>
    <n v="36"/>
    <n v="1"/>
    <x v="60"/>
    <n v="0.1"/>
    <n v="749.69"/>
    <x v="99"/>
    <n v="8"/>
    <n v="6"/>
    <x v="0"/>
    <x v="1"/>
  </r>
  <r>
    <n v="1134"/>
    <n v="978"/>
    <n v="4"/>
    <x v="521"/>
    <d v="2017-09-20T00:00:00"/>
    <n v="2"/>
    <s v="Diana Reyes"/>
    <x v="26"/>
    <x v="1"/>
    <s v="Baldwin Bikes"/>
    <s v="Baldwin"/>
    <n v="97"/>
    <n v="1"/>
    <x v="31"/>
    <n v="0.1"/>
    <n v="314.99"/>
    <x v="40"/>
    <n v="1"/>
    <n v="1"/>
    <x v="5"/>
    <x v="2"/>
  </r>
  <r>
    <n v="1135"/>
    <n v="1347"/>
    <n v="4"/>
    <x v="521"/>
    <d v="2017-09-20T00:00:00"/>
    <n v="2"/>
    <s v="Kate Barber"/>
    <x v="7"/>
    <x v="1"/>
    <s v="Baldwin Bikes"/>
    <s v="Baldwin"/>
    <n v="51"/>
    <n v="1"/>
    <x v="53"/>
    <n v="0.1"/>
    <n v="5849.99"/>
    <x v="73"/>
    <n v="9"/>
    <n v="7"/>
    <x v="6"/>
    <x v="0"/>
  </r>
  <r>
    <n v="1135"/>
    <n v="1347"/>
    <n v="4"/>
    <x v="521"/>
    <d v="2017-09-20T00:00:00"/>
    <n v="2"/>
    <s v="Kate Barber"/>
    <x v="7"/>
    <x v="1"/>
    <s v="Baldwin Bikes"/>
    <s v="Baldwin"/>
    <n v="101"/>
    <n v="2"/>
    <x v="48"/>
    <n v="0.05"/>
    <n v="645.98"/>
    <x v="63"/>
    <n v="1"/>
    <n v="1"/>
    <x v="5"/>
    <x v="2"/>
  </r>
  <r>
    <n v="1136"/>
    <n v="1050"/>
    <n v="4"/>
    <x v="522"/>
    <d v="2017-09-21T00:00:00"/>
    <n v="2"/>
    <s v="Rozella Fitzgerald"/>
    <x v="44"/>
    <x v="1"/>
    <s v="Baldwin Bikes"/>
    <s v="Baldwin"/>
    <n v="105"/>
    <n v="1"/>
    <x v="54"/>
    <n v="0.1"/>
    <n v="480.59"/>
    <x v="80"/>
    <n v="7"/>
    <n v="2"/>
    <x v="3"/>
    <x v="7"/>
  </r>
  <r>
    <n v="1137"/>
    <n v="810"/>
    <n v="4"/>
    <x v="522"/>
    <d v="2017-09-23T00:00:00"/>
    <n v="3"/>
    <s v="Ivelisse Nixon"/>
    <x v="107"/>
    <x v="2"/>
    <s v="Rowlett Bikes"/>
    <s v="Rowlett"/>
    <n v="28"/>
    <n v="1"/>
    <x v="50"/>
    <n v="0.2"/>
    <n v="1999.99"/>
    <x v="68"/>
    <n v="8"/>
    <n v="6"/>
    <x v="0"/>
    <x v="1"/>
  </r>
  <r>
    <n v="1137"/>
    <n v="810"/>
    <n v="4"/>
    <x v="522"/>
    <d v="2017-09-23T00:00:00"/>
    <n v="3"/>
    <s v="Ivelisse Nixon"/>
    <x v="107"/>
    <x v="2"/>
    <s v="Rowlett Bikes"/>
    <s v="Rowlett"/>
    <n v="58"/>
    <n v="2"/>
    <x v="22"/>
    <n v="0.2"/>
    <n v="7999.98"/>
    <x v="64"/>
    <n v="9"/>
    <n v="7"/>
    <x v="6"/>
    <x v="0"/>
  </r>
  <r>
    <n v="1137"/>
    <n v="810"/>
    <n v="4"/>
    <x v="522"/>
    <d v="2017-09-23T00:00:00"/>
    <n v="3"/>
    <s v="Ivelisse Nixon"/>
    <x v="107"/>
    <x v="2"/>
    <s v="Rowlett Bikes"/>
    <s v="Rowlett"/>
    <n v="69"/>
    <n v="2"/>
    <x v="24"/>
    <n v="7.0000000000000007E-2"/>
    <n v="775.6"/>
    <x v="72"/>
    <n v="7"/>
    <n v="3"/>
    <x v="2"/>
    <x v="7"/>
  </r>
  <r>
    <n v="1137"/>
    <n v="810"/>
    <n v="4"/>
    <x v="522"/>
    <d v="2017-09-23T00:00:00"/>
    <n v="3"/>
    <s v="Ivelisse Nixon"/>
    <x v="107"/>
    <x v="2"/>
    <s v="Rowlett Bikes"/>
    <s v="Rowlett"/>
    <n v="84"/>
    <n v="2"/>
    <x v="49"/>
    <n v="0.2"/>
    <n v="175.98"/>
    <x v="66"/>
    <n v="7"/>
    <n v="1"/>
    <x v="5"/>
    <x v="7"/>
  </r>
  <r>
    <n v="1138"/>
    <n v="254"/>
    <n v="4"/>
    <x v="523"/>
    <d v="2017-09-22T00:00:00"/>
    <n v="1"/>
    <s v="Cristobal Hutchinson"/>
    <x v="72"/>
    <x v="0"/>
    <s v="Santa Cruz Bikes"/>
    <s v="Santa Cruz"/>
    <n v="13"/>
    <n v="2"/>
    <x v="11"/>
    <n v="0.05"/>
    <n v="512.98"/>
    <x v="15"/>
    <n v="1"/>
    <n v="3"/>
    <x v="2"/>
    <x v="2"/>
  </r>
  <r>
    <n v="1138"/>
    <n v="254"/>
    <n v="4"/>
    <x v="523"/>
    <d v="2017-09-22T00:00:00"/>
    <n v="1"/>
    <s v="Cristobal Hutchinson"/>
    <x v="72"/>
    <x v="0"/>
    <s v="Santa Cruz Bikes"/>
    <s v="Santa Cruz"/>
    <n v="93"/>
    <n v="1"/>
    <x v="30"/>
    <n v="0.1"/>
    <n v="188.99"/>
    <x v="93"/>
    <n v="2"/>
    <n v="1"/>
    <x v="5"/>
    <x v="6"/>
  </r>
  <r>
    <n v="1138"/>
    <n v="254"/>
    <n v="4"/>
    <x v="523"/>
    <d v="2017-09-22T00:00:00"/>
    <n v="1"/>
    <s v="Cristobal Hutchinson"/>
    <x v="72"/>
    <x v="0"/>
    <s v="Santa Cruz Bikes"/>
    <s v="Santa Cruz"/>
    <n v="105"/>
    <n v="2"/>
    <x v="54"/>
    <n v="0.05"/>
    <n v="1014.58"/>
    <x v="80"/>
    <n v="7"/>
    <n v="2"/>
    <x v="3"/>
    <x v="7"/>
  </r>
  <r>
    <n v="1139"/>
    <n v="1006"/>
    <n v="4"/>
    <x v="523"/>
    <d v="2017-09-23T00:00:00"/>
    <n v="1"/>
    <s v="Marjory Leonard"/>
    <x v="126"/>
    <x v="0"/>
    <s v="Santa Cruz Bikes"/>
    <s v="Santa Cruz"/>
    <n v="7"/>
    <n v="1"/>
    <x v="12"/>
    <n v="0.1"/>
    <n v="3599.99"/>
    <x v="13"/>
    <n v="9"/>
    <n v="6"/>
    <x v="0"/>
    <x v="0"/>
  </r>
  <r>
    <n v="1139"/>
    <n v="1006"/>
    <n v="4"/>
    <x v="523"/>
    <d v="2017-09-23T00:00:00"/>
    <n v="1"/>
    <s v="Marjory Leonard"/>
    <x v="126"/>
    <x v="0"/>
    <s v="Santa Cruz Bikes"/>
    <s v="Santa Cruz"/>
    <n v="25"/>
    <n v="2"/>
    <x v="17"/>
    <n v="0.1"/>
    <n v="899.98"/>
    <x v="19"/>
    <n v="1"/>
    <n v="2"/>
    <x v="3"/>
    <x v="2"/>
  </r>
  <r>
    <n v="1139"/>
    <n v="1006"/>
    <n v="4"/>
    <x v="523"/>
    <d v="2017-09-23T00:00:00"/>
    <n v="1"/>
    <s v="Marjory Leonard"/>
    <x v="126"/>
    <x v="0"/>
    <s v="Santa Cruz Bikes"/>
    <s v="Santa Cruz"/>
    <n v="44"/>
    <n v="2"/>
    <x v="61"/>
    <n v="0.1"/>
    <n v="971.98"/>
    <x v="92"/>
    <n v="2"/>
    <n v="6"/>
    <x v="0"/>
    <x v="6"/>
  </r>
  <r>
    <n v="1139"/>
    <n v="1006"/>
    <n v="4"/>
    <x v="523"/>
    <d v="2017-09-23T00:00:00"/>
    <n v="1"/>
    <s v="Marjory Leonard"/>
    <x v="126"/>
    <x v="0"/>
    <s v="Santa Cruz Bikes"/>
    <s v="Santa Cruz"/>
    <n v="69"/>
    <n v="1"/>
    <x v="24"/>
    <n v="0.05"/>
    <n v="396.14"/>
    <x v="72"/>
    <n v="7"/>
    <n v="3"/>
    <x v="2"/>
    <x v="7"/>
  </r>
  <r>
    <n v="1139"/>
    <n v="1006"/>
    <n v="4"/>
    <x v="523"/>
    <d v="2017-09-23T00:00:00"/>
    <n v="1"/>
    <s v="Marjory Leonard"/>
    <x v="126"/>
    <x v="0"/>
    <s v="Santa Cruz Bikes"/>
    <s v="Santa Cruz"/>
    <n v="106"/>
    <n v="2"/>
    <x v="19"/>
    <n v="0.05"/>
    <n v="854.98"/>
    <x v="22"/>
    <n v="7"/>
    <n v="2"/>
    <x v="3"/>
    <x v="7"/>
  </r>
  <r>
    <n v="1140"/>
    <n v="1063"/>
    <n v="4"/>
    <x v="523"/>
    <d v="2017-09-22T00:00:00"/>
    <n v="3"/>
    <s v="Tammy Austin"/>
    <x v="69"/>
    <x v="2"/>
    <s v="Rowlett Bikes"/>
    <s v="Rowlett"/>
    <n v="38"/>
    <n v="2"/>
    <x v="8"/>
    <n v="0.1"/>
    <n v="989.98"/>
    <x v="75"/>
    <n v="2"/>
    <n v="6"/>
    <x v="0"/>
    <x v="6"/>
  </r>
  <r>
    <n v="1140"/>
    <n v="1063"/>
    <n v="4"/>
    <x v="523"/>
    <d v="2017-09-22T00:00:00"/>
    <n v="3"/>
    <s v="Tammy Austin"/>
    <x v="69"/>
    <x v="2"/>
    <s v="Rowlett Bikes"/>
    <s v="Rowlett"/>
    <n v="39"/>
    <n v="2"/>
    <x v="42"/>
    <n v="0.1"/>
    <n v="2699.98"/>
    <x v="55"/>
    <n v="9"/>
    <n v="6"/>
    <x v="0"/>
    <x v="0"/>
  </r>
  <r>
    <n v="1140"/>
    <n v="1063"/>
    <n v="4"/>
    <x v="523"/>
    <d v="2017-09-22T00:00:00"/>
    <n v="3"/>
    <s v="Tammy Austin"/>
    <x v="69"/>
    <x v="2"/>
    <s v="Rowlett Bikes"/>
    <s v="Rowlett"/>
    <n v="40"/>
    <n v="2"/>
    <x v="22"/>
    <n v="7.0000000000000007E-2"/>
    <n v="9299.98"/>
    <x v="87"/>
    <n v="9"/>
    <n v="6"/>
    <x v="0"/>
    <x v="0"/>
  </r>
  <r>
    <n v="1140"/>
    <n v="1063"/>
    <n v="4"/>
    <x v="523"/>
    <d v="2017-09-22T00:00:00"/>
    <n v="3"/>
    <s v="Tammy Austin"/>
    <x v="69"/>
    <x v="2"/>
    <s v="Rowlett Bikes"/>
    <s v="Rowlett"/>
    <n v="71"/>
    <n v="2"/>
    <x v="24"/>
    <n v="7.0000000000000007E-2"/>
    <n v="775.6"/>
    <x v="61"/>
    <n v="7"/>
    <n v="3"/>
    <x v="2"/>
    <x v="7"/>
  </r>
  <r>
    <n v="1141"/>
    <n v="1076"/>
    <n v="4"/>
    <x v="524"/>
    <d v="2017-09-24T00:00:00"/>
    <n v="1"/>
    <s v="Sherise Mercer"/>
    <x v="138"/>
    <x v="0"/>
    <s v="Santa Cruz Bikes"/>
    <s v="Santa Cruz"/>
    <n v="8"/>
    <n v="1"/>
    <x v="1"/>
    <n v="0.1"/>
    <n v="1619.99"/>
    <x v="1"/>
    <n v="9"/>
    <n v="6"/>
    <x v="0"/>
    <x v="0"/>
  </r>
  <r>
    <n v="1142"/>
    <n v="554"/>
    <n v="4"/>
    <x v="525"/>
    <d v="2017-09-26T00:00:00"/>
    <n v="1"/>
    <s v="Hilde Nieves"/>
    <x v="21"/>
    <x v="0"/>
    <s v="Santa Cruz Bikes"/>
    <s v="Santa Cruz"/>
    <n v="20"/>
    <n v="2"/>
    <x v="3"/>
    <n v="7.0000000000000007E-2"/>
    <n v="1115.98"/>
    <x v="4"/>
    <n v="1"/>
    <n v="3"/>
    <x v="2"/>
    <x v="2"/>
  </r>
  <r>
    <n v="1142"/>
    <n v="554"/>
    <n v="4"/>
    <x v="525"/>
    <d v="2017-09-26T00:00:00"/>
    <n v="1"/>
    <s v="Hilde Nieves"/>
    <x v="21"/>
    <x v="0"/>
    <s v="Santa Cruz Bikes"/>
    <s v="Santa Cruz"/>
    <n v="30"/>
    <n v="1"/>
    <x v="4"/>
    <n v="0.1"/>
    <n v="899.99"/>
    <x v="29"/>
    <n v="8"/>
    <n v="6"/>
    <x v="0"/>
    <x v="1"/>
  </r>
  <r>
    <n v="1142"/>
    <n v="554"/>
    <n v="4"/>
    <x v="525"/>
    <d v="2017-09-26T00:00:00"/>
    <n v="1"/>
    <s v="Hilde Nieves"/>
    <x v="21"/>
    <x v="0"/>
    <s v="Santa Cruz Bikes"/>
    <s v="Santa Cruz"/>
    <n v="100"/>
    <n v="2"/>
    <x v="26"/>
    <n v="0.05"/>
    <n v="930.98"/>
    <x v="88"/>
    <n v="1"/>
    <n v="1"/>
    <x v="5"/>
    <x v="2"/>
  </r>
  <r>
    <n v="1142"/>
    <n v="554"/>
    <n v="4"/>
    <x v="525"/>
    <d v="2017-09-26T00:00:00"/>
    <n v="1"/>
    <s v="Hilde Nieves"/>
    <x v="21"/>
    <x v="0"/>
    <s v="Santa Cruz Bikes"/>
    <s v="Santa Cruz"/>
    <n v="108"/>
    <n v="2"/>
    <x v="19"/>
    <n v="0.2"/>
    <n v="719.98"/>
    <x v="71"/>
    <n v="7"/>
    <n v="2"/>
    <x v="3"/>
    <x v="7"/>
  </r>
  <r>
    <n v="1142"/>
    <n v="554"/>
    <n v="4"/>
    <x v="525"/>
    <d v="2017-09-26T00:00:00"/>
    <n v="1"/>
    <s v="Hilde Nieves"/>
    <x v="21"/>
    <x v="0"/>
    <s v="Santa Cruz Bikes"/>
    <s v="Santa Cruz"/>
    <n v="109"/>
    <n v="2"/>
    <x v="24"/>
    <n v="0.05"/>
    <n v="792.28"/>
    <x v="32"/>
    <n v="7"/>
    <n v="2"/>
    <x v="3"/>
    <x v="7"/>
  </r>
  <r>
    <n v="1143"/>
    <n v="1087"/>
    <n v="4"/>
    <x v="526"/>
    <d v="2017-09-27T00:00:00"/>
    <n v="1"/>
    <s v="Willow Gardner"/>
    <x v="0"/>
    <x v="0"/>
    <s v="Santa Cruz Bikes"/>
    <s v="Santa Cruz"/>
    <n v="48"/>
    <n v="1"/>
    <x v="42"/>
    <n v="0.2"/>
    <n v="1199.99"/>
    <x v="67"/>
    <n v="9"/>
    <n v="7"/>
    <x v="6"/>
    <x v="0"/>
  </r>
  <r>
    <n v="1143"/>
    <n v="1087"/>
    <n v="4"/>
    <x v="526"/>
    <d v="2017-09-27T00:00:00"/>
    <n v="1"/>
    <s v="Willow Gardner"/>
    <x v="0"/>
    <x v="0"/>
    <s v="Santa Cruz Bikes"/>
    <s v="Santa Cruz"/>
    <n v="69"/>
    <n v="2"/>
    <x v="24"/>
    <n v="0.1"/>
    <n v="750.58"/>
    <x v="72"/>
    <n v="7"/>
    <n v="3"/>
    <x v="2"/>
    <x v="7"/>
  </r>
  <r>
    <n v="1143"/>
    <n v="1087"/>
    <n v="4"/>
    <x v="526"/>
    <d v="2017-09-27T00:00:00"/>
    <n v="1"/>
    <s v="Willow Gardner"/>
    <x v="0"/>
    <x v="0"/>
    <s v="Santa Cruz Bikes"/>
    <s v="Santa Cruz"/>
    <n v="99"/>
    <n v="1"/>
    <x v="15"/>
    <n v="0.2"/>
    <n v="239.99"/>
    <x v="37"/>
    <n v="1"/>
    <n v="1"/>
    <x v="5"/>
    <x v="2"/>
  </r>
  <r>
    <n v="1144"/>
    <n v="1414"/>
    <n v="4"/>
    <x v="526"/>
    <d v="2017-09-27T00:00:00"/>
    <n v="2"/>
    <s v="Sonja Walls"/>
    <x v="93"/>
    <x v="1"/>
    <s v="Baldwin Bikes"/>
    <s v="Baldwin"/>
    <n v="88"/>
    <n v="1"/>
    <x v="37"/>
    <n v="7.0000000000000007E-2"/>
    <n v="176.69"/>
    <x v="47"/>
    <n v="9"/>
    <n v="1"/>
    <x v="5"/>
    <x v="0"/>
  </r>
  <r>
    <n v="1145"/>
    <n v="617"/>
    <n v="4"/>
    <x v="527"/>
    <d v="2017-09-26T00:00:00"/>
    <n v="2"/>
    <s v="Jenna Saunders"/>
    <x v="158"/>
    <x v="1"/>
    <s v="Baldwin Bikes"/>
    <s v="Baldwin"/>
    <n v="105"/>
    <n v="2"/>
    <x v="54"/>
    <n v="7.0000000000000007E-2"/>
    <n v="993.22"/>
    <x v="80"/>
    <n v="7"/>
    <n v="2"/>
    <x v="3"/>
    <x v="7"/>
  </r>
  <r>
    <n v="1146"/>
    <n v="757"/>
    <n v="4"/>
    <x v="527"/>
    <d v="2017-09-28T00:00:00"/>
    <n v="2"/>
    <s v="Lamar Greer"/>
    <x v="165"/>
    <x v="1"/>
    <s v="Baldwin Bikes"/>
    <s v="Baldwin"/>
    <n v="11"/>
    <n v="1"/>
    <x v="13"/>
    <n v="0.2"/>
    <n v="1344.79"/>
    <x v="14"/>
    <n v="8"/>
    <n v="4"/>
    <x v="1"/>
    <x v="1"/>
  </r>
  <r>
    <n v="1146"/>
    <n v="757"/>
    <n v="4"/>
    <x v="527"/>
    <d v="2017-09-28T00:00:00"/>
    <n v="2"/>
    <s v="Lamar Greer"/>
    <x v="165"/>
    <x v="1"/>
    <s v="Baldwin Bikes"/>
    <s v="Baldwin"/>
    <n v="36"/>
    <n v="1"/>
    <x v="60"/>
    <n v="7.0000000000000007E-2"/>
    <n v="774.68"/>
    <x v="99"/>
    <n v="8"/>
    <n v="6"/>
    <x v="0"/>
    <x v="1"/>
  </r>
  <r>
    <n v="1146"/>
    <n v="757"/>
    <n v="4"/>
    <x v="527"/>
    <d v="2017-09-28T00:00:00"/>
    <n v="2"/>
    <s v="Lamar Greer"/>
    <x v="165"/>
    <x v="1"/>
    <s v="Baldwin Bikes"/>
    <s v="Baldwin"/>
    <n v="64"/>
    <n v="1"/>
    <x v="26"/>
    <n v="0.2"/>
    <n v="391.99"/>
    <x v="34"/>
    <n v="1"/>
    <n v="3"/>
    <x v="2"/>
    <x v="2"/>
  </r>
  <r>
    <n v="1147"/>
    <n v="1344"/>
    <n v="4"/>
    <x v="527"/>
    <d v="2017-09-27T00:00:00"/>
    <n v="2"/>
    <s v="Eloisa Tucker"/>
    <x v="98"/>
    <x v="1"/>
    <s v="Baldwin Bikes"/>
    <s v="Baldwin"/>
    <n v="39"/>
    <n v="2"/>
    <x v="42"/>
    <n v="0.05"/>
    <n v="2849.98"/>
    <x v="55"/>
    <n v="9"/>
    <n v="6"/>
    <x v="0"/>
    <x v="0"/>
  </r>
  <r>
    <n v="1147"/>
    <n v="1344"/>
    <n v="4"/>
    <x v="527"/>
    <d v="2017-09-27T00:00:00"/>
    <n v="2"/>
    <s v="Eloisa Tucker"/>
    <x v="98"/>
    <x v="1"/>
    <s v="Baldwin Bikes"/>
    <s v="Baldwin"/>
    <n v="82"/>
    <n v="1"/>
    <x v="43"/>
    <n v="0.2"/>
    <n v="527.99"/>
    <x v="83"/>
    <n v="1"/>
    <n v="3"/>
    <x v="2"/>
    <x v="2"/>
  </r>
  <r>
    <n v="1148"/>
    <n v="1379"/>
    <n v="4"/>
    <x v="527"/>
    <d v="2017-09-27T00:00:00"/>
    <n v="2"/>
    <s v="Dorine Thornton"/>
    <x v="132"/>
    <x v="1"/>
    <s v="Baldwin Bikes"/>
    <s v="Baldwin"/>
    <n v="22"/>
    <n v="1"/>
    <x v="11"/>
    <n v="7.0000000000000007E-2"/>
    <n v="251.09"/>
    <x v="12"/>
    <n v="1"/>
    <n v="1"/>
    <x v="5"/>
    <x v="2"/>
  </r>
  <r>
    <n v="1148"/>
    <n v="1379"/>
    <n v="4"/>
    <x v="527"/>
    <d v="2017-09-27T00:00:00"/>
    <n v="2"/>
    <s v="Dorine Thornton"/>
    <x v="132"/>
    <x v="1"/>
    <s v="Baldwin Bikes"/>
    <s v="Baldwin"/>
    <n v="77"/>
    <n v="2"/>
    <x v="62"/>
    <n v="0.05"/>
    <n v="1519.98"/>
    <x v="96"/>
    <n v="1"/>
    <n v="3"/>
    <x v="2"/>
    <x v="2"/>
  </r>
  <r>
    <n v="1148"/>
    <n v="1379"/>
    <n v="4"/>
    <x v="527"/>
    <d v="2017-09-27T00:00:00"/>
    <n v="2"/>
    <s v="Dorine Thornton"/>
    <x v="132"/>
    <x v="1"/>
    <s v="Baldwin Bikes"/>
    <s v="Baldwin"/>
    <n v="82"/>
    <n v="1"/>
    <x v="43"/>
    <n v="7.0000000000000007E-2"/>
    <n v="613.79"/>
    <x v="83"/>
    <n v="1"/>
    <n v="3"/>
    <x v="2"/>
    <x v="2"/>
  </r>
  <r>
    <n v="1148"/>
    <n v="1379"/>
    <n v="4"/>
    <x v="527"/>
    <d v="2017-09-27T00:00:00"/>
    <n v="2"/>
    <s v="Dorine Thornton"/>
    <x v="132"/>
    <x v="1"/>
    <s v="Baldwin Bikes"/>
    <s v="Baldwin"/>
    <n v="94"/>
    <n v="2"/>
    <x v="33"/>
    <n v="0.1"/>
    <n v="449.98"/>
    <x v="42"/>
    <n v="2"/>
    <n v="1"/>
    <x v="5"/>
    <x v="6"/>
  </r>
  <r>
    <n v="1149"/>
    <n v="787"/>
    <n v="4"/>
    <x v="528"/>
    <d v="2017-09-30T00:00:00"/>
    <n v="2"/>
    <s v="Malisa Mitchell"/>
    <x v="20"/>
    <x v="1"/>
    <s v="Baldwin Bikes"/>
    <s v="Baldwin"/>
    <n v="48"/>
    <n v="1"/>
    <x v="42"/>
    <n v="0.05"/>
    <n v="1424.99"/>
    <x v="67"/>
    <n v="9"/>
    <n v="7"/>
    <x v="6"/>
    <x v="0"/>
  </r>
  <r>
    <n v="1149"/>
    <n v="787"/>
    <n v="4"/>
    <x v="528"/>
    <d v="2017-09-30T00:00:00"/>
    <n v="2"/>
    <s v="Malisa Mitchell"/>
    <x v="20"/>
    <x v="1"/>
    <s v="Baldwin Bikes"/>
    <s v="Baldwin"/>
    <n v="58"/>
    <n v="1"/>
    <x v="22"/>
    <n v="0.05"/>
    <n v="4749.99"/>
    <x v="64"/>
    <n v="9"/>
    <n v="7"/>
    <x v="6"/>
    <x v="0"/>
  </r>
  <r>
    <n v="1149"/>
    <n v="787"/>
    <n v="4"/>
    <x v="528"/>
    <d v="2017-09-30T00:00:00"/>
    <n v="2"/>
    <s v="Malisa Mitchell"/>
    <x v="20"/>
    <x v="1"/>
    <s v="Baldwin Bikes"/>
    <s v="Baldwin"/>
    <n v="85"/>
    <n v="1"/>
    <x v="18"/>
    <n v="0.2"/>
    <n v="263.99"/>
    <x v="21"/>
    <n v="2"/>
    <n v="1"/>
    <x v="5"/>
    <x v="6"/>
  </r>
  <r>
    <n v="1149"/>
    <n v="787"/>
    <n v="4"/>
    <x v="528"/>
    <d v="2017-09-30T00:00:00"/>
    <n v="2"/>
    <s v="Malisa Mitchell"/>
    <x v="20"/>
    <x v="1"/>
    <s v="Baldwin Bikes"/>
    <s v="Baldwin"/>
    <n v="94"/>
    <n v="1"/>
    <x v="33"/>
    <n v="0.1"/>
    <n v="224.99"/>
    <x v="42"/>
    <n v="2"/>
    <n v="1"/>
    <x v="5"/>
    <x v="6"/>
  </r>
  <r>
    <n v="1149"/>
    <n v="787"/>
    <n v="4"/>
    <x v="528"/>
    <d v="2017-09-30T00:00:00"/>
    <n v="2"/>
    <s v="Malisa Mitchell"/>
    <x v="20"/>
    <x v="1"/>
    <s v="Baldwin Bikes"/>
    <s v="Baldwin"/>
    <n v="98"/>
    <n v="2"/>
    <x v="26"/>
    <n v="7.0000000000000007E-2"/>
    <n v="911.38"/>
    <x v="65"/>
    <n v="1"/>
    <n v="1"/>
    <x v="5"/>
    <x v="2"/>
  </r>
  <r>
    <n v="1150"/>
    <n v="1183"/>
    <n v="4"/>
    <x v="529"/>
    <d v="2017-09-30T00:00:00"/>
    <n v="2"/>
    <s v="Kim Clark"/>
    <x v="29"/>
    <x v="1"/>
    <s v="Baldwin Bikes"/>
    <s v="Baldwin"/>
    <n v="21"/>
    <n v="2"/>
    <x v="11"/>
    <n v="0.1"/>
    <n v="485.98"/>
    <x v="15"/>
    <n v="1"/>
    <n v="1"/>
    <x v="5"/>
    <x v="2"/>
  </r>
  <r>
    <n v="1150"/>
    <n v="1183"/>
    <n v="4"/>
    <x v="529"/>
    <d v="2017-09-30T00:00:00"/>
    <n v="2"/>
    <s v="Kim Clark"/>
    <x v="29"/>
    <x v="1"/>
    <s v="Baldwin Bikes"/>
    <s v="Baldwin"/>
    <n v="29"/>
    <n v="1"/>
    <x v="4"/>
    <n v="0.05"/>
    <n v="949.99"/>
    <x v="53"/>
    <n v="9"/>
    <n v="6"/>
    <x v="0"/>
    <x v="0"/>
  </r>
  <r>
    <n v="1150"/>
    <n v="1183"/>
    <n v="4"/>
    <x v="529"/>
    <d v="2017-09-30T00:00:00"/>
    <n v="2"/>
    <s v="Kim Clark"/>
    <x v="29"/>
    <x v="1"/>
    <s v="Baldwin Bikes"/>
    <s v="Baldwin"/>
    <n v="91"/>
    <n v="1"/>
    <x v="31"/>
    <n v="0.05"/>
    <n v="332.49"/>
    <x v="79"/>
    <n v="9"/>
    <n v="1"/>
    <x v="5"/>
    <x v="0"/>
  </r>
  <r>
    <n v="1150"/>
    <n v="1183"/>
    <n v="4"/>
    <x v="529"/>
    <d v="2017-09-30T00:00:00"/>
    <n v="2"/>
    <s v="Kim Clark"/>
    <x v="29"/>
    <x v="1"/>
    <s v="Baldwin Bikes"/>
    <s v="Baldwin"/>
    <n v="104"/>
    <n v="2"/>
    <x v="52"/>
    <n v="7.0000000000000007E-2"/>
    <n v="896.5"/>
    <x v="70"/>
    <n v="7"/>
    <n v="2"/>
    <x v="3"/>
    <x v="7"/>
  </r>
  <r>
    <n v="1151"/>
    <n v="708"/>
    <n v="4"/>
    <x v="530"/>
    <d v="2017-09-30T00:00:00"/>
    <n v="1"/>
    <s v="Majorie Glover"/>
    <x v="126"/>
    <x v="0"/>
    <s v="Santa Cruz Bikes"/>
    <s v="Santa Cruz"/>
    <n v="30"/>
    <n v="2"/>
    <x v="4"/>
    <n v="0.05"/>
    <n v="1899.98"/>
    <x v="29"/>
    <n v="8"/>
    <n v="6"/>
    <x v="0"/>
    <x v="1"/>
  </r>
  <r>
    <n v="1152"/>
    <n v="1244"/>
    <n v="4"/>
    <x v="530"/>
    <d v="2017-10-01T00:00:00"/>
    <n v="2"/>
    <s v="Trang Hardin"/>
    <x v="189"/>
    <x v="1"/>
    <s v="Baldwin Bikes"/>
    <s v="Baldwin"/>
    <n v="24"/>
    <n v="1"/>
    <x v="8"/>
    <n v="0.05"/>
    <n v="522.49"/>
    <x v="9"/>
    <n v="1"/>
    <n v="2"/>
    <x v="3"/>
    <x v="2"/>
  </r>
  <r>
    <n v="1152"/>
    <n v="1244"/>
    <n v="4"/>
    <x v="530"/>
    <d v="2017-10-01T00:00:00"/>
    <n v="2"/>
    <s v="Trang Hardin"/>
    <x v="189"/>
    <x v="1"/>
    <s v="Baldwin Bikes"/>
    <s v="Baldwin"/>
    <n v="58"/>
    <n v="1"/>
    <x v="22"/>
    <n v="7.0000000000000007E-2"/>
    <n v="4649.99"/>
    <x v="64"/>
    <n v="9"/>
    <n v="7"/>
    <x v="6"/>
    <x v="0"/>
  </r>
  <r>
    <n v="1152"/>
    <n v="1244"/>
    <n v="4"/>
    <x v="530"/>
    <d v="2017-10-01T00:00:00"/>
    <n v="2"/>
    <s v="Trang Hardin"/>
    <x v="189"/>
    <x v="1"/>
    <s v="Baldwin Bikes"/>
    <s v="Baldwin"/>
    <n v="91"/>
    <n v="2"/>
    <x v="31"/>
    <n v="0.2"/>
    <n v="559.98"/>
    <x v="79"/>
    <n v="9"/>
    <n v="1"/>
    <x v="5"/>
    <x v="0"/>
  </r>
  <r>
    <n v="1153"/>
    <n v="720"/>
    <n v="4"/>
    <x v="531"/>
    <d v="2017-10-03T00:00:00"/>
    <n v="2"/>
    <s v="Devin Shaffer"/>
    <x v="51"/>
    <x v="1"/>
    <s v="Baldwin Bikes"/>
    <s v="Baldwin"/>
    <n v="6"/>
    <n v="2"/>
    <x v="14"/>
    <n v="0.05"/>
    <n v="892.98"/>
    <x v="16"/>
    <n v="8"/>
    <n v="6"/>
    <x v="0"/>
    <x v="1"/>
  </r>
  <r>
    <n v="1153"/>
    <n v="720"/>
    <n v="4"/>
    <x v="531"/>
    <d v="2017-10-03T00:00:00"/>
    <n v="2"/>
    <s v="Devin Shaffer"/>
    <x v="51"/>
    <x v="1"/>
    <s v="Baldwin Bikes"/>
    <s v="Baldwin"/>
    <n v="103"/>
    <n v="1"/>
    <x v="21"/>
    <n v="0.1"/>
    <n v="496.79"/>
    <x v="25"/>
    <n v="7"/>
    <n v="2"/>
    <x v="3"/>
    <x v="7"/>
  </r>
  <r>
    <n v="1154"/>
    <n v="789"/>
    <n v="4"/>
    <x v="531"/>
    <d v="2017-10-03T00:00:00"/>
    <n v="2"/>
    <s v="Tad Gardner"/>
    <x v="12"/>
    <x v="1"/>
    <s v="Baldwin Bikes"/>
    <s v="Baldwin"/>
    <n v="17"/>
    <n v="1"/>
    <x v="6"/>
    <n v="0.2"/>
    <n v="343.2"/>
    <x v="7"/>
    <n v="4"/>
    <n v="3"/>
    <x v="2"/>
    <x v="4"/>
  </r>
  <r>
    <n v="1154"/>
    <n v="789"/>
    <n v="4"/>
    <x v="531"/>
    <d v="2017-10-03T00:00:00"/>
    <n v="2"/>
    <s v="Tad Gardner"/>
    <x v="12"/>
    <x v="1"/>
    <s v="Baldwin Bikes"/>
    <s v="Baldwin"/>
    <n v="60"/>
    <n v="1"/>
    <x v="57"/>
    <n v="7.0000000000000007E-2"/>
    <n v="1450.79"/>
    <x v="84"/>
    <n v="7"/>
    <n v="5"/>
    <x v="4"/>
    <x v="7"/>
  </r>
  <r>
    <n v="1154"/>
    <n v="789"/>
    <n v="4"/>
    <x v="531"/>
    <d v="2017-10-03T00:00:00"/>
    <n v="2"/>
    <s v="Tad Gardner"/>
    <x v="12"/>
    <x v="1"/>
    <s v="Baldwin Bikes"/>
    <s v="Baldwin"/>
    <n v="67"/>
    <n v="2"/>
    <x v="34"/>
    <n v="0.2"/>
    <n v="401.58"/>
    <x v="43"/>
    <n v="7"/>
    <n v="3"/>
    <x v="2"/>
    <x v="7"/>
  </r>
  <r>
    <n v="1155"/>
    <n v="865"/>
    <n v="4"/>
    <x v="531"/>
    <d v="2017-10-01T00:00:00"/>
    <n v="2"/>
    <s v="Julia Joyner"/>
    <x v="154"/>
    <x v="1"/>
    <s v="Baldwin Bikes"/>
    <s v="Baldwin"/>
    <n v="6"/>
    <n v="2"/>
    <x v="14"/>
    <n v="0.1"/>
    <n v="845.98"/>
    <x v="16"/>
    <n v="8"/>
    <n v="6"/>
    <x v="0"/>
    <x v="1"/>
  </r>
  <r>
    <n v="1155"/>
    <n v="865"/>
    <n v="4"/>
    <x v="531"/>
    <d v="2017-10-01T00:00:00"/>
    <n v="2"/>
    <s v="Julia Joyner"/>
    <x v="154"/>
    <x v="1"/>
    <s v="Baldwin Bikes"/>
    <s v="Baldwin"/>
    <n v="35"/>
    <n v="1"/>
    <x v="60"/>
    <n v="7.0000000000000007E-2"/>
    <n v="774.68"/>
    <x v="91"/>
    <n v="7"/>
    <n v="6"/>
    <x v="0"/>
    <x v="7"/>
  </r>
  <r>
    <n v="1155"/>
    <n v="865"/>
    <n v="4"/>
    <x v="531"/>
    <d v="2017-10-01T00:00:00"/>
    <n v="2"/>
    <s v="Julia Joyner"/>
    <x v="154"/>
    <x v="1"/>
    <s v="Baldwin Bikes"/>
    <s v="Baldwin"/>
    <n v="68"/>
    <n v="2"/>
    <x v="19"/>
    <n v="0.05"/>
    <n v="854.98"/>
    <x v="22"/>
    <n v="7"/>
    <n v="3"/>
    <x v="2"/>
    <x v="7"/>
  </r>
  <r>
    <n v="1155"/>
    <n v="865"/>
    <n v="4"/>
    <x v="531"/>
    <d v="2017-10-01T00:00:00"/>
    <n v="2"/>
    <s v="Julia Joyner"/>
    <x v="154"/>
    <x v="1"/>
    <s v="Baldwin Bikes"/>
    <s v="Baldwin"/>
    <n v="77"/>
    <n v="2"/>
    <x v="62"/>
    <n v="0.05"/>
    <n v="1519.98"/>
    <x v="96"/>
    <n v="1"/>
    <n v="3"/>
    <x v="2"/>
    <x v="2"/>
  </r>
  <r>
    <n v="1156"/>
    <n v="869"/>
    <n v="4"/>
    <x v="531"/>
    <d v="2017-10-03T00:00:00"/>
    <n v="2"/>
    <s v="Rodrigo Durham"/>
    <x v="27"/>
    <x v="1"/>
    <s v="Baldwin Bikes"/>
    <s v="Baldwin"/>
    <n v="86"/>
    <n v="1"/>
    <x v="39"/>
    <n v="0.05"/>
    <n v="142.49"/>
    <x v="98"/>
    <n v="9"/>
    <n v="1"/>
    <x v="5"/>
    <x v="0"/>
  </r>
  <r>
    <n v="1156"/>
    <n v="869"/>
    <n v="4"/>
    <x v="531"/>
    <d v="2017-10-03T00:00:00"/>
    <n v="2"/>
    <s v="Rodrigo Durham"/>
    <x v="27"/>
    <x v="1"/>
    <s v="Baldwin Bikes"/>
    <s v="Baldwin"/>
    <n v="111"/>
    <n v="2"/>
    <x v="38"/>
    <n v="0.05"/>
    <n v="894.88"/>
    <x v="95"/>
    <n v="7"/>
    <n v="2"/>
    <x v="3"/>
    <x v="7"/>
  </r>
  <r>
    <n v="1157"/>
    <n v="24"/>
    <n v="4"/>
    <x v="532"/>
    <d v="2017-10-04T00:00:00"/>
    <n v="1"/>
    <s v="Corene Wall"/>
    <x v="53"/>
    <x v="0"/>
    <s v="Santa Cruz Bikes"/>
    <s v="Santa Cruz"/>
    <n v="20"/>
    <n v="1"/>
    <x v="3"/>
    <n v="0.1"/>
    <n v="539.99"/>
    <x v="4"/>
    <n v="1"/>
    <n v="3"/>
    <x v="2"/>
    <x v="2"/>
  </r>
  <r>
    <n v="1157"/>
    <n v="24"/>
    <n v="4"/>
    <x v="532"/>
    <d v="2017-10-04T00:00:00"/>
    <n v="1"/>
    <s v="Corene Wall"/>
    <x v="53"/>
    <x v="0"/>
    <s v="Santa Cruz Bikes"/>
    <s v="Santa Cruz"/>
    <n v="31"/>
    <n v="2"/>
    <x v="58"/>
    <n v="0.1"/>
    <n v="2939.38"/>
    <x v="85"/>
    <n v="8"/>
    <n v="6"/>
    <x v="0"/>
    <x v="1"/>
  </r>
  <r>
    <n v="1157"/>
    <n v="24"/>
    <n v="4"/>
    <x v="532"/>
    <d v="2017-10-04T00:00:00"/>
    <n v="1"/>
    <s v="Corene Wall"/>
    <x v="53"/>
    <x v="0"/>
    <s v="Santa Cruz Bikes"/>
    <s v="Santa Cruz"/>
    <n v="37"/>
    <n v="2"/>
    <x v="55"/>
    <n v="0.2"/>
    <n v="607.98"/>
    <x v="81"/>
    <n v="2"/>
    <n v="6"/>
    <x v="0"/>
    <x v="6"/>
  </r>
  <r>
    <n v="1157"/>
    <n v="24"/>
    <n v="4"/>
    <x v="532"/>
    <d v="2017-10-04T00:00:00"/>
    <n v="1"/>
    <s v="Corene Wall"/>
    <x v="53"/>
    <x v="0"/>
    <s v="Santa Cruz Bikes"/>
    <s v="Santa Cruz"/>
    <n v="41"/>
    <n v="1"/>
    <x v="46"/>
    <n v="7.0000000000000007E-2"/>
    <n v="1367.09"/>
    <x v="60"/>
    <n v="2"/>
    <n v="6"/>
    <x v="0"/>
    <x v="6"/>
  </r>
  <r>
    <n v="1158"/>
    <n v="889"/>
    <n v="4"/>
    <x v="532"/>
    <d v="2017-10-02T00:00:00"/>
    <n v="1"/>
    <s v="Lucilla Williams"/>
    <x v="8"/>
    <x v="0"/>
    <s v="Santa Cruz Bikes"/>
    <s v="Santa Cruz"/>
    <n v="74"/>
    <n v="1"/>
    <x v="35"/>
    <n v="7.0000000000000007E-2"/>
    <n v="409.19"/>
    <x v="44"/>
    <n v="1"/>
    <n v="3"/>
    <x v="2"/>
    <x v="2"/>
  </r>
  <r>
    <n v="1158"/>
    <n v="889"/>
    <n v="4"/>
    <x v="532"/>
    <d v="2017-10-02T00:00:00"/>
    <n v="1"/>
    <s v="Lucilla Williams"/>
    <x v="8"/>
    <x v="0"/>
    <s v="Santa Cruz Bikes"/>
    <s v="Santa Cruz"/>
    <n v="95"/>
    <n v="2"/>
    <x v="15"/>
    <n v="0.1"/>
    <n v="539.98"/>
    <x v="31"/>
    <n v="1"/>
    <n v="1"/>
    <x v="5"/>
    <x v="2"/>
  </r>
  <r>
    <n v="1159"/>
    <n v="1221"/>
    <n v="4"/>
    <x v="532"/>
    <d v="2017-10-03T00:00:00"/>
    <n v="1"/>
    <s v="Joy Underwood"/>
    <x v="126"/>
    <x v="0"/>
    <s v="Santa Cruz Bikes"/>
    <s v="Santa Cruz"/>
    <n v="12"/>
    <n v="2"/>
    <x v="8"/>
    <n v="0.1"/>
    <n v="989.98"/>
    <x v="9"/>
    <n v="1"/>
    <n v="3"/>
    <x v="2"/>
    <x v="2"/>
  </r>
  <r>
    <n v="1160"/>
    <n v="1262"/>
    <n v="4"/>
    <x v="532"/>
    <d v="2017-10-04T00:00:00"/>
    <n v="1"/>
    <s v="Brianne Hays"/>
    <x v="70"/>
    <x v="0"/>
    <s v="Santa Cruz Bikes"/>
    <s v="Santa Cruz"/>
    <n v="9"/>
    <n v="1"/>
    <x v="7"/>
    <n v="0.2"/>
    <n v="2399.9899999999998"/>
    <x v="8"/>
    <n v="9"/>
    <n v="5"/>
    <x v="4"/>
    <x v="0"/>
  </r>
  <r>
    <n v="1160"/>
    <n v="1262"/>
    <n v="4"/>
    <x v="532"/>
    <d v="2017-10-04T00:00:00"/>
    <n v="1"/>
    <s v="Brianne Hays"/>
    <x v="70"/>
    <x v="0"/>
    <s v="Santa Cruz Bikes"/>
    <s v="Santa Cruz"/>
    <n v="41"/>
    <n v="1"/>
    <x v="46"/>
    <n v="0.1"/>
    <n v="1322.99"/>
    <x v="60"/>
    <n v="2"/>
    <n v="6"/>
    <x v="0"/>
    <x v="6"/>
  </r>
  <r>
    <n v="1161"/>
    <n v="41"/>
    <n v="4"/>
    <x v="532"/>
    <d v="2017-10-02T00:00:00"/>
    <n v="2"/>
    <s v="Kathie Freeman"/>
    <x v="93"/>
    <x v="1"/>
    <s v="Baldwin Bikes"/>
    <s v="Baldwin"/>
    <n v="22"/>
    <n v="1"/>
    <x v="11"/>
    <n v="0.2"/>
    <n v="215.99"/>
    <x v="12"/>
    <n v="1"/>
    <n v="1"/>
    <x v="5"/>
    <x v="2"/>
  </r>
  <r>
    <n v="1161"/>
    <n v="41"/>
    <n v="4"/>
    <x v="532"/>
    <d v="2017-10-02T00:00:00"/>
    <n v="2"/>
    <s v="Kathie Freeman"/>
    <x v="93"/>
    <x v="1"/>
    <s v="Baldwin Bikes"/>
    <s v="Baldwin"/>
    <n v="29"/>
    <n v="2"/>
    <x v="4"/>
    <n v="0.1"/>
    <n v="1799.98"/>
    <x v="53"/>
    <n v="9"/>
    <n v="6"/>
    <x v="0"/>
    <x v="0"/>
  </r>
  <r>
    <n v="1161"/>
    <n v="41"/>
    <n v="4"/>
    <x v="532"/>
    <d v="2017-10-02T00:00:00"/>
    <n v="2"/>
    <s v="Kathie Freeman"/>
    <x v="93"/>
    <x v="1"/>
    <s v="Baldwin Bikes"/>
    <s v="Baldwin"/>
    <n v="38"/>
    <n v="1"/>
    <x v="8"/>
    <n v="7.0000000000000007E-2"/>
    <n v="511.49"/>
    <x v="75"/>
    <n v="2"/>
    <n v="6"/>
    <x v="0"/>
    <x v="6"/>
  </r>
  <r>
    <n v="1161"/>
    <n v="41"/>
    <n v="4"/>
    <x v="532"/>
    <d v="2017-10-02T00:00:00"/>
    <n v="2"/>
    <s v="Kathie Freeman"/>
    <x v="93"/>
    <x v="1"/>
    <s v="Baldwin Bikes"/>
    <s v="Baldwin"/>
    <n v="71"/>
    <n v="2"/>
    <x v="24"/>
    <n v="0.1"/>
    <n v="750.58"/>
    <x v="61"/>
    <n v="7"/>
    <n v="3"/>
    <x v="2"/>
    <x v="7"/>
  </r>
  <r>
    <n v="1162"/>
    <n v="888"/>
    <n v="4"/>
    <x v="532"/>
    <d v="2017-10-03T00:00:00"/>
    <n v="2"/>
    <s v="Coleen Navarro"/>
    <x v="130"/>
    <x v="1"/>
    <s v="Baldwin Bikes"/>
    <s v="Baldwin"/>
    <n v="12"/>
    <n v="2"/>
    <x v="8"/>
    <n v="0.05"/>
    <n v="1044.98"/>
    <x v="9"/>
    <n v="1"/>
    <n v="3"/>
    <x v="2"/>
    <x v="2"/>
  </r>
  <r>
    <n v="1162"/>
    <n v="888"/>
    <n v="4"/>
    <x v="532"/>
    <d v="2017-10-03T00:00:00"/>
    <n v="2"/>
    <s v="Coleen Navarro"/>
    <x v="130"/>
    <x v="1"/>
    <s v="Baldwin Bikes"/>
    <s v="Baldwin"/>
    <n v="40"/>
    <n v="2"/>
    <x v="22"/>
    <n v="0.2"/>
    <n v="7999.98"/>
    <x v="87"/>
    <n v="9"/>
    <n v="6"/>
    <x v="0"/>
    <x v="0"/>
  </r>
  <r>
    <n v="1162"/>
    <n v="888"/>
    <n v="4"/>
    <x v="532"/>
    <d v="2017-10-03T00:00:00"/>
    <n v="2"/>
    <s v="Coleen Navarro"/>
    <x v="130"/>
    <x v="1"/>
    <s v="Baldwin Bikes"/>
    <s v="Baldwin"/>
    <n v="41"/>
    <n v="1"/>
    <x v="46"/>
    <n v="0.05"/>
    <n v="1396.49"/>
    <x v="60"/>
    <n v="2"/>
    <n v="6"/>
    <x v="0"/>
    <x v="6"/>
  </r>
  <r>
    <n v="1162"/>
    <n v="888"/>
    <n v="4"/>
    <x v="532"/>
    <d v="2017-10-03T00:00:00"/>
    <n v="2"/>
    <s v="Coleen Navarro"/>
    <x v="130"/>
    <x v="1"/>
    <s v="Baldwin Bikes"/>
    <s v="Baldwin"/>
    <n v="86"/>
    <n v="1"/>
    <x v="39"/>
    <n v="0.1"/>
    <n v="134.99"/>
    <x v="98"/>
    <n v="9"/>
    <n v="1"/>
    <x v="5"/>
    <x v="0"/>
  </r>
  <r>
    <n v="1162"/>
    <n v="888"/>
    <n v="4"/>
    <x v="532"/>
    <d v="2017-10-03T00:00:00"/>
    <n v="2"/>
    <s v="Coleen Navarro"/>
    <x v="130"/>
    <x v="1"/>
    <s v="Baldwin Bikes"/>
    <s v="Baldwin"/>
    <n v="88"/>
    <n v="1"/>
    <x v="37"/>
    <n v="0.2"/>
    <n v="151.99"/>
    <x v="47"/>
    <n v="9"/>
    <n v="1"/>
    <x v="5"/>
    <x v="0"/>
  </r>
  <r>
    <n v="1163"/>
    <n v="934"/>
    <n v="4"/>
    <x v="532"/>
    <d v="2017-10-02T00:00:00"/>
    <n v="2"/>
    <s v="Ocie Slater"/>
    <x v="164"/>
    <x v="1"/>
    <s v="Baldwin Bikes"/>
    <s v="Baldwin"/>
    <n v="53"/>
    <n v="2"/>
    <x v="5"/>
    <n v="0.1"/>
    <n v="1349.98"/>
    <x v="23"/>
    <n v="8"/>
    <n v="7"/>
    <x v="6"/>
    <x v="1"/>
  </r>
  <r>
    <n v="1163"/>
    <n v="934"/>
    <n v="4"/>
    <x v="532"/>
    <d v="2017-10-02T00:00:00"/>
    <n v="2"/>
    <s v="Ocie Slater"/>
    <x v="164"/>
    <x v="1"/>
    <s v="Baldwin Bikes"/>
    <s v="Baldwin"/>
    <n v="63"/>
    <n v="2"/>
    <x v="25"/>
    <n v="0.05"/>
    <n v="6649.98"/>
    <x v="58"/>
    <n v="9"/>
    <n v="4"/>
    <x v="1"/>
    <x v="0"/>
  </r>
  <r>
    <n v="1164"/>
    <n v="1067"/>
    <n v="4"/>
    <x v="532"/>
    <d v="2017-10-03T00:00:00"/>
    <n v="2"/>
    <s v="Lillia Gillespie"/>
    <x v="39"/>
    <x v="1"/>
    <s v="Baldwin Bikes"/>
    <s v="Baldwin"/>
    <n v="8"/>
    <n v="1"/>
    <x v="1"/>
    <n v="0.2"/>
    <n v="1439.99"/>
    <x v="1"/>
    <n v="9"/>
    <n v="6"/>
    <x v="0"/>
    <x v="0"/>
  </r>
  <r>
    <n v="1164"/>
    <n v="1067"/>
    <n v="4"/>
    <x v="532"/>
    <d v="2017-10-03T00:00:00"/>
    <n v="2"/>
    <s v="Lillia Gillespie"/>
    <x v="39"/>
    <x v="1"/>
    <s v="Baldwin Bikes"/>
    <s v="Baldwin"/>
    <n v="44"/>
    <n v="2"/>
    <x v="61"/>
    <n v="0.05"/>
    <n v="1025.98"/>
    <x v="92"/>
    <n v="2"/>
    <n v="6"/>
    <x v="0"/>
    <x v="6"/>
  </r>
  <r>
    <n v="1164"/>
    <n v="1067"/>
    <n v="4"/>
    <x v="532"/>
    <d v="2017-10-03T00:00:00"/>
    <n v="2"/>
    <s v="Lillia Gillespie"/>
    <x v="39"/>
    <x v="1"/>
    <s v="Baldwin Bikes"/>
    <s v="Baldwin"/>
    <n v="78"/>
    <n v="1"/>
    <x v="29"/>
    <n v="0.05"/>
    <n v="615.59"/>
    <x v="38"/>
    <n v="7"/>
    <n v="3"/>
    <x v="2"/>
    <x v="7"/>
  </r>
  <r>
    <n v="1164"/>
    <n v="1067"/>
    <n v="4"/>
    <x v="532"/>
    <d v="2017-10-03T00:00:00"/>
    <n v="2"/>
    <s v="Lillia Gillespie"/>
    <x v="39"/>
    <x v="1"/>
    <s v="Baldwin Bikes"/>
    <s v="Baldwin"/>
    <n v="103"/>
    <n v="2"/>
    <x v="21"/>
    <n v="0.05"/>
    <n v="1048.78"/>
    <x v="25"/>
    <n v="7"/>
    <n v="2"/>
    <x v="3"/>
    <x v="7"/>
  </r>
  <r>
    <n v="1165"/>
    <n v="652"/>
    <n v="4"/>
    <x v="533"/>
    <d v="2017-10-05T00:00:00"/>
    <n v="2"/>
    <s v="Tilda Melton"/>
    <x v="143"/>
    <x v="1"/>
    <s v="Baldwin Bikes"/>
    <s v="Baldwin"/>
    <n v="65"/>
    <n v="2"/>
    <x v="63"/>
    <n v="7.0000000000000007E-2"/>
    <n v="645.4"/>
    <x v="97"/>
    <n v="7"/>
    <n v="3"/>
    <x v="2"/>
    <x v="7"/>
  </r>
  <r>
    <n v="1165"/>
    <n v="652"/>
    <n v="4"/>
    <x v="533"/>
    <d v="2017-10-05T00:00:00"/>
    <n v="2"/>
    <s v="Tilda Melton"/>
    <x v="143"/>
    <x v="1"/>
    <s v="Baldwin Bikes"/>
    <s v="Baldwin"/>
    <n v="68"/>
    <n v="1"/>
    <x v="19"/>
    <n v="7.0000000000000007E-2"/>
    <n v="418.49"/>
    <x v="22"/>
    <n v="7"/>
    <n v="3"/>
    <x v="2"/>
    <x v="7"/>
  </r>
  <r>
    <n v="1166"/>
    <n v="286"/>
    <n v="4"/>
    <x v="534"/>
    <d v="2017-10-04T00:00:00"/>
    <n v="2"/>
    <s v="Virgil Frost"/>
    <x v="165"/>
    <x v="1"/>
    <s v="Baldwin Bikes"/>
    <s v="Baldwin"/>
    <n v="103"/>
    <n v="2"/>
    <x v="21"/>
    <n v="7.0000000000000007E-2"/>
    <n v="1026.7"/>
    <x v="25"/>
    <n v="7"/>
    <n v="2"/>
    <x v="3"/>
    <x v="7"/>
  </r>
  <r>
    <n v="1167"/>
    <n v="900"/>
    <n v="4"/>
    <x v="535"/>
    <d v="2017-10-06T00:00:00"/>
    <n v="1"/>
    <s v="Jule Davenport"/>
    <x v="8"/>
    <x v="0"/>
    <s v="Santa Cruz Bikes"/>
    <s v="Santa Cruz"/>
    <n v="29"/>
    <n v="2"/>
    <x v="4"/>
    <n v="0.05"/>
    <n v="1899.98"/>
    <x v="53"/>
    <n v="9"/>
    <n v="6"/>
    <x v="0"/>
    <x v="0"/>
  </r>
  <r>
    <n v="1167"/>
    <n v="900"/>
    <n v="4"/>
    <x v="535"/>
    <d v="2017-10-06T00:00:00"/>
    <n v="1"/>
    <s v="Jule Davenport"/>
    <x v="8"/>
    <x v="0"/>
    <s v="Santa Cruz Bikes"/>
    <s v="Santa Cruz"/>
    <n v="68"/>
    <n v="1"/>
    <x v="19"/>
    <n v="7.0000000000000007E-2"/>
    <n v="418.49"/>
    <x v="22"/>
    <n v="7"/>
    <n v="3"/>
    <x v="2"/>
    <x v="7"/>
  </r>
  <r>
    <n v="1167"/>
    <n v="900"/>
    <n v="4"/>
    <x v="535"/>
    <d v="2017-10-06T00:00:00"/>
    <n v="1"/>
    <s v="Jule Davenport"/>
    <x v="8"/>
    <x v="0"/>
    <s v="Santa Cruz Bikes"/>
    <s v="Santa Cruz"/>
    <n v="81"/>
    <n v="2"/>
    <x v="56"/>
    <n v="0.1"/>
    <n v="1979.98"/>
    <x v="82"/>
    <n v="1"/>
    <n v="3"/>
    <x v="2"/>
    <x v="2"/>
  </r>
  <r>
    <n v="1168"/>
    <n v="1031"/>
    <n v="4"/>
    <x v="535"/>
    <d v="2017-10-06T00:00:00"/>
    <n v="2"/>
    <s v="Tonja Bean"/>
    <x v="184"/>
    <x v="1"/>
    <s v="Baldwin Bikes"/>
    <s v="Baldwin"/>
    <n v="15"/>
    <n v="2"/>
    <x v="10"/>
    <n v="0.05"/>
    <n v="1006.98"/>
    <x v="11"/>
    <n v="1"/>
    <n v="3"/>
    <x v="2"/>
    <x v="2"/>
  </r>
  <r>
    <n v="1168"/>
    <n v="1031"/>
    <n v="4"/>
    <x v="535"/>
    <d v="2017-10-06T00:00:00"/>
    <n v="2"/>
    <s v="Tonja Bean"/>
    <x v="184"/>
    <x v="1"/>
    <s v="Baldwin Bikes"/>
    <s v="Baldwin"/>
    <n v="23"/>
    <n v="2"/>
    <x v="15"/>
    <n v="0.1"/>
    <n v="539.98"/>
    <x v="17"/>
    <n v="1"/>
    <n v="1"/>
    <x v="5"/>
    <x v="2"/>
  </r>
  <r>
    <n v="1168"/>
    <n v="1031"/>
    <n v="4"/>
    <x v="535"/>
    <d v="2017-10-06T00:00:00"/>
    <n v="2"/>
    <s v="Tonja Bean"/>
    <x v="184"/>
    <x v="1"/>
    <s v="Baldwin Bikes"/>
    <s v="Baldwin"/>
    <n v="51"/>
    <n v="1"/>
    <x v="53"/>
    <n v="7.0000000000000007E-2"/>
    <n v="6044.99"/>
    <x v="73"/>
    <n v="9"/>
    <n v="7"/>
    <x v="6"/>
    <x v="0"/>
  </r>
  <r>
    <n v="1168"/>
    <n v="1031"/>
    <n v="4"/>
    <x v="535"/>
    <d v="2017-10-06T00:00:00"/>
    <n v="2"/>
    <s v="Tonja Bean"/>
    <x v="184"/>
    <x v="1"/>
    <s v="Baldwin Bikes"/>
    <s v="Baldwin"/>
    <n v="82"/>
    <n v="1"/>
    <x v="43"/>
    <n v="0.2"/>
    <n v="527.99"/>
    <x v="83"/>
    <n v="1"/>
    <n v="3"/>
    <x v="2"/>
    <x v="2"/>
  </r>
  <r>
    <n v="1168"/>
    <n v="1031"/>
    <n v="4"/>
    <x v="535"/>
    <d v="2017-10-06T00:00:00"/>
    <n v="2"/>
    <s v="Tonja Bean"/>
    <x v="184"/>
    <x v="1"/>
    <s v="Baldwin Bikes"/>
    <s v="Baldwin"/>
    <n v="107"/>
    <n v="2"/>
    <x v="24"/>
    <n v="0.2"/>
    <n v="667.18"/>
    <x v="72"/>
    <n v="7"/>
    <n v="2"/>
    <x v="3"/>
    <x v="7"/>
  </r>
  <r>
    <n v="1169"/>
    <n v="1421"/>
    <n v="4"/>
    <x v="535"/>
    <d v="2017-10-07T00:00:00"/>
    <n v="2"/>
    <s v="Edris Barrett"/>
    <x v="117"/>
    <x v="1"/>
    <s v="Baldwin Bikes"/>
    <s v="Baldwin"/>
    <n v="51"/>
    <n v="1"/>
    <x v="53"/>
    <n v="0.05"/>
    <n v="6174.99"/>
    <x v="73"/>
    <n v="9"/>
    <n v="7"/>
    <x v="6"/>
    <x v="0"/>
  </r>
  <r>
    <n v="1169"/>
    <n v="1421"/>
    <n v="4"/>
    <x v="535"/>
    <d v="2017-10-07T00:00:00"/>
    <n v="2"/>
    <s v="Edris Barrett"/>
    <x v="117"/>
    <x v="1"/>
    <s v="Baldwin Bikes"/>
    <s v="Baldwin"/>
    <n v="58"/>
    <n v="2"/>
    <x v="22"/>
    <n v="0.1"/>
    <n v="8999.98"/>
    <x v="64"/>
    <n v="9"/>
    <n v="7"/>
    <x v="6"/>
    <x v="0"/>
  </r>
  <r>
    <n v="1169"/>
    <n v="1421"/>
    <n v="4"/>
    <x v="535"/>
    <d v="2017-10-07T00:00:00"/>
    <n v="2"/>
    <s v="Edris Barrett"/>
    <x v="117"/>
    <x v="1"/>
    <s v="Baldwin Bikes"/>
    <s v="Baldwin"/>
    <n v="81"/>
    <n v="2"/>
    <x v="56"/>
    <n v="0.2"/>
    <n v="1759.98"/>
    <x v="82"/>
    <n v="1"/>
    <n v="3"/>
    <x v="2"/>
    <x v="2"/>
  </r>
  <r>
    <n v="1169"/>
    <n v="1421"/>
    <n v="4"/>
    <x v="535"/>
    <d v="2017-10-07T00:00:00"/>
    <n v="2"/>
    <s v="Edris Barrett"/>
    <x v="117"/>
    <x v="1"/>
    <s v="Baldwin Bikes"/>
    <s v="Baldwin"/>
    <n v="91"/>
    <n v="2"/>
    <x v="31"/>
    <n v="0.2"/>
    <n v="559.98"/>
    <x v="79"/>
    <n v="9"/>
    <n v="1"/>
    <x v="5"/>
    <x v="0"/>
  </r>
  <r>
    <n v="1170"/>
    <n v="534"/>
    <n v="4"/>
    <x v="536"/>
    <d v="2017-10-06T00:00:00"/>
    <n v="2"/>
    <s v="Alejandro Haney"/>
    <x v="174"/>
    <x v="1"/>
    <s v="Baldwin Bikes"/>
    <s v="Baldwin"/>
    <n v="15"/>
    <n v="1"/>
    <x v="10"/>
    <n v="0.1"/>
    <n v="476.99"/>
    <x v="11"/>
    <n v="1"/>
    <n v="3"/>
    <x v="2"/>
    <x v="2"/>
  </r>
  <r>
    <n v="1170"/>
    <n v="534"/>
    <n v="4"/>
    <x v="536"/>
    <d v="2017-10-06T00:00:00"/>
    <n v="2"/>
    <s v="Alejandro Haney"/>
    <x v="174"/>
    <x v="1"/>
    <s v="Baldwin Bikes"/>
    <s v="Baldwin"/>
    <n v="47"/>
    <n v="2"/>
    <x v="28"/>
    <n v="0.05"/>
    <n v="10069.98"/>
    <x v="36"/>
    <n v="9"/>
    <n v="6"/>
    <x v="0"/>
    <x v="0"/>
  </r>
  <r>
    <n v="1170"/>
    <n v="534"/>
    <n v="4"/>
    <x v="536"/>
    <d v="2017-10-06T00:00:00"/>
    <n v="2"/>
    <s v="Alejandro Haney"/>
    <x v="174"/>
    <x v="1"/>
    <s v="Baldwin Bikes"/>
    <s v="Baldwin"/>
    <n v="62"/>
    <n v="2"/>
    <x v="25"/>
    <n v="0.1"/>
    <n v="6299.98"/>
    <x v="33"/>
    <n v="9"/>
    <n v="4"/>
    <x v="1"/>
    <x v="0"/>
  </r>
  <r>
    <n v="1171"/>
    <n v="826"/>
    <n v="4"/>
    <x v="536"/>
    <d v="2017-10-08T00:00:00"/>
    <n v="2"/>
    <s v="Shay Stephenson"/>
    <x v="115"/>
    <x v="1"/>
    <s v="Baldwin Bikes"/>
    <s v="Baldwin"/>
    <n v="10"/>
    <n v="2"/>
    <x v="2"/>
    <n v="7.0000000000000007E-2"/>
    <n v="2881.14"/>
    <x v="2"/>
    <n v="8"/>
    <n v="4"/>
    <x v="1"/>
    <x v="1"/>
  </r>
  <r>
    <n v="1171"/>
    <n v="826"/>
    <n v="4"/>
    <x v="536"/>
    <d v="2017-10-08T00:00:00"/>
    <n v="2"/>
    <s v="Shay Stephenson"/>
    <x v="115"/>
    <x v="1"/>
    <s v="Baldwin Bikes"/>
    <s v="Baldwin"/>
    <n v="92"/>
    <n v="2"/>
    <x v="30"/>
    <n v="7.0000000000000007E-2"/>
    <n v="390.58"/>
    <x v="94"/>
    <n v="2"/>
    <n v="1"/>
    <x v="5"/>
    <x v="6"/>
  </r>
  <r>
    <n v="1171"/>
    <n v="826"/>
    <n v="4"/>
    <x v="536"/>
    <d v="2017-10-08T00:00:00"/>
    <n v="2"/>
    <s v="Shay Stephenson"/>
    <x v="115"/>
    <x v="1"/>
    <s v="Baldwin Bikes"/>
    <s v="Baldwin"/>
    <n v="94"/>
    <n v="2"/>
    <x v="33"/>
    <n v="0.2"/>
    <n v="399.98"/>
    <x v="42"/>
    <n v="2"/>
    <n v="1"/>
    <x v="5"/>
    <x v="6"/>
  </r>
  <r>
    <n v="1172"/>
    <n v="1339"/>
    <n v="4"/>
    <x v="537"/>
    <d v="2017-10-09T00:00:00"/>
    <n v="2"/>
    <s v="Neida King"/>
    <x v="192"/>
    <x v="1"/>
    <s v="Baldwin Bikes"/>
    <s v="Baldwin"/>
    <n v="78"/>
    <n v="2"/>
    <x v="29"/>
    <n v="7.0000000000000007E-2"/>
    <n v="1205.26"/>
    <x v="38"/>
    <n v="7"/>
    <n v="3"/>
    <x v="2"/>
    <x v="7"/>
  </r>
  <r>
    <n v="1172"/>
    <n v="1339"/>
    <n v="4"/>
    <x v="537"/>
    <d v="2017-10-09T00:00:00"/>
    <n v="2"/>
    <s v="Neida King"/>
    <x v="192"/>
    <x v="1"/>
    <s v="Baldwin Bikes"/>
    <s v="Baldwin"/>
    <n v="104"/>
    <n v="1"/>
    <x v="52"/>
    <n v="0.2"/>
    <n v="385.59"/>
    <x v="70"/>
    <n v="7"/>
    <n v="2"/>
    <x v="3"/>
    <x v="7"/>
  </r>
  <r>
    <n v="1173"/>
    <n v="548"/>
    <n v="4"/>
    <x v="538"/>
    <d v="2017-10-09T00:00:00"/>
    <n v="2"/>
    <s v="Dori Alvarez"/>
    <x v="80"/>
    <x v="1"/>
    <s v="Baldwin Bikes"/>
    <s v="Baldwin"/>
    <n v="17"/>
    <n v="1"/>
    <x v="6"/>
    <n v="7.0000000000000007E-2"/>
    <n v="398.97"/>
    <x v="7"/>
    <n v="4"/>
    <n v="3"/>
    <x v="2"/>
    <x v="4"/>
  </r>
  <r>
    <n v="1173"/>
    <n v="548"/>
    <n v="4"/>
    <x v="538"/>
    <d v="2017-10-09T00:00:00"/>
    <n v="2"/>
    <s v="Dori Alvarez"/>
    <x v="80"/>
    <x v="1"/>
    <s v="Baldwin Bikes"/>
    <s v="Baldwin"/>
    <n v="68"/>
    <n v="1"/>
    <x v="19"/>
    <n v="0.05"/>
    <n v="427.49"/>
    <x v="22"/>
    <n v="7"/>
    <n v="3"/>
    <x v="2"/>
    <x v="7"/>
  </r>
  <r>
    <n v="1173"/>
    <n v="548"/>
    <n v="4"/>
    <x v="538"/>
    <d v="2017-10-09T00:00:00"/>
    <n v="2"/>
    <s v="Dori Alvarez"/>
    <x v="80"/>
    <x v="1"/>
    <s v="Baldwin Bikes"/>
    <s v="Baldwin"/>
    <n v="95"/>
    <n v="1"/>
    <x v="15"/>
    <n v="0.2"/>
    <n v="239.99"/>
    <x v="31"/>
    <n v="1"/>
    <n v="1"/>
    <x v="5"/>
    <x v="2"/>
  </r>
  <r>
    <n v="1173"/>
    <n v="548"/>
    <n v="4"/>
    <x v="538"/>
    <d v="2017-10-09T00:00:00"/>
    <n v="2"/>
    <s v="Dori Alvarez"/>
    <x v="80"/>
    <x v="1"/>
    <s v="Baldwin Bikes"/>
    <s v="Baldwin"/>
    <n v="103"/>
    <n v="2"/>
    <x v="21"/>
    <n v="0.2"/>
    <n v="883.18"/>
    <x v="25"/>
    <n v="7"/>
    <n v="2"/>
    <x v="3"/>
    <x v="7"/>
  </r>
  <r>
    <n v="1174"/>
    <n v="1109"/>
    <n v="4"/>
    <x v="538"/>
    <d v="2017-10-11T00:00:00"/>
    <n v="2"/>
    <s v="Gussie Harding"/>
    <x v="150"/>
    <x v="1"/>
    <s v="Baldwin Bikes"/>
    <s v="Baldwin"/>
    <n v="6"/>
    <n v="1"/>
    <x v="14"/>
    <n v="7.0000000000000007E-2"/>
    <n v="437.09"/>
    <x v="16"/>
    <n v="8"/>
    <n v="6"/>
    <x v="0"/>
    <x v="1"/>
  </r>
  <r>
    <n v="1174"/>
    <n v="1109"/>
    <n v="4"/>
    <x v="538"/>
    <d v="2017-10-11T00:00:00"/>
    <n v="2"/>
    <s v="Gussie Harding"/>
    <x v="150"/>
    <x v="1"/>
    <s v="Baldwin Bikes"/>
    <s v="Baldwin"/>
    <n v="106"/>
    <n v="1"/>
    <x v="19"/>
    <n v="0.1"/>
    <n v="404.99"/>
    <x v="22"/>
    <n v="7"/>
    <n v="2"/>
    <x v="3"/>
    <x v="7"/>
  </r>
  <r>
    <n v="1174"/>
    <n v="1109"/>
    <n v="4"/>
    <x v="538"/>
    <d v="2017-10-11T00:00:00"/>
    <n v="2"/>
    <s v="Gussie Harding"/>
    <x v="150"/>
    <x v="1"/>
    <s v="Baldwin Bikes"/>
    <s v="Baldwin"/>
    <n v="110"/>
    <n v="2"/>
    <x v="38"/>
    <n v="0.2"/>
    <n v="753.58"/>
    <x v="48"/>
    <n v="7"/>
    <n v="2"/>
    <x v="3"/>
    <x v="7"/>
  </r>
  <r>
    <n v="1175"/>
    <n v="292"/>
    <n v="4"/>
    <x v="539"/>
    <d v="2017-10-12T00:00:00"/>
    <n v="2"/>
    <s v="Monty Frost"/>
    <x v="82"/>
    <x v="1"/>
    <s v="Baldwin Bikes"/>
    <s v="Baldwin"/>
    <n v="3"/>
    <n v="1"/>
    <x v="4"/>
    <n v="0.05"/>
    <n v="949.99"/>
    <x v="5"/>
    <n v="8"/>
    <n v="6"/>
    <x v="0"/>
    <x v="1"/>
  </r>
  <r>
    <n v="1175"/>
    <n v="292"/>
    <n v="4"/>
    <x v="539"/>
    <d v="2017-10-12T00:00:00"/>
    <n v="2"/>
    <s v="Monty Frost"/>
    <x v="82"/>
    <x v="1"/>
    <s v="Baldwin Bikes"/>
    <s v="Baldwin"/>
    <n v="9"/>
    <n v="1"/>
    <x v="7"/>
    <n v="0.05"/>
    <n v="2849.99"/>
    <x v="8"/>
    <n v="9"/>
    <n v="5"/>
    <x v="4"/>
    <x v="0"/>
  </r>
  <r>
    <n v="1175"/>
    <n v="292"/>
    <n v="4"/>
    <x v="539"/>
    <d v="2017-10-12T00:00:00"/>
    <n v="2"/>
    <s v="Monty Frost"/>
    <x v="82"/>
    <x v="1"/>
    <s v="Baldwin Bikes"/>
    <s v="Baldwin"/>
    <n v="20"/>
    <n v="1"/>
    <x v="3"/>
    <n v="0.05"/>
    <n v="569.99"/>
    <x v="4"/>
    <n v="1"/>
    <n v="3"/>
    <x v="2"/>
    <x v="2"/>
  </r>
  <r>
    <n v="1175"/>
    <n v="292"/>
    <n v="4"/>
    <x v="539"/>
    <d v="2017-10-12T00:00:00"/>
    <n v="2"/>
    <s v="Monty Frost"/>
    <x v="82"/>
    <x v="1"/>
    <s v="Baldwin Bikes"/>
    <s v="Baldwin"/>
    <n v="58"/>
    <n v="2"/>
    <x v="22"/>
    <n v="7.0000000000000007E-2"/>
    <n v="9299.98"/>
    <x v="64"/>
    <n v="9"/>
    <n v="7"/>
    <x v="6"/>
    <x v="0"/>
  </r>
  <r>
    <n v="1175"/>
    <n v="292"/>
    <n v="4"/>
    <x v="539"/>
    <d v="2017-10-12T00:00:00"/>
    <n v="2"/>
    <s v="Monty Frost"/>
    <x v="82"/>
    <x v="1"/>
    <s v="Baldwin Bikes"/>
    <s v="Baldwin"/>
    <n v="65"/>
    <n v="1"/>
    <x v="63"/>
    <n v="0.2"/>
    <n v="277.58999999999997"/>
    <x v="97"/>
    <n v="7"/>
    <n v="3"/>
    <x v="2"/>
    <x v="7"/>
  </r>
  <r>
    <n v="1176"/>
    <n v="1111"/>
    <n v="4"/>
    <x v="540"/>
    <d v="2017-10-11T00:00:00"/>
    <n v="3"/>
    <s v="Caroline Jenkins"/>
    <x v="169"/>
    <x v="2"/>
    <s v="Rowlett Bikes"/>
    <s v="Rowlett"/>
    <n v="87"/>
    <n v="1"/>
    <x v="37"/>
    <n v="0.1"/>
    <n v="170.99"/>
    <x v="100"/>
    <n v="9"/>
    <n v="1"/>
    <x v="5"/>
    <x v="0"/>
  </r>
  <r>
    <n v="1177"/>
    <n v="21"/>
    <n v="3"/>
    <x v="541"/>
    <m/>
    <n v="3"/>
    <s v="Tobie Little"/>
    <x v="81"/>
    <x v="2"/>
    <s v="Rowlett Bikes"/>
    <s v="Rowlett"/>
    <n v="62"/>
    <n v="2"/>
    <x v="25"/>
    <n v="7.0000000000000007E-2"/>
    <n v="6509.98"/>
    <x v="33"/>
    <n v="9"/>
    <n v="4"/>
    <x v="1"/>
    <x v="0"/>
  </r>
  <r>
    <n v="1177"/>
    <n v="21"/>
    <n v="3"/>
    <x v="541"/>
    <m/>
    <n v="3"/>
    <s v="Tobie Little"/>
    <x v="81"/>
    <x v="2"/>
    <s v="Rowlett Bikes"/>
    <s v="Rowlett"/>
    <n v="74"/>
    <n v="1"/>
    <x v="35"/>
    <n v="0.1"/>
    <n v="395.99"/>
    <x v="44"/>
    <n v="1"/>
    <n v="3"/>
    <x v="2"/>
    <x v="2"/>
  </r>
  <r>
    <n v="1178"/>
    <n v="771"/>
    <n v="4"/>
    <x v="541"/>
    <d v="2017-10-13T00:00:00"/>
    <n v="2"/>
    <s v="Agnes Sims"/>
    <x v="32"/>
    <x v="1"/>
    <s v="Baldwin Bikes"/>
    <s v="Baldwin"/>
    <n v="13"/>
    <n v="2"/>
    <x v="11"/>
    <n v="0.05"/>
    <n v="512.98"/>
    <x v="15"/>
    <n v="1"/>
    <n v="3"/>
    <x v="2"/>
    <x v="2"/>
  </r>
  <r>
    <n v="1178"/>
    <n v="771"/>
    <n v="4"/>
    <x v="541"/>
    <d v="2017-10-13T00:00:00"/>
    <n v="2"/>
    <s v="Agnes Sims"/>
    <x v="32"/>
    <x v="1"/>
    <s v="Baldwin Bikes"/>
    <s v="Baldwin"/>
    <n v="46"/>
    <n v="1"/>
    <x v="64"/>
    <n v="7.0000000000000007E-2"/>
    <n v="1311.29"/>
    <x v="101"/>
    <n v="2"/>
    <n v="6"/>
    <x v="0"/>
    <x v="6"/>
  </r>
  <r>
    <n v="1178"/>
    <n v="771"/>
    <n v="4"/>
    <x v="541"/>
    <d v="2017-10-13T00:00:00"/>
    <n v="2"/>
    <s v="Agnes Sims"/>
    <x v="32"/>
    <x v="1"/>
    <s v="Baldwin Bikes"/>
    <s v="Baldwin"/>
    <n v="77"/>
    <n v="1"/>
    <x v="62"/>
    <n v="0.2"/>
    <n v="639.99"/>
    <x v="96"/>
    <n v="1"/>
    <n v="3"/>
    <x v="2"/>
    <x v="2"/>
  </r>
  <r>
    <n v="1178"/>
    <n v="771"/>
    <n v="4"/>
    <x v="541"/>
    <d v="2017-10-13T00:00:00"/>
    <n v="2"/>
    <s v="Agnes Sims"/>
    <x v="32"/>
    <x v="1"/>
    <s v="Baldwin Bikes"/>
    <s v="Baldwin"/>
    <n v="108"/>
    <n v="1"/>
    <x v="19"/>
    <n v="0.05"/>
    <n v="427.49"/>
    <x v="71"/>
    <n v="7"/>
    <n v="2"/>
    <x v="3"/>
    <x v="7"/>
  </r>
  <r>
    <n v="1179"/>
    <n v="1150"/>
    <n v="4"/>
    <x v="541"/>
    <d v="2017-10-15T00:00:00"/>
    <n v="3"/>
    <s v="Keturah Reid"/>
    <x v="45"/>
    <x v="2"/>
    <s v="Rowlett Bikes"/>
    <s v="Rowlett"/>
    <n v="33"/>
    <n v="2"/>
    <x v="14"/>
    <n v="0.2"/>
    <n v="751.98"/>
    <x v="49"/>
    <n v="8"/>
    <n v="6"/>
    <x v="0"/>
    <x v="1"/>
  </r>
  <r>
    <n v="1179"/>
    <n v="1150"/>
    <n v="4"/>
    <x v="541"/>
    <d v="2017-10-15T00:00:00"/>
    <n v="3"/>
    <s v="Keturah Reid"/>
    <x v="45"/>
    <x v="2"/>
    <s v="Rowlett Bikes"/>
    <s v="Rowlett"/>
    <n v="50"/>
    <n v="1"/>
    <x v="47"/>
    <n v="7.0000000000000007E-2"/>
    <n v="5579.99"/>
    <x v="62"/>
    <n v="9"/>
    <n v="7"/>
    <x v="6"/>
    <x v="0"/>
  </r>
  <r>
    <n v="1179"/>
    <n v="1150"/>
    <n v="4"/>
    <x v="541"/>
    <d v="2017-10-15T00:00:00"/>
    <n v="3"/>
    <s v="Keturah Reid"/>
    <x v="45"/>
    <x v="2"/>
    <s v="Rowlett Bikes"/>
    <s v="Rowlett"/>
    <n v="88"/>
    <n v="2"/>
    <x v="37"/>
    <n v="0.05"/>
    <n v="360.98"/>
    <x v="47"/>
    <n v="9"/>
    <n v="1"/>
    <x v="5"/>
    <x v="0"/>
  </r>
  <r>
    <n v="1179"/>
    <n v="1150"/>
    <n v="4"/>
    <x v="541"/>
    <d v="2017-10-15T00:00:00"/>
    <n v="3"/>
    <s v="Keturah Reid"/>
    <x v="45"/>
    <x v="2"/>
    <s v="Rowlett Bikes"/>
    <s v="Rowlett"/>
    <n v="93"/>
    <n v="2"/>
    <x v="30"/>
    <n v="0.05"/>
    <n v="398.98"/>
    <x v="93"/>
    <n v="2"/>
    <n v="1"/>
    <x v="5"/>
    <x v="6"/>
  </r>
  <r>
    <n v="1180"/>
    <n v="1065"/>
    <n v="4"/>
    <x v="542"/>
    <d v="2017-10-16T00:00:00"/>
    <n v="1"/>
    <s v="Desiree Branch"/>
    <x v="140"/>
    <x v="0"/>
    <s v="Santa Cruz Bikes"/>
    <s v="Santa Cruz"/>
    <n v="66"/>
    <n v="2"/>
    <x v="34"/>
    <n v="7.0000000000000007E-2"/>
    <n v="466.84"/>
    <x v="76"/>
    <n v="7"/>
    <n v="3"/>
    <x v="2"/>
    <x v="7"/>
  </r>
  <r>
    <n v="1181"/>
    <n v="1022"/>
    <n v="4"/>
    <x v="542"/>
    <d v="2017-10-15T00:00:00"/>
    <n v="2"/>
    <s v="Hye Mercer"/>
    <x v="180"/>
    <x v="1"/>
    <s v="Baldwin Bikes"/>
    <s v="Baldwin"/>
    <n v="98"/>
    <n v="1"/>
    <x v="26"/>
    <n v="0.1"/>
    <n v="440.99"/>
    <x v="65"/>
    <n v="1"/>
    <n v="1"/>
    <x v="5"/>
    <x v="2"/>
  </r>
  <r>
    <n v="1182"/>
    <n v="1422"/>
    <n v="4"/>
    <x v="542"/>
    <d v="2017-10-16T00:00:00"/>
    <n v="2"/>
    <s v="Tempie Jacobson"/>
    <x v="115"/>
    <x v="1"/>
    <s v="Baldwin Bikes"/>
    <s v="Baldwin"/>
    <n v="35"/>
    <n v="1"/>
    <x v="60"/>
    <n v="0.1"/>
    <n v="749.69"/>
    <x v="91"/>
    <n v="7"/>
    <n v="6"/>
    <x v="0"/>
    <x v="7"/>
  </r>
  <r>
    <n v="1182"/>
    <n v="1422"/>
    <n v="4"/>
    <x v="542"/>
    <d v="2017-10-16T00:00:00"/>
    <n v="2"/>
    <s v="Tempie Jacobson"/>
    <x v="115"/>
    <x v="1"/>
    <s v="Baldwin Bikes"/>
    <s v="Baldwin"/>
    <n v="49"/>
    <n v="2"/>
    <x v="25"/>
    <n v="0.1"/>
    <n v="6299.98"/>
    <x v="54"/>
    <n v="9"/>
    <n v="7"/>
    <x v="6"/>
    <x v="0"/>
  </r>
  <r>
    <n v="1183"/>
    <n v="216"/>
    <n v="4"/>
    <x v="543"/>
    <d v="2017-10-17T00:00:00"/>
    <n v="2"/>
    <s v="Wai Soto"/>
    <x v="77"/>
    <x v="1"/>
    <s v="Baldwin Bikes"/>
    <s v="Baldwin"/>
    <n v="6"/>
    <n v="2"/>
    <x v="14"/>
    <n v="0.05"/>
    <n v="892.98"/>
    <x v="16"/>
    <n v="8"/>
    <n v="6"/>
    <x v="0"/>
    <x v="1"/>
  </r>
  <r>
    <n v="1183"/>
    <n v="216"/>
    <n v="4"/>
    <x v="543"/>
    <d v="2017-10-17T00:00:00"/>
    <n v="2"/>
    <s v="Wai Soto"/>
    <x v="77"/>
    <x v="1"/>
    <s v="Baldwin Bikes"/>
    <s v="Baldwin"/>
    <n v="63"/>
    <n v="1"/>
    <x v="25"/>
    <n v="0.2"/>
    <n v="2799.99"/>
    <x v="58"/>
    <n v="9"/>
    <n v="4"/>
    <x v="1"/>
    <x v="0"/>
  </r>
  <r>
    <n v="1183"/>
    <n v="216"/>
    <n v="4"/>
    <x v="543"/>
    <d v="2017-10-17T00:00:00"/>
    <n v="2"/>
    <s v="Wai Soto"/>
    <x v="77"/>
    <x v="1"/>
    <s v="Baldwin Bikes"/>
    <s v="Baldwin"/>
    <n v="80"/>
    <n v="2"/>
    <x v="36"/>
    <n v="0.2"/>
    <n v="1219.18"/>
    <x v="46"/>
    <n v="7"/>
    <n v="3"/>
    <x v="2"/>
    <x v="7"/>
  </r>
  <r>
    <n v="1184"/>
    <n v="369"/>
    <n v="4"/>
    <x v="543"/>
    <d v="2017-10-16T00:00:00"/>
    <n v="2"/>
    <s v="Mary Singleton"/>
    <x v="35"/>
    <x v="1"/>
    <s v="Baldwin Bikes"/>
    <s v="Baldwin"/>
    <n v="16"/>
    <n v="2"/>
    <x v="3"/>
    <n v="0.05"/>
    <n v="1139.98"/>
    <x v="3"/>
    <n v="1"/>
    <n v="3"/>
    <x v="2"/>
    <x v="2"/>
  </r>
  <r>
    <n v="1184"/>
    <n v="369"/>
    <n v="4"/>
    <x v="543"/>
    <d v="2017-10-16T00:00:00"/>
    <n v="2"/>
    <s v="Mary Singleton"/>
    <x v="35"/>
    <x v="1"/>
    <s v="Baldwin Bikes"/>
    <s v="Baldwin"/>
    <n v="71"/>
    <n v="1"/>
    <x v="24"/>
    <n v="0.05"/>
    <n v="396.14"/>
    <x v="61"/>
    <n v="7"/>
    <n v="3"/>
    <x v="2"/>
    <x v="7"/>
  </r>
  <r>
    <n v="1185"/>
    <n v="960"/>
    <n v="4"/>
    <x v="543"/>
    <d v="2017-10-17T00:00:00"/>
    <n v="2"/>
    <s v="Arline Lawson"/>
    <x v="82"/>
    <x v="1"/>
    <s v="Baldwin Bikes"/>
    <s v="Baldwin"/>
    <n v="19"/>
    <n v="2"/>
    <x v="9"/>
    <n v="7.0000000000000007E-2"/>
    <n v="835.14"/>
    <x v="20"/>
    <n v="4"/>
    <n v="3"/>
    <x v="2"/>
    <x v="4"/>
  </r>
  <r>
    <n v="1185"/>
    <n v="960"/>
    <n v="4"/>
    <x v="543"/>
    <d v="2017-10-17T00:00:00"/>
    <n v="2"/>
    <s v="Arline Lawson"/>
    <x v="82"/>
    <x v="1"/>
    <s v="Baldwin Bikes"/>
    <s v="Baldwin"/>
    <n v="21"/>
    <n v="1"/>
    <x v="11"/>
    <n v="7.0000000000000007E-2"/>
    <n v="251.09"/>
    <x v="15"/>
    <n v="1"/>
    <n v="1"/>
    <x v="5"/>
    <x v="2"/>
  </r>
  <r>
    <n v="1185"/>
    <n v="960"/>
    <n v="4"/>
    <x v="543"/>
    <d v="2017-10-17T00:00:00"/>
    <n v="2"/>
    <s v="Arline Lawson"/>
    <x v="82"/>
    <x v="1"/>
    <s v="Baldwin Bikes"/>
    <s v="Baldwin"/>
    <n v="63"/>
    <n v="2"/>
    <x v="25"/>
    <n v="0.1"/>
    <n v="6299.98"/>
    <x v="58"/>
    <n v="9"/>
    <n v="4"/>
    <x v="1"/>
    <x v="0"/>
  </r>
  <r>
    <n v="1185"/>
    <n v="960"/>
    <n v="4"/>
    <x v="543"/>
    <d v="2017-10-17T00:00:00"/>
    <n v="2"/>
    <s v="Arline Lawson"/>
    <x v="82"/>
    <x v="1"/>
    <s v="Baldwin Bikes"/>
    <s v="Baldwin"/>
    <n v="80"/>
    <n v="1"/>
    <x v="36"/>
    <n v="0.2"/>
    <n v="609.59"/>
    <x v="46"/>
    <n v="7"/>
    <n v="3"/>
    <x v="2"/>
    <x v="7"/>
  </r>
  <r>
    <n v="1186"/>
    <n v="1120"/>
    <n v="4"/>
    <x v="543"/>
    <d v="2017-10-15T00:00:00"/>
    <n v="2"/>
    <s v="Karole Alvarez"/>
    <x v="116"/>
    <x v="1"/>
    <s v="Baldwin Bikes"/>
    <s v="Baldwin"/>
    <n v="27"/>
    <n v="1"/>
    <x v="4"/>
    <n v="0.2"/>
    <n v="799.99"/>
    <x v="89"/>
    <n v="8"/>
    <n v="6"/>
    <x v="0"/>
    <x v="1"/>
  </r>
  <r>
    <n v="1186"/>
    <n v="1120"/>
    <n v="4"/>
    <x v="543"/>
    <d v="2017-10-15T00:00:00"/>
    <n v="2"/>
    <s v="Karole Alvarez"/>
    <x v="116"/>
    <x v="1"/>
    <s v="Baldwin Bikes"/>
    <s v="Baldwin"/>
    <n v="48"/>
    <n v="2"/>
    <x v="42"/>
    <n v="0.1"/>
    <n v="2699.98"/>
    <x v="67"/>
    <n v="9"/>
    <n v="7"/>
    <x v="6"/>
    <x v="0"/>
  </r>
  <r>
    <n v="1186"/>
    <n v="1120"/>
    <n v="4"/>
    <x v="543"/>
    <d v="2017-10-15T00:00:00"/>
    <n v="2"/>
    <s v="Karole Alvarez"/>
    <x v="116"/>
    <x v="1"/>
    <s v="Baldwin Bikes"/>
    <s v="Baldwin"/>
    <n v="49"/>
    <n v="1"/>
    <x v="25"/>
    <n v="7.0000000000000007E-2"/>
    <n v="3254.99"/>
    <x v="54"/>
    <n v="9"/>
    <n v="7"/>
    <x v="6"/>
    <x v="0"/>
  </r>
  <r>
    <n v="1186"/>
    <n v="1120"/>
    <n v="4"/>
    <x v="543"/>
    <d v="2017-10-15T00:00:00"/>
    <n v="2"/>
    <s v="Karole Alvarez"/>
    <x v="116"/>
    <x v="1"/>
    <s v="Baldwin Bikes"/>
    <s v="Baldwin"/>
    <n v="106"/>
    <n v="1"/>
    <x v="19"/>
    <n v="0.1"/>
    <n v="404.99"/>
    <x v="22"/>
    <n v="7"/>
    <n v="2"/>
    <x v="3"/>
    <x v="7"/>
  </r>
  <r>
    <n v="1187"/>
    <n v="486"/>
    <n v="4"/>
    <x v="544"/>
    <d v="2017-10-16T00:00:00"/>
    <n v="2"/>
    <s v="Valeri Marshall"/>
    <x v="187"/>
    <x v="1"/>
    <s v="Baldwin Bikes"/>
    <s v="Baldwin"/>
    <n v="4"/>
    <n v="1"/>
    <x v="0"/>
    <n v="0.1"/>
    <n v="2609.9899999999998"/>
    <x v="0"/>
    <n v="9"/>
    <n v="6"/>
    <x v="0"/>
    <x v="0"/>
  </r>
  <r>
    <n v="1187"/>
    <n v="486"/>
    <n v="4"/>
    <x v="544"/>
    <d v="2017-10-16T00:00:00"/>
    <n v="2"/>
    <s v="Valeri Marshall"/>
    <x v="187"/>
    <x v="1"/>
    <s v="Baldwin Bikes"/>
    <s v="Baldwin"/>
    <n v="36"/>
    <n v="2"/>
    <x v="60"/>
    <n v="0.1"/>
    <n v="1499.38"/>
    <x v="99"/>
    <n v="8"/>
    <n v="6"/>
    <x v="0"/>
    <x v="1"/>
  </r>
  <r>
    <n v="1187"/>
    <n v="486"/>
    <n v="4"/>
    <x v="544"/>
    <d v="2017-10-16T00:00:00"/>
    <n v="2"/>
    <s v="Valeri Marshall"/>
    <x v="187"/>
    <x v="1"/>
    <s v="Baldwin Bikes"/>
    <s v="Baldwin"/>
    <n v="53"/>
    <n v="2"/>
    <x v="5"/>
    <n v="0.1"/>
    <n v="1349.98"/>
    <x v="23"/>
    <n v="8"/>
    <n v="7"/>
    <x v="6"/>
    <x v="1"/>
  </r>
  <r>
    <n v="1187"/>
    <n v="486"/>
    <n v="4"/>
    <x v="544"/>
    <d v="2017-10-16T00:00:00"/>
    <n v="2"/>
    <s v="Valeri Marshall"/>
    <x v="187"/>
    <x v="1"/>
    <s v="Baldwin Bikes"/>
    <s v="Baldwin"/>
    <n v="79"/>
    <n v="1"/>
    <x v="32"/>
    <n v="7.0000000000000007E-2"/>
    <n v="374.78"/>
    <x v="41"/>
    <n v="7"/>
    <n v="3"/>
    <x v="2"/>
    <x v="7"/>
  </r>
  <r>
    <n v="1188"/>
    <n v="647"/>
    <n v="4"/>
    <x v="544"/>
    <d v="2017-10-17T00:00:00"/>
    <n v="2"/>
    <s v="Janelle Maldonado"/>
    <x v="27"/>
    <x v="1"/>
    <s v="Baldwin Bikes"/>
    <s v="Baldwin"/>
    <n v="66"/>
    <n v="2"/>
    <x v="34"/>
    <n v="0.1"/>
    <n v="451.78"/>
    <x v="76"/>
    <n v="7"/>
    <n v="3"/>
    <x v="2"/>
    <x v="7"/>
  </r>
  <r>
    <n v="1188"/>
    <n v="647"/>
    <n v="4"/>
    <x v="544"/>
    <d v="2017-10-17T00:00:00"/>
    <n v="2"/>
    <s v="Janelle Maldonado"/>
    <x v="27"/>
    <x v="1"/>
    <s v="Baldwin Bikes"/>
    <s v="Baldwin"/>
    <n v="87"/>
    <n v="2"/>
    <x v="37"/>
    <n v="0.1"/>
    <n v="341.98"/>
    <x v="100"/>
    <n v="9"/>
    <n v="1"/>
    <x v="5"/>
    <x v="0"/>
  </r>
  <r>
    <n v="1188"/>
    <n v="647"/>
    <n v="4"/>
    <x v="544"/>
    <d v="2017-10-17T00:00:00"/>
    <n v="2"/>
    <s v="Janelle Maldonado"/>
    <x v="27"/>
    <x v="1"/>
    <s v="Baldwin Bikes"/>
    <s v="Baldwin"/>
    <n v="91"/>
    <n v="2"/>
    <x v="31"/>
    <n v="0.2"/>
    <n v="559.98"/>
    <x v="79"/>
    <n v="9"/>
    <n v="1"/>
    <x v="5"/>
    <x v="0"/>
  </r>
  <r>
    <n v="1189"/>
    <n v="1090"/>
    <n v="4"/>
    <x v="544"/>
    <d v="2017-10-18T00:00:00"/>
    <n v="2"/>
    <s v="Ira Erickson"/>
    <x v="103"/>
    <x v="1"/>
    <s v="Baldwin Bikes"/>
    <s v="Baldwin"/>
    <n v="40"/>
    <n v="2"/>
    <x v="22"/>
    <n v="0.1"/>
    <n v="8999.98"/>
    <x v="87"/>
    <n v="9"/>
    <n v="6"/>
    <x v="0"/>
    <x v="0"/>
  </r>
  <r>
    <n v="1189"/>
    <n v="1090"/>
    <n v="4"/>
    <x v="544"/>
    <d v="2017-10-18T00:00:00"/>
    <n v="2"/>
    <s v="Ira Erickson"/>
    <x v="103"/>
    <x v="1"/>
    <s v="Baldwin Bikes"/>
    <s v="Baldwin"/>
    <n v="55"/>
    <n v="1"/>
    <x v="45"/>
    <n v="7.0000000000000007E-2"/>
    <n v="2510.9899999999998"/>
    <x v="59"/>
    <n v="9"/>
    <n v="7"/>
    <x v="6"/>
    <x v="0"/>
  </r>
  <r>
    <n v="1189"/>
    <n v="1090"/>
    <n v="4"/>
    <x v="544"/>
    <d v="2017-10-18T00:00:00"/>
    <n v="2"/>
    <s v="Ira Erickson"/>
    <x v="103"/>
    <x v="1"/>
    <s v="Baldwin Bikes"/>
    <s v="Baldwin"/>
    <n v="102"/>
    <n v="2"/>
    <x v="26"/>
    <n v="0.1"/>
    <n v="881.98"/>
    <x v="34"/>
    <n v="1"/>
    <n v="2"/>
    <x v="3"/>
    <x v="2"/>
  </r>
  <r>
    <n v="1190"/>
    <n v="34"/>
    <n v="4"/>
    <x v="545"/>
    <d v="2017-10-17T00:00:00"/>
    <n v="2"/>
    <s v="Brittney Woodward"/>
    <x v="116"/>
    <x v="1"/>
    <s v="Baldwin Bikes"/>
    <s v="Baldwin"/>
    <n v="71"/>
    <n v="1"/>
    <x v="24"/>
    <n v="7.0000000000000007E-2"/>
    <n v="387.8"/>
    <x v="61"/>
    <n v="7"/>
    <n v="3"/>
    <x v="2"/>
    <x v="7"/>
  </r>
  <r>
    <n v="1191"/>
    <n v="186"/>
    <n v="4"/>
    <x v="546"/>
    <d v="2017-10-18T00:00:00"/>
    <n v="2"/>
    <s v="Ken Charles"/>
    <x v="157"/>
    <x v="1"/>
    <s v="Baldwin Bikes"/>
    <s v="Baldwin"/>
    <n v="40"/>
    <n v="2"/>
    <x v="22"/>
    <n v="0.1"/>
    <n v="8999.98"/>
    <x v="87"/>
    <n v="9"/>
    <n v="6"/>
    <x v="0"/>
    <x v="0"/>
  </r>
  <r>
    <n v="1191"/>
    <n v="186"/>
    <n v="4"/>
    <x v="546"/>
    <d v="2017-10-18T00:00:00"/>
    <n v="2"/>
    <s v="Ken Charles"/>
    <x v="157"/>
    <x v="1"/>
    <s v="Baldwin Bikes"/>
    <s v="Baldwin"/>
    <n v="89"/>
    <n v="2"/>
    <x v="30"/>
    <n v="0.1"/>
    <n v="377.98"/>
    <x v="77"/>
    <n v="9"/>
    <n v="1"/>
    <x v="5"/>
    <x v="0"/>
  </r>
  <r>
    <n v="1191"/>
    <n v="186"/>
    <n v="4"/>
    <x v="546"/>
    <d v="2017-10-18T00:00:00"/>
    <n v="2"/>
    <s v="Ken Charles"/>
    <x v="157"/>
    <x v="1"/>
    <s v="Baldwin Bikes"/>
    <s v="Baldwin"/>
    <n v="100"/>
    <n v="1"/>
    <x v="26"/>
    <n v="7.0000000000000007E-2"/>
    <n v="455.69"/>
    <x v="88"/>
    <n v="1"/>
    <n v="1"/>
    <x v="5"/>
    <x v="2"/>
  </r>
  <r>
    <n v="1192"/>
    <n v="1114"/>
    <n v="4"/>
    <x v="546"/>
    <d v="2017-10-18T00:00:00"/>
    <n v="2"/>
    <s v="Douglass Blankenship"/>
    <x v="191"/>
    <x v="1"/>
    <s v="Baldwin Bikes"/>
    <s v="Baldwin"/>
    <n v="24"/>
    <n v="2"/>
    <x v="8"/>
    <n v="0.1"/>
    <n v="989.98"/>
    <x v="9"/>
    <n v="1"/>
    <n v="2"/>
    <x v="3"/>
    <x v="2"/>
  </r>
  <r>
    <n v="1192"/>
    <n v="1114"/>
    <n v="4"/>
    <x v="546"/>
    <d v="2017-10-18T00:00:00"/>
    <n v="2"/>
    <s v="Douglass Blankenship"/>
    <x v="191"/>
    <x v="1"/>
    <s v="Baldwin Bikes"/>
    <s v="Baldwin"/>
    <n v="37"/>
    <n v="2"/>
    <x v="55"/>
    <n v="0.2"/>
    <n v="607.98"/>
    <x v="81"/>
    <n v="2"/>
    <n v="6"/>
    <x v="0"/>
    <x v="6"/>
  </r>
  <r>
    <n v="1192"/>
    <n v="1114"/>
    <n v="4"/>
    <x v="546"/>
    <d v="2017-10-18T00:00:00"/>
    <n v="2"/>
    <s v="Douglass Blankenship"/>
    <x v="191"/>
    <x v="1"/>
    <s v="Baldwin Bikes"/>
    <s v="Baldwin"/>
    <n v="88"/>
    <n v="2"/>
    <x v="37"/>
    <n v="7.0000000000000007E-2"/>
    <n v="353.38"/>
    <x v="47"/>
    <n v="9"/>
    <n v="1"/>
    <x v="5"/>
    <x v="0"/>
  </r>
  <r>
    <n v="1193"/>
    <n v="1412"/>
    <n v="4"/>
    <x v="546"/>
    <d v="2017-10-19T00:00:00"/>
    <n v="2"/>
    <s v="Adrien Hunter"/>
    <x v="39"/>
    <x v="1"/>
    <s v="Baldwin Bikes"/>
    <s v="Baldwin"/>
    <n v="27"/>
    <n v="1"/>
    <x v="4"/>
    <n v="0.05"/>
    <n v="949.99"/>
    <x v="89"/>
    <n v="8"/>
    <n v="6"/>
    <x v="0"/>
    <x v="1"/>
  </r>
  <r>
    <n v="1193"/>
    <n v="1412"/>
    <n v="4"/>
    <x v="546"/>
    <d v="2017-10-19T00:00:00"/>
    <n v="2"/>
    <s v="Adrien Hunter"/>
    <x v="39"/>
    <x v="1"/>
    <s v="Baldwin Bikes"/>
    <s v="Baldwin"/>
    <n v="83"/>
    <n v="2"/>
    <x v="39"/>
    <n v="0.05"/>
    <n v="284.98"/>
    <x v="50"/>
    <n v="9"/>
    <n v="1"/>
    <x v="5"/>
    <x v="0"/>
  </r>
  <r>
    <n v="1194"/>
    <n v="192"/>
    <n v="4"/>
    <x v="547"/>
    <d v="2017-10-22T00:00:00"/>
    <n v="1"/>
    <s v="Bong Hebert"/>
    <x v="13"/>
    <x v="0"/>
    <s v="Santa Cruz Bikes"/>
    <s v="Santa Cruz"/>
    <n v="7"/>
    <n v="2"/>
    <x v="12"/>
    <n v="7.0000000000000007E-2"/>
    <n v="7439.98"/>
    <x v="13"/>
    <n v="9"/>
    <n v="6"/>
    <x v="0"/>
    <x v="0"/>
  </r>
  <r>
    <n v="1194"/>
    <n v="192"/>
    <n v="4"/>
    <x v="547"/>
    <d v="2017-10-22T00:00:00"/>
    <n v="1"/>
    <s v="Bong Hebert"/>
    <x v="13"/>
    <x v="0"/>
    <s v="Santa Cruz Bikes"/>
    <s v="Santa Cruz"/>
    <n v="71"/>
    <n v="1"/>
    <x v="24"/>
    <n v="0.05"/>
    <n v="396.14"/>
    <x v="61"/>
    <n v="7"/>
    <n v="3"/>
    <x v="2"/>
    <x v="7"/>
  </r>
  <r>
    <n v="1194"/>
    <n v="192"/>
    <n v="4"/>
    <x v="547"/>
    <d v="2017-10-22T00:00:00"/>
    <n v="1"/>
    <s v="Bong Hebert"/>
    <x v="13"/>
    <x v="0"/>
    <s v="Santa Cruz Bikes"/>
    <s v="Santa Cruz"/>
    <n v="84"/>
    <n v="1"/>
    <x v="49"/>
    <n v="0.05"/>
    <n v="104.49"/>
    <x v="66"/>
    <n v="7"/>
    <n v="1"/>
    <x v="5"/>
    <x v="7"/>
  </r>
  <r>
    <n v="1194"/>
    <n v="192"/>
    <n v="4"/>
    <x v="547"/>
    <d v="2017-10-22T00:00:00"/>
    <n v="1"/>
    <s v="Bong Hebert"/>
    <x v="13"/>
    <x v="0"/>
    <s v="Santa Cruz Bikes"/>
    <s v="Santa Cruz"/>
    <n v="105"/>
    <n v="2"/>
    <x v="54"/>
    <n v="0.1"/>
    <n v="961.18"/>
    <x v="80"/>
    <n v="7"/>
    <n v="2"/>
    <x v="3"/>
    <x v="7"/>
  </r>
  <r>
    <n v="1195"/>
    <n v="229"/>
    <n v="4"/>
    <x v="547"/>
    <d v="2017-10-21T00:00:00"/>
    <n v="2"/>
    <s v="Molly Langley"/>
    <x v="179"/>
    <x v="1"/>
    <s v="Baldwin Bikes"/>
    <s v="Baldwin"/>
    <n v="52"/>
    <n v="1"/>
    <x v="40"/>
    <n v="7.0000000000000007E-2"/>
    <n v="814.67"/>
    <x v="51"/>
    <n v="8"/>
    <n v="7"/>
    <x v="6"/>
    <x v="1"/>
  </r>
  <r>
    <n v="1196"/>
    <n v="508"/>
    <n v="4"/>
    <x v="547"/>
    <d v="2017-10-20T00:00:00"/>
    <n v="2"/>
    <s v="Vance Taylor"/>
    <x v="79"/>
    <x v="1"/>
    <s v="Baldwin Bikes"/>
    <s v="Baldwin"/>
    <n v="53"/>
    <n v="1"/>
    <x v="5"/>
    <n v="7.0000000000000007E-2"/>
    <n v="697.49"/>
    <x v="23"/>
    <n v="8"/>
    <n v="7"/>
    <x v="6"/>
    <x v="1"/>
  </r>
  <r>
    <n v="1197"/>
    <n v="269"/>
    <n v="4"/>
    <x v="548"/>
    <d v="2017-10-23T00:00:00"/>
    <n v="2"/>
    <s v="Barton Crosby"/>
    <x v="6"/>
    <x v="1"/>
    <s v="Baldwin Bikes"/>
    <s v="Baldwin"/>
    <n v="9"/>
    <n v="2"/>
    <x v="7"/>
    <n v="0.05"/>
    <n v="5699.98"/>
    <x v="8"/>
    <n v="9"/>
    <n v="5"/>
    <x v="4"/>
    <x v="0"/>
  </r>
  <r>
    <n v="1197"/>
    <n v="269"/>
    <n v="4"/>
    <x v="548"/>
    <d v="2017-10-23T00:00:00"/>
    <n v="2"/>
    <s v="Barton Crosby"/>
    <x v="6"/>
    <x v="1"/>
    <s v="Baldwin Bikes"/>
    <s v="Baldwin"/>
    <n v="13"/>
    <n v="1"/>
    <x v="11"/>
    <n v="7.0000000000000007E-2"/>
    <n v="251.09"/>
    <x v="15"/>
    <n v="1"/>
    <n v="3"/>
    <x v="2"/>
    <x v="2"/>
  </r>
  <r>
    <n v="1197"/>
    <n v="269"/>
    <n v="4"/>
    <x v="548"/>
    <d v="2017-10-23T00:00:00"/>
    <n v="2"/>
    <s v="Barton Crosby"/>
    <x v="6"/>
    <x v="1"/>
    <s v="Baldwin Bikes"/>
    <s v="Baldwin"/>
    <n v="106"/>
    <n v="2"/>
    <x v="19"/>
    <n v="0.2"/>
    <n v="719.98"/>
    <x v="22"/>
    <n v="7"/>
    <n v="2"/>
    <x v="3"/>
    <x v="7"/>
  </r>
  <r>
    <n v="1197"/>
    <n v="269"/>
    <n v="4"/>
    <x v="548"/>
    <d v="2017-10-23T00:00:00"/>
    <n v="2"/>
    <s v="Barton Crosby"/>
    <x v="6"/>
    <x v="1"/>
    <s v="Baldwin Bikes"/>
    <s v="Baldwin"/>
    <n v="108"/>
    <n v="2"/>
    <x v="19"/>
    <n v="0.05"/>
    <n v="854.98"/>
    <x v="71"/>
    <n v="7"/>
    <n v="2"/>
    <x v="3"/>
    <x v="7"/>
  </r>
  <r>
    <n v="1198"/>
    <n v="1289"/>
    <n v="4"/>
    <x v="549"/>
    <d v="2017-10-24T00:00:00"/>
    <n v="2"/>
    <s v="Shanelle Anderson"/>
    <x v="77"/>
    <x v="1"/>
    <s v="Baldwin Bikes"/>
    <s v="Baldwin"/>
    <n v="105"/>
    <n v="1"/>
    <x v="54"/>
    <n v="0.05"/>
    <n v="507.29"/>
    <x v="80"/>
    <n v="7"/>
    <n v="2"/>
    <x v="3"/>
    <x v="7"/>
  </r>
  <r>
    <n v="1199"/>
    <n v="318"/>
    <n v="4"/>
    <x v="550"/>
    <d v="2017-10-26T00:00:00"/>
    <n v="1"/>
    <s v="Eliz Whitney"/>
    <x v="108"/>
    <x v="0"/>
    <s v="Santa Cruz Bikes"/>
    <s v="Santa Cruz"/>
    <n v="32"/>
    <n v="1"/>
    <x v="14"/>
    <n v="0.05"/>
    <n v="446.49"/>
    <x v="30"/>
    <n v="9"/>
    <n v="6"/>
    <x v="0"/>
    <x v="0"/>
  </r>
  <r>
    <n v="1199"/>
    <n v="318"/>
    <n v="4"/>
    <x v="550"/>
    <d v="2017-10-26T00:00:00"/>
    <n v="1"/>
    <s v="Eliz Whitney"/>
    <x v="108"/>
    <x v="0"/>
    <s v="Santa Cruz Bikes"/>
    <s v="Santa Cruz"/>
    <n v="94"/>
    <n v="2"/>
    <x v="33"/>
    <n v="7.0000000000000007E-2"/>
    <n v="464.98"/>
    <x v="42"/>
    <n v="2"/>
    <n v="1"/>
    <x v="5"/>
    <x v="6"/>
  </r>
  <r>
    <n v="1199"/>
    <n v="318"/>
    <n v="4"/>
    <x v="550"/>
    <d v="2017-10-26T00:00:00"/>
    <n v="1"/>
    <s v="Eliz Whitney"/>
    <x v="108"/>
    <x v="0"/>
    <s v="Santa Cruz Bikes"/>
    <s v="Santa Cruz"/>
    <n v="109"/>
    <n v="2"/>
    <x v="24"/>
    <n v="0.1"/>
    <n v="750.58"/>
    <x v="32"/>
    <n v="7"/>
    <n v="2"/>
    <x v="3"/>
    <x v="7"/>
  </r>
  <r>
    <n v="1200"/>
    <n v="48"/>
    <n v="4"/>
    <x v="550"/>
    <d v="2017-10-26T00:00:00"/>
    <n v="2"/>
    <s v="Cesar Jackson"/>
    <x v="40"/>
    <x v="1"/>
    <s v="Baldwin Bikes"/>
    <s v="Baldwin"/>
    <n v="42"/>
    <n v="2"/>
    <x v="27"/>
    <n v="0.2"/>
    <n v="3679.98"/>
    <x v="35"/>
    <n v="9"/>
    <n v="6"/>
    <x v="0"/>
    <x v="0"/>
  </r>
  <r>
    <n v="1201"/>
    <n v="201"/>
    <n v="4"/>
    <x v="550"/>
    <d v="2017-10-24T00:00:00"/>
    <n v="2"/>
    <s v="Candis Harding"/>
    <x v="61"/>
    <x v="1"/>
    <s v="Baldwin Bikes"/>
    <s v="Baldwin"/>
    <n v="13"/>
    <n v="1"/>
    <x v="11"/>
    <n v="0.05"/>
    <n v="256.49"/>
    <x v="15"/>
    <n v="1"/>
    <n v="3"/>
    <x v="2"/>
    <x v="2"/>
  </r>
  <r>
    <n v="1201"/>
    <n v="201"/>
    <n v="4"/>
    <x v="550"/>
    <d v="2017-10-24T00:00:00"/>
    <n v="2"/>
    <s v="Candis Harding"/>
    <x v="61"/>
    <x v="1"/>
    <s v="Baldwin Bikes"/>
    <s v="Baldwin"/>
    <n v="17"/>
    <n v="2"/>
    <x v="6"/>
    <n v="0.05"/>
    <n v="815.1"/>
    <x v="7"/>
    <n v="4"/>
    <n v="3"/>
    <x v="2"/>
    <x v="4"/>
  </r>
  <r>
    <n v="1201"/>
    <n v="201"/>
    <n v="4"/>
    <x v="550"/>
    <d v="2017-10-24T00:00:00"/>
    <n v="2"/>
    <s v="Candis Harding"/>
    <x v="61"/>
    <x v="1"/>
    <s v="Baldwin Bikes"/>
    <s v="Baldwin"/>
    <n v="19"/>
    <n v="2"/>
    <x v="9"/>
    <n v="0.2"/>
    <n v="718.4"/>
    <x v="20"/>
    <n v="4"/>
    <n v="3"/>
    <x v="2"/>
    <x v="4"/>
  </r>
  <r>
    <n v="1201"/>
    <n v="201"/>
    <n v="4"/>
    <x v="550"/>
    <d v="2017-10-24T00:00:00"/>
    <n v="2"/>
    <s v="Candis Harding"/>
    <x v="61"/>
    <x v="1"/>
    <s v="Baldwin Bikes"/>
    <s v="Baldwin"/>
    <n v="26"/>
    <n v="1"/>
    <x v="3"/>
    <n v="0.2"/>
    <n v="479.99"/>
    <x v="3"/>
    <n v="1"/>
    <n v="2"/>
    <x v="3"/>
    <x v="2"/>
  </r>
  <r>
    <n v="1201"/>
    <n v="201"/>
    <n v="4"/>
    <x v="550"/>
    <d v="2017-10-24T00:00:00"/>
    <n v="2"/>
    <s v="Candis Harding"/>
    <x v="61"/>
    <x v="1"/>
    <s v="Baldwin Bikes"/>
    <s v="Baldwin"/>
    <n v="95"/>
    <n v="1"/>
    <x v="15"/>
    <n v="7.0000000000000007E-2"/>
    <n v="278.99"/>
    <x v="31"/>
    <n v="1"/>
    <n v="1"/>
    <x v="5"/>
    <x v="2"/>
  </r>
  <r>
    <n v="1202"/>
    <n v="593"/>
    <n v="4"/>
    <x v="551"/>
    <d v="2017-10-25T00:00:00"/>
    <n v="2"/>
    <s v="Antony Atkinson"/>
    <x v="115"/>
    <x v="1"/>
    <s v="Baldwin Bikes"/>
    <s v="Baldwin"/>
    <n v="84"/>
    <n v="2"/>
    <x v="49"/>
    <n v="0.05"/>
    <n v="208.98"/>
    <x v="66"/>
    <n v="7"/>
    <n v="1"/>
    <x v="5"/>
    <x v="7"/>
  </r>
  <r>
    <n v="1203"/>
    <n v="1191"/>
    <n v="4"/>
    <x v="552"/>
    <d v="2017-10-26T00:00:00"/>
    <n v="2"/>
    <s v="Tam Fisher"/>
    <x v="51"/>
    <x v="1"/>
    <s v="Baldwin Bikes"/>
    <s v="Baldwin"/>
    <n v="6"/>
    <n v="2"/>
    <x v="14"/>
    <n v="7.0000000000000007E-2"/>
    <n v="874.18"/>
    <x v="16"/>
    <n v="8"/>
    <n v="6"/>
    <x v="0"/>
    <x v="1"/>
  </r>
  <r>
    <n v="1203"/>
    <n v="1191"/>
    <n v="4"/>
    <x v="552"/>
    <d v="2017-10-26T00:00:00"/>
    <n v="2"/>
    <s v="Tam Fisher"/>
    <x v="51"/>
    <x v="1"/>
    <s v="Baldwin Bikes"/>
    <s v="Baldwin"/>
    <n v="55"/>
    <n v="1"/>
    <x v="45"/>
    <n v="0.05"/>
    <n v="2564.9899999999998"/>
    <x v="59"/>
    <n v="9"/>
    <n v="7"/>
    <x v="6"/>
    <x v="0"/>
  </r>
  <r>
    <n v="1204"/>
    <n v="1277"/>
    <n v="4"/>
    <x v="552"/>
    <d v="2017-10-28T00:00:00"/>
    <n v="2"/>
    <s v="Piedad Irwin"/>
    <x v="127"/>
    <x v="1"/>
    <s v="Baldwin Bikes"/>
    <s v="Baldwin"/>
    <n v="37"/>
    <n v="2"/>
    <x v="55"/>
    <n v="7.0000000000000007E-2"/>
    <n v="706.78"/>
    <x v="81"/>
    <n v="2"/>
    <n v="6"/>
    <x v="0"/>
    <x v="6"/>
  </r>
  <r>
    <n v="1205"/>
    <n v="1091"/>
    <n v="4"/>
    <x v="553"/>
    <d v="2017-10-28T00:00:00"/>
    <n v="1"/>
    <s v="Risa Gallagher"/>
    <x v="88"/>
    <x v="0"/>
    <s v="Santa Cruz Bikes"/>
    <s v="Santa Cruz"/>
    <n v="46"/>
    <n v="2"/>
    <x v="64"/>
    <n v="0.2"/>
    <n v="2255.98"/>
    <x v="101"/>
    <n v="2"/>
    <n v="6"/>
    <x v="0"/>
    <x v="6"/>
  </r>
  <r>
    <n v="1205"/>
    <n v="1091"/>
    <n v="4"/>
    <x v="553"/>
    <d v="2017-10-28T00:00:00"/>
    <n v="1"/>
    <s v="Risa Gallagher"/>
    <x v="88"/>
    <x v="0"/>
    <s v="Santa Cruz Bikes"/>
    <s v="Santa Cruz"/>
    <n v="71"/>
    <n v="1"/>
    <x v="24"/>
    <n v="0.05"/>
    <n v="396.14"/>
    <x v="61"/>
    <n v="7"/>
    <n v="3"/>
    <x v="2"/>
    <x v="7"/>
  </r>
  <r>
    <n v="1205"/>
    <n v="1091"/>
    <n v="4"/>
    <x v="553"/>
    <d v="2017-10-28T00:00:00"/>
    <n v="1"/>
    <s v="Risa Gallagher"/>
    <x v="88"/>
    <x v="0"/>
    <s v="Santa Cruz Bikes"/>
    <s v="Santa Cruz"/>
    <n v="79"/>
    <n v="2"/>
    <x v="32"/>
    <n v="7.0000000000000007E-2"/>
    <n v="749.56"/>
    <x v="41"/>
    <n v="7"/>
    <n v="3"/>
    <x v="2"/>
    <x v="7"/>
  </r>
  <r>
    <n v="1205"/>
    <n v="1091"/>
    <n v="4"/>
    <x v="553"/>
    <d v="2017-10-28T00:00:00"/>
    <n v="1"/>
    <s v="Risa Gallagher"/>
    <x v="88"/>
    <x v="0"/>
    <s v="Santa Cruz Bikes"/>
    <s v="Santa Cruz"/>
    <n v="92"/>
    <n v="1"/>
    <x v="30"/>
    <n v="0.1"/>
    <n v="188.99"/>
    <x v="94"/>
    <n v="2"/>
    <n v="1"/>
    <x v="5"/>
    <x v="6"/>
  </r>
  <r>
    <n v="1205"/>
    <n v="1091"/>
    <n v="4"/>
    <x v="553"/>
    <d v="2017-10-28T00:00:00"/>
    <n v="1"/>
    <s v="Risa Gallagher"/>
    <x v="88"/>
    <x v="0"/>
    <s v="Santa Cruz Bikes"/>
    <s v="Santa Cruz"/>
    <n v="105"/>
    <n v="2"/>
    <x v="54"/>
    <n v="0.2"/>
    <n v="854.38"/>
    <x v="80"/>
    <n v="7"/>
    <n v="2"/>
    <x v="3"/>
    <x v="7"/>
  </r>
  <r>
    <n v="1206"/>
    <n v="222"/>
    <n v="4"/>
    <x v="553"/>
    <d v="2017-10-29T00:00:00"/>
    <n v="2"/>
    <s v="Anya Contreras"/>
    <x v="116"/>
    <x v="1"/>
    <s v="Baldwin Bikes"/>
    <s v="Baldwin"/>
    <n v="29"/>
    <n v="1"/>
    <x v="4"/>
    <n v="0.2"/>
    <n v="799.99"/>
    <x v="53"/>
    <n v="9"/>
    <n v="6"/>
    <x v="0"/>
    <x v="0"/>
  </r>
  <r>
    <n v="1206"/>
    <n v="222"/>
    <n v="4"/>
    <x v="553"/>
    <d v="2017-10-29T00:00:00"/>
    <n v="2"/>
    <s v="Anya Contreras"/>
    <x v="116"/>
    <x v="1"/>
    <s v="Baldwin Bikes"/>
    <s v="Baldwin"/>
    <n v="73"/>
    <n v="1"/>
    <x v="5"/>
    <n v="7.0000000000000007E-2"/>
    <n v="697.49"/>
    <x v="28"/>
    <n v="7"/>
    <n v="3"/>
    <x v="2"/>
    <x v="7"/>
  </r>
  <r>
    <n v="1207"/>
    <n v="1002"/>
    <n v="4"/>
    <x v="553"/>
    <d v="2017-10-27T00:00:00"/>
    <n v="2"/>
    <s v="Cami Williamson"/>
    <x v="118"/>
    <x v="1"/>
    <s v="Baldwin Bikes"/>
    <s v="Baldwin"/>
    <n v="23"/>
    <n v="1"/>
    <x v="15"/>
    <n v="7.0000000000000007E-2"/>
    <n v="278.99"/>
    <x v="17"/>
    <n v="1"/>
    <n v="1"/>
    <x v="5"/>
    <x v="2"/>
  </r>
  <r>
    <n v="1207"/>
    <n v="1002"/>
    <n v="4"/>
    <x v="553"/>
    <d v="2017-10-27T00:00:00"/>
    <n v="2"/>
    <s v="Cami Williamson"/>
    <x v="118"/>
    <x v="1"/>
    <s v="Baldwin Bikes"/>
    <s v="Baldwin"/>
    <n v="103"/>
    <n v="1"/>
    <x v="21"/>
    <n v="0.1"/>
    <n v="496.79"/>
    <x v="25"/>
    <n v="7"/>
    <n v="2"/>
    <x v="3"/>
    <x v="7"/>
  </r>
  <r>
    <n v="1207"/>
    <n v="1002"/>
    <n v="4"/>
    <x v="553"/>
    <d v="2017-10-27T00:00:00"/>
    <n v="2"/>
    <s v="Cami Williamson"/>
    <x v="118"/>
    <x v="1"/>
    <s v="Baldwin Bikes"/>
    <s v="Baldwin"/>
    <n v="104"/>
    <n v="1"/>
    <x v="52"/>
    <n v="0.05"/>
    <n v="457.89"/>
    <x v="70"/>
    <n v="7"/>
    <n v="2"/>
    <x v="3"/>
    <x v="7"/>
  </r>
  <r>
    <n v="1208"/>
    <n v="1226"/>
    <n v="4"/>
    <x v="553"/>
    <d v="2017-10-27T00:00:00"/>
    <n v="2"/>
    <s v="Qiana Jackson"/>
    <x v="116"/>
    <x v="1"/>
    <s v="Baldwin Bikes"/>
    <s v="Baldwin"/>
    <n v="12"/>
    <n v="1"/>
    <x v="8"/>
    <n v="0.2"/>
    <n v="439.99"/>
    <x v="9"/>
    <n v="1"/>
    <n v="3"/>
    <x v="2"/>
    <x v="2"/>
  </r>
  <r>
    <n v="1208"/>
    <n v="1226"/>
    <n v="4"/>
    <x v="553"/>
    <d v="2017-10-27T00:00:00"/>
    <n v="2"/>
    <s v="Qiana Jackson"/>
    <x v="116"/>
    <x v="1"/>
    <s v="Baldwin Bikes"/>
    <s v="Baldwin"/>
    <n v="13"/>
    <n v="2"/>
    <x v="11"/>
    <n v="0.1"/>
    <n v="485.98"/>
    <x v="15"/>
    <n v="1"/>
    <n v="3"/>
    <x v="2"/>
    <x v="2"/>
  </r>
  <r>
    <n v="1208"/>
    <n v="1226"/>
    <n v="4"/>
    <x v="553"/>
    <d v="2017-10-27T00:00:00"/>
    <n v="2"/>
    <s v="Qiana Jackson"/>
    <x v="116"/>
    <x v="1"/>
    <s v="Baldwin Bikes"/>
    <s v="Baldwin"/>
    <n v="65"/>
    <n v="2"/>
    <x v="63"/>
    <n v="7.0000000000000007E-2"/>
    <n v="645.4"/>
    <x v="97"/>
    <n v="7"/>
    <n v="3"/>
    <x v="2"/>
    <x v="7"/>
  </r>
  <r>
    <n v="1208"/>
    <n v="1226"/>
    <n v="4"/>
    <x v="553"/>
    <d v="2017-10-27T00:00:00"/>
    <n v="2"/>
    <s v="Qiana Jackson"/>
    <x v="116"/>
    <x v="1"/>
    <s v="Baldwin Bikes"/>
    <s v="Baldwin"/>
    <n v="86"/>
    <n v="2"/>
    <x v="39"/>
    <n v="0.2"/>
    <n v="239.98"/>
    <x v="98"/>
    <n v="9"/>
    <n v="1"/>
    <x v="5"/>
    <x v="0"/>
  </r>
  <r>
    <n v="1208"/>
    <n v="1226"/>
    <n v="4"/>
    <x v="553"/>
    <d v="2017-10-27T00:00:00"/>
    <n v="2"/>
    <s v="Qiana Jackson"/>
    <x v="116"/>
    <x v="1"/>
    <s v="Baldwin Bikes"/>
    <s v="Baldwin"/>
    <n v="87"/>
    <n v="1"/>
    <x v="37"/>
    <n v="7.0000000000000007E-2"/>
    <n v="176.69"/>
    <x v="100"/>
    <n v="9"/>
    <n v="1"/>
    <x v="5"/>
    <x v="0"/>
  </r>
  <r>
    <n v="1209"/>
    <n v="1342"/>
    <n v="4"/>
    <x v="553"/>
    <d v="2017-10-29T00:00:00"/>
    <n v="2"/>
    <s v="Lekisha Pope"/>
    <x v="87"/>
    <x v="1"/>
    <s v="Baldwin Bikes"/>
    <s v="Baldwin"/>
    <n v="89"/>
    <n v="1"/>
    <x v="30"/>
    <n v="7.0000000000000007E-2"/>
    <n v="195.29"/>
    <x v="77"/>
    <n v="9"/>
    <n v="1"/>
    <x v="5"/>
    <x v="0"/>
  </r>
  <r>
    <n v="1209"/>
    <n v="1342"/>
    <n v="4"/>
    <x v="553"/>
    <d v="2017-10-29T00:00:00"/>
    <n v="2"/>
    <s v="Lekisha Pope"/>
    <x v="87"/>
    <x v="1"/>
    <s v="Baldwin Bikes"/>
    <s v="Baldwin"/>
    <n v="97"/>
    <n v="1"/>
    <x v="31"/>
    <n v="0.05"/>
    <n v="332.49"/>
    <x v="40"/>
    <n v="1"/>
    <n v="1"/>
    <x v="5"/>
    <x v="2"/>
  </r>
  <r>
    <n v="1210"/>
    <n v="730"/>
    <n v="4"/>
    <x v="553"/>
    <d v="2017-10-29T00:00:00"/>
    <n v="3"/>
    <s v="Andria Rivers"/>
    <x v="193"/>
    <x v="2"/>
    <s v="Rowlett Bikes"/>
    <s v="Rowlett"/>
    <n v="6"/>
    <n v="2"/>
    <x v="14"/>
    <n v="7.0000000000000007E-2"/>
    <n v="874.18"/>
    <x v="16"/>
    <n v="8"/>
    <n v="6"/>
    <x v="0"/>
    <x v="1"/>
  </r>
  <r>
    <n v="1210"/>
    <n v="730"/>
    <n v="4"/>
    <x v="553"/>
    <d v="2017-10-29T00:00:00"/>
    <n v="3"/>
    <s v="Andria Rivers"/>
    <x v="193"/>
    <x v="2"/>
    <s v="Rowlett Bikes"/>
    <s v="Rowlett"/>
    <n v="26"/>
    <n v="1"/>
    <x v="3"/>
    <n v="0.1"/>
    <n v="539.99"/>
    <x v="3"/>
    <n v="1"/>
    <n v="2"/>
    <x v="3"/>
    <x v="2"/>
  </r>
  <r>
    <n v="1210"/>
    <n v="730"/>
    <n v="4"/>
    <x v="553"/>
    <d v="2017-10-29T00:00:00"/>
    <n v="3"/>
    <s v="Andria Rivers"/>
    <x v="193"/>
    <x v="2"/>
    <s v="Rowlett Bikes"/>
    <s v="Rowlett"/>
    <n v="35"/>
    <n v="2"/>
    <x v="60"/>
    <n v="0.05"/>
    <n v="1582.68"/>
    <x v="91"/>
    <n v="7"/>
    <n v="6"/>
    <x v="0"/>
    <x v="7"/>
  </r>
  <r>
    <n v="1210"/>
    <n v="730"/>
    <n v="4"/>
    <x v="553"/>
    <d v="2017-10-29T00:00:00"/>
    <n v="3"/>
    <s v="Andria Rivers"/>
    <x v="193"/>
    <x v="2"/>
    <s v="Rowlett Bikes"/>
    <s v="Rowlett"/>
    <n v="78"/>
    <n v="2"/>
    <x v="29"/>
    <n v="0.05"/>
    <n v="1231.18"/>
    <x v="38"/>
    <n v="7"/>
    <n v="3"/>
    <x v="2"/>
    <x v="7"/>
  </r>
  <r>
    <n v="1210"/>
    <n v="730"/>
    <n v="4"/>
    <x v="553"/>
    <d v="2017-10-29T00:00:00"/>
    <n v="3"/>
    <s v="Andria Rivers"/>
    <x v="193"/>
    <x v="2"/>
    <s v="Rowlett Bikes"/>
    <s v="Rowlett"/>
    <n v="84"/>
    <n v="1"/>
    <x v="49"/>
    <n v="0.1"/>
    <n v="98.99"/>
    <x v="66"/>
    <n v="7"/>
    <n v="1"/>
    <x v="5"/>
    <x v="7"/>
  </r>
  <r>
    <n v="1211"/>
    <n v="19"/>
    <n v="4"/>
    <x v="554"/>
    <d v="2017-10-29T00:00:00"/>
    <n v="2"/>
    <s v="Lizzette Stein"/>
    <x v="28"/>
    <x v="1"/>
    <s v="Baldwin Bikes"/>
    <s v="Baldwin"/>
    <n v="15"/>
    <n v="2"/>
    <x v="10"/>
    <n v="0.2"/>
    <n v="847.98"/>
    <x v="11"/>
    <n v="1"/>
    <n v="3"/>
    <x v="2"/>
    <x v="2"/>
  </r>
  <r>
    <n v="1211"/>
    <n v="19"/>
    <n v="4"/>
    <x v="554"/>
    <d v="2017-10-29T00:00:00"/>
    <n v="2"/>
    <s v="Lizzette Stein"/>
    <x v="28"/>
    <x v="1"/>
    <s v="Baldwin Bikes"/>
    <s v="Baldwin"/>
    <n v="59"/>
    <n v="1"/>
    <x v="44"/>
    <n v="0.05"/>
    <n v="2469.9899999999998"/>
    <x v="57"/>
    <n v="9"/>
    <n v="7"/>
    <x v="6"/>
    <x v="0"/>
  </r>
  <r>
    <n v="1211"/>
    <n v="19"/>
    <n v="4"/>
    <x v="554"/>
    <d v="2017-10-29T00:00:00"/>
    <n v="2"/>
    <s v="Lizzette Stein"/>
    <x v="28"/>
    <x v="1"/>
    <s v="Baldwin Bikes"/>
    <s v="Baldwin"/>
    <n v="92"/>
    <n v="1"/>
    <x v="30"/>
    <n v="0.2"/>
    <n v="167.99"/>
    <x v="94"/>
    <n v="2"/>
    <n v="1"/>
    <x v="5"/>
    <x v="6"/>
  </r>
  <r>
    <n v="1211"/>
    <n v="19"/>
    <n v="4"/>
    <x v="554"/>
    <d v="2017-10-29T00:00:00"/>
    <n v="2"/>
    <s v="Lizzette Stein"/>
    <x v="28"/>
    <x v="1"/>
    <s v="Baldwin Bikes"/>
    <s v="Baldwin"/>
    <n v="93"/>
    <n v="1"/>
    <x v="30"/>
    <n v="0.1"/>
    <n v="188.99"/>
    <x v="93"/>
    <n v="2"/>
    <n v="1"/>
    <x v="5"/>
    <x v="6"/>
  </r>
  <r>
    <n v="1211"/>
    <n v="19"/>
    <n v="4"/>
    <x v="554"/>
    <d v="2017-10-29T00:00:00"/>
    <n v="2"/>
    <s v="Lizzette Stein"/>
    <x v="28"/>
    <x v="1"/>
    <s v="Baldwin Bikes"/>
    <s v="Baldwin"/>
    <n v="108"/>
    <n v="2"/>
    <x v="19"/>
    <n v="0.2"/>
    <n v="719.98"/>
    <x v="71"/>
    <n v="7"/>
    <n v="2"/>
    <x v="3"/>
    <x v="7"/>
  </r>
  <r>
    <n v="1212"/>
    <n v="213"/>
    <n v="4"/>
    <x v="554"/>
    <d v="2017-10-29T00:00:00"/>
    <n v="2"/>
    <s v="Elenore Hensley"/>
    <x v="164"/>
    <x v="1"/>
    <s v="Baldwin Bikes"/>
    <s v="Baldwin"/>
    <n v="37"/>
    <n v="2"/>
    <x v="55"/>
    <n v="7.0000000000000007E-2"/>
    <n v="706.78"/>
    <x v="81"/>
    <n v="2"/>
    <n v="6"/>
    <x v="0"/>
    <x v="6"/>
  </r>
  <r>
    <n v="1212"/>
    <n v="213"/>
    <n v="4"/>
    <x v="554"/>
    <d v="2017-10-29T00:00:00"/>
    <n v="2"/>
    <s v="Elenore Hensley"/>
    <x v="164"/>
    <x v="1"/>
    <s v="Baldwin Bikes"/>
    <s v="Baldwin"/>
    <n v="39"/>
    <n v="2"/>
    <x v="42"/>
    <n v="0.05"/>
    <n v="2849.98"/>
    <x v="55"/>
    <n v="9"/>
    <n v="6"/>
    <x v="0"/>
    <x v="0"/>
  </r>
  <r>
    <n v="1212"/>
    <n v="213"/>
    <n v="4"/>
    <x v="554"/>
    <d v="2017-10-29T00:00:00"/>
    <n v="2"/>
    <s v="Elenore Hensley"/>
    <x v="164"/>
    <x v="1"/>
    <s v="Baldwin Bikes"/>
    <s v="Baldwin"/>
    <n v="68"/>
    <n v="2"/>
    <x v="19"/>
    <n v="7.0000000000000007E-2"/>
    <n v="836.98"/>
    <x v="22"/>
    <n v="7"/>
    <n v="3"/>
    <x v="2"/>
    <x v="7"/>
  </r>
  <r>
    <n v="1212"/>
    <n v="213"/>
    <n v="4"/>
    <x v="554"/>
    <d v="2017-10-29T00:00:00"/>
    <n v="2"/>
    <s v="Elenore Hensley"/>
    <x v="164"/>
    <x v="1"/>
    <s v="Baldwin Bikes"/>
    <s v="Baldwin"/>
    <n v="74"/>
    <n v="1"/>
    <x v="35"/>
    <n v="0.1"/>
    <n v="395.99"/>
    <x v="44"/>
    <n v="1"/>
    <n v="3"/>
    <x v="2"/>
    <x v="2"/>
  </r>
  <r>
    <n v="1213"/>
    <n v="669"/>
    <n v="4"/>
    <x v="554"/>
    <d v="2017-10-29T00:00:00"/>
    <n v="3"/>
    <s v="Willis Randolph"/>
    <x v="30"/>
    <x v="2"/>
    <s v="Rowlett Bikes"/>
    <s v="Rowlett"/>
    <n v="15"/>
    <n v="1"/>
    <x v="10"/>
    <n v="0.05"/>
    <n v="503.49"/>
    <x v="11"/>
    <n v="1"/>
    <n v="3"/>
    <x v="2"/>
    <x v="2"/>
  </r>
  <r>
    <n v="1213"/>
    <n v="669"/>
    <n v="4"/>
    <x v="554"/>
    <d v="2017-10-29T00:00:00"/>
    <n v="3"/>
    <s v="Willis Randolph"/>
    <x v="30"/>
    <x v="2"/>
    <s v="Rowlett Bikes"/>
    <s v="Rowlett"/>
    <n v="64"/>
    <n v="2"/>
    <x v="26"/>
    <n v="7.0000000000000007E-2"/>
    <n v="911.38"/>
    <x v="34"/>
    <n v="1"/>
    <n v="3"/>
    <x v="2"/>
    <x v="2"/>
  </r>
  <r>
    <n v="1213"/>
    <n v="669"/>
    <n v="4"/>
    <x v="554"/>
    <d v="2017-10-29T00:00:00"/>
    <n v="3"/>
    <s v="Willis Randolph"/>
    <x v="30"/>
    <x v="2"/>
    <s v="Rowlett Bikes"/>
    <s v="Rowlett"/>
    <n v="78"/>
    <n v="1"/>
    <x v="29"/>
    <n v="7.0000000000000007E-2"/>
    <n v="602.63"/>
    <x v="38"/>
    <n v="7"/>
    <n v="3"/>
    <x v="2"/>
    <x v="7"/>
  </r>
  <r>
    <n v="1213"/>
    <n v="669"/>
    <n v="4"/>
    <x v="554"/>
    <d v="2017-10-29T00:00:00"/>
    <n v="3"/>
    <s v="Willis Randolph"/>
    <x v="30"/>
    <x v="2"/>
    <s v="Rowlett Bikes"/>
    <s v="Rowlett"/>
    <n v="102"/>
    <n v="2"/>
    <x v="26"/>
    <n v="0.1"/>
    <n v="881.98"/>
    <x v="34"/>
    <n v="1"/>
    <n v="2"/>
    <x v="3"/>
    <x v="2"/>
  </r>
  <r>
    <n v="1214"/>
    <n v="783"/>
    <n v="4"/>
    <x v="555"/>
    <d v="2017-10-29T00:00:00"/>
    <n v="2"/>
    <s v="Celestine Kent"/>
    <x v="79"/>
    <x v="1"/>
    <s v="Baldwin Bikes"/>
    <s v="Baldwin"/>
    <n v="7"/>
    <n v="1"/>
    <x v="12"/>
    <n v="0.2"/>
    <n v="3199.99"/>
    <x v="13"/>
    <n v="9"/>
    <n v="6"/>
    <x v="0"/>
    <x v="0"/>
  </r>
  <r>
    <n v="1214"/>
    <n v="783"/>
    <n v="4"/>
    <x v="555"/>
    <d v="2017-10-29T00:00:00"/>
    <n v="2"/>
    <s v="Celestine Kent"/>
    <x v="79"/>
    <x v="1"/>
    <s v="Baldwin Bikes"/>
    <s v="Baldwin"/>
    <n v="9"/>
    <n v="2"/>
    <x v="7"/>
    <n v="0.05"/>
    <n v="5699.98"/>
    <x v="8"/>
    <n v="9"/>
    <n v="5"/>
    <x v="4"/>
    <x v="0"/>
  </r>
  <r>
    <n v="1214"/>
    <n v="783"/>
    <n v="4"/>
    <x v="555"/>
    <d v="2017-10-29T00:00:00"/>
    <n v="2"/>
    <s v="Celestine Kent"/>
    <x v="79"/>
    <x v="1"/>
    <s v="Baldwin Bikes"/>
    <s v="Baldwin"/>
    <n v="22"/>
    <n v="1"/>
    <x v="11"/>
    <n v="0.05"/>
    <n v="256.49"/>
    <x v="12"/>
    <n v="1"/>
    <n v="1"/>
    <x v="5"/>
    <x v="2"/>
  </r>
  <r>
    <n v="1214"/>
    <n v="783"/>
    <n v="4"/>
    <x v="555"/>
    <d v="2017-10-29T00:00:00"/>
    <n v="2"/>
    <s v="Celestine Kent"/>
    <x v="79"/>
    <x v="1"/>
    <s v="Baldwin Bikes"/>
    <s v="Baldwin"/>
    <n v="67"/>
    <n v="2"/>
    <x v="34"/>
    <n v="0.2"/>
    <n v="401.58"/>
    <x v="43"/>
    <n v="7"/>
    <n v="3"/>
    <x v="2"/>
    <x v="7"/>
  </r>
  <r>
    <n v="1214"/>
    <n v="783"/>
    <n v="4"/>
    <x v="555"/>
    <d v="2017-10-29T00:00:00"/>
    <n v="2"/>
    <s v="Celestine Kent"/>
    <x v="79"/>
    <x v="1"/>
    <s v="Baldwin Bikes"/>
    <s v="Baldwin"/>
    <n v="77"/>
    <n v="2"/>
    <x v="62"/>
    <n v="0.1"/>
    <n v="1439.98"/>
    <x v="96"/>
    <n v="1"/>
    <n v="3"/>
    <x v="2"/>
    <x v="2"/>
  </r>
  <r>
    <n v="1215"/>
    <n v="807"/>
    <n v="4"/>
    <x v="555"/>
    <d v="2017-10-30T00:00:00"/>
    <n v="2"/>
    <s v="Nathalie Knowles"/>
    <x v="34"/>
    <x v="1"/>
    <s v="Baldwin Bikes"/>
    <s v="Baldwin"/>
    <n v="10"/>
    <n v="2"/>
    <x v="2"/>
    <n v="7.0000000000000007E-2"/>
    <n v="2881.14"/>
    <x v="2"/>
    <n v="8"/>
    <n v="4"/>
    <x v="1"/>
    <x v="1"/>
  </r>
  <r>
    <n v="1215"/>
    <n v="807"/>
    <n v="4"/>
    <x v="555"/>
    <d v="2017-10-30T00:00:00"/>
    <n v="2"/>
    <s v="Nathalie Knowles"/>
    <x v="34"/>
    <x v="1"/>
    <s v="Baldwin Bikes"/>
    <s v="Baldwin"/>
    <n v="73"/>
    <n v="2"/>
    <x v="5"/>
    <n v="0.1"/>
    <n v="1349.98"/>
    <x v="28"/>
    <n v="7"/>
    <n v="3"/>
    <x v="2"/>
    <x v="7"/>
  </r>
  <r>
    <n v="1216"/>
    <n v="886"/>
    <n v="4"/>
    <x v="555"/>
    <d v="2017-10-29T00:00:00"/>
    <n v="2"/>
    <s v="Letisha May"/>
    <x v="104"/>
    <x v="1"/>
    <s v="Baldwin Bikes"/>
    <s v="Baldwin"/>
    <n v="19"/>
    <n v="1"/>
    <x v="9"/>
    <n v="0.2"/>
    <n v="359.2"/>
    <x v="20"/>
    <n v="4"/>
    <n v="3"/>
    <x v="2"/>
    <x v="4"/>
  </r>
  <r>
    <n v="1216"/>
    <n v="886"/>
    <n v="4"/>
    <x v="555"/>
    <d v="2017-10-29T00:00:00"/>
    <n v="2"/>
    <s v="Letisha May"/>
    <x v="104"/>
    <x v="1"/>
    <s v="Baldwin Bikes"/>
    <s v="Baldwin"/>
    <n v="43"/>
    <n v="1"/>
    <x v="28"/>
    <n v="0.1"/>
    <n v="4769.99"/>
    <x v="45"/>
    <n v="9"/>
    <n v="6"/>
    <x v="0"/>
    <x v="0"/>
  </r>
  <r>
    <n v="1216"/>
    <n v="886"/>
    <n v="4"/>
    <x v="555"/>
    <d v="2017-10-29T00:00:00"/>
    <n v="2"/>
    <s v="Letisha May"/>
    <x v="104"/>
    <x v="1"/>
    <s v="Baldwin Bikes"/>
    <s v="Baldwin"/>
    <n v="54"/>
    <n v="1"/>
    <x v="41"/>
    <n v="0.05"/>
    <n v="3039.99"/>
    <x v="52"/>
    <n v="9"/>
    <n v="7"/>
    <x v="6"/>
    <x v="0"/>
  </r>
  <r>
    <n v="1216"/>
    <n v="886"/>
    <n v="4"/>
    <x v="555"/>
    <d v="2017-10-29T00:00:00"/>
    <n v="2"/>
    <s v="Letisha May"/>
    <x v="104"/>
    <x v="1"/>
    <s v="Baldwin Bikes"/>
    <s v="Baldwin"/>
    <n v="64"/>
    <n v="2"/>
    <x v="26"/>
    <n v="0.1"/>
    <n v="881.98"/>
    <x v="34"/>
    <n v="1"/>
    <n v="3"/>
    <x v="2"/>
    <x v="2"/>
  </r>
  <r>
    <n v="1216"/>
    <n v="886"/>
    <n v="4"/>
    <x v="555"/>
    <d v="2017-10-29T00:00:00"/>
    <n v="2"/>
    <s v="Letisha May"/>
    <x v="104"/>
    <x v="1"/>
    <s v="Baldwin Bikes"/>
    <s v="Baldwin"/>
    <n v="110"/>
    <n v="2"/>
    <x v="38"/>
    <n v="7.0000000000000007E-2"/>
    <n v="876.04"/>
    <x v="48"/>
    <n v="7"/>
    <n v="2"/>
    <x v="3"/>
    <x v="7"/>
  </r>
  <r>
    <n v="1217"/>
    <n v="1155"/>
    <n v="4"/>
    <x v="555"/>
    <d v="2017-10-30T00:00:00"/>
    <n v="2"/>
    <s v="Verdell Joyner"/>
    <x v="57"/>
    <x v="1"/>
    <s v="Baldwin Bikes"/>
    <s v="Baldwin"/>
    <n v="73"/>
    <n v="1"/>
    <x v="5"/>
    <n v="0.05"/>
    <n v="712.49"/>
    <x v="28"/>
    <n v="7"/>
    <n v="3"/>
    <x v="2"/>
    <x v="7"/>
  </r>
  <r>
    <n v="1217"/>
    <n v="1155"/>
    <n v="4"/>
    <x v="555"/>
    <d v="2017-10-30T00:00:00"/>
    <n v="2"/>
    <s v="Verdell Joyner"/>
    <x v="57"/>
    <x v="1"/>
    <s v="Baldwin Bikes"/>
    <s v="Baldwin"/>
    <n v="106"/>
    <n v="2"/>
    <x v="19"/>
    <n v="0.05"/>
    <n v="854.98"/>
    <x v="22"/>
    <n v="7"/>
    <n v="2"/>
    <x v="3"/>
    <x v="7"/>
  </r>
  <r>
    <n v="1218"/>
    <n v="1017"/>
    <n v="4"/>
    <x v="556"/>
    <d v="2017-10-31T00:00:00"/>
    <n v="1"/>
    <s v="Philip Bryan"/>
    <x v="110"/>
    <x v="0"/>
    <s v="Santa Cruz Bikes"/>
    <s v="Santa Cruz"/>
    <n v="32"/>
    <n v="1"/>
    <x v="14"/>
    <n v="7.0000000000000007E-2"/>
    <n v="437.09"/>
    <x v="30"/>
    <n v="9"/>
    <n v="6"/>
    <x v="0"/>
    <x v="0"/>
  </r>
  <r>
    <n v="1218"/>
    <n v="1017"/>
    <n v="4"/>
    <x v="556"/>
    <d v="2017-10-31T00:00:00"/>
    <n v="1"/>
    <s v="Philip Bryan"/>
    <x v="110"/>
    <x v="0"/>
    <s v="Santa Cruz Bikes"/>
    <s v="Santa Cruz"/>
    <n v="102"/>
    <n v="2"/>
    <x v="26"/>
    <n v="0.05"/>
    <n v="930.98"/>
    <x v="34"/>
    <n v="1"/>
    <n v="2"/>
    <x v="3"/>
    <x v="2"/>
  </r>
  <r>
    <n v="1219"/>
    <n v="840"/>
    <n v="4"/>
    <x v="556"/>
    <d v="2017-11-02T00:00:00"/>
    <n v="2"/>
    <s v="Gilbert Calhoun"/>
    <x v="86"/>
    <x v="1"/>
    <s v="Baldwin Bikes"/>
    <s v="Baldwin"/>
    <n v="17"/>
    <n v="2"/>
    <x v="6"/>
    <n v="7.0000000000000007E-2"/>
    <n v="797.94"/>
    <x v="7"/>
    <n v="4"/>
    <n v="3"/>
    <x v="2"/>
    <x v="4"/>
  </r>
  <r>
    <n v="1219"/>
    <n v="840"/>
    <n v="4"/>
    <x v="556"/>
    <d v="2017-11-02T00:00:00"/>
    <n v="2"/>
    <s v="Gilbert Calhoun"/>
    <x v="86"/>
    <x v="1"/>
    <s v="Baldwin Bikes"/>
    <s v="Baldwin"/>
    <n v="40"/>
    <n v="2"/>
    <x v="22"/>
    <n v="0.2"/>
    <n v="7999.98"/>
    <x v="87"/>
    <n v="9"/>
    <n v="6"/>
    <x v="0"/>
    <x v="0"/>
  </r>
  <r>
    <n v="1219"/>
    <n v="840"/>
    <n v="4"/>
    <x v="556"/>
    <d v="2017-11-02T00:00:00"/>
    <n v="2"/>
    <s v="Gilbert Calhoun"/>
    <x v="86"/>
    <x v="1"/>
    <s v="Baldwin Bikes"/>
    <s v="Baldwin"/>
    <n v="62"/>
    <n v="2"/>
    <x v="25"/>
    <n v="0.1"/>
    <n v="6299.98"/>
    <x v="33"/>
    <n v="9"/>
    <n v="4"/>
    <x v="1"/>
    <x v="0"/>
  </r>
  <r>
    <n v="1220"/>
    <n v="803"/>
    <n v="4"/>
    <x v="557"/>
    <d v="2017-11-03T00:00:00"/>
    <n v="2"/>
    <s v="Bernardina Cooper"/>
    <x v="142"/>
    <x v="1"/>
    <s v="Baldwin Bikes"/>
    <s v="Baldwin"/>
    <n v="47"/>
    <n v="2"/>
    <x v="28"/>
    <n v="0.1"/>
    <n v="9539.98"/>
    <x v="36"/>
    <n v="9"/>
    <n v="6"/>
    <x v="0"/>
    <x v="0"/>
  </r>
  <r>
    <n v="1220"/>
    <n v="803"/>
    <n v="4"/>
    <x v="557"/>
    <d v="2017-11-03T00:00:00"/>
    <n v="2"/>
    <s v="Bernardina Cooper"/>
    <x v="142"/>
    <x v="1"/>
    <s v="Baldwin Bikes"/>
    <s v="Baldwin"/>
    <n v="49"/>
    <n v="1"/>
    <x v="25"/>
    <n v="0.2"/>
    <n v="2799.99"/>
    <x v="54"/>
    <n v="9"/>
    <n v="7"/>
    <x v="6"/>
    <x v="0"/>
  </r>
  <r>
    <n v="1220"/>
    <n v="803"/>
    <n v="4"/>
    <x v="557"/>
    <d v="2017-11-03T00:00:00"/>
    <n v="2"/>
    <s v="Bernardina Cooper"/>
    <x v="142"/>
    <x v="1"/>
    <s v="Baldwin Bikes"/>
    <s v="Baldwin"/>
    <n v="85"/>
    <n v="2"/>
    <x v="18"/>
    <n v="0.2"/>
    <n v="527.98"/>
    <x v="21"/>
    <n v="2"/>
    <n v="1"/>
    <x v="5"/>
    <x v="6"/>
  </r>
  <r>
    <n v="1221"/>
    <n v="1290"/>
    <n v="4"/>
    <x v="557"/>
    <d v="2017-11-01T00:00:00"/>
    <n v="2"/>
    <s v="Minnie Compton"/>
    <x v="91"/>
    <x v="1"/>
    <s v="Baldwin Bikes"/>
    <s v="Baldwin"/>
    <n v="38"/>
    <n v="2"/>
    <x v="8"/>
    <n v="0.1"/>
    <n v="989.98"/>
    <x v="75"/>
    <n v="2"/>
    <n v="6"/>
    <x v="0"/>
    <x v="6"/>
  </r>
  <r>
    <n v="1221"/>
    <n v="1290"/>
    <n v="4"/>
    <x v="557"/>
    <d v="2017-11-01T00:00:00"/>
    <n v="2"/>
    <s v="Minnie Compton"/>
    <x v="91"/>
    <x v="1"/>
    <s v="Baldwin Bikes"/>
    <s v="Baldwin"/>
    <n v="42"/>
    <n v="2"/>
    <x v="27"/>
    <n v="0.1"/>
    <n v="4139.9799999999996"/>
    <x v="35"/>
    <n v="9"/>
    <n v="6"/>
    <x v="0"/>
    <x v="0"/>
  </r>
  <r>
    <n v="1221"/>
    <n v="1290"/>
    <n v="4"/>
    <x v="557"/>
    <d v="2017-11-01T00:00:00"/>
    <n v="2"/>
    <s v="Minnie Compton"/>
    <x v="91"/>
    <x v="1"/>
    <s v="Baldwin Bikes"/>
    <s v="Baldwin"/>
    <n v="81"/>
    <n v="2"/>
    <x v="56"/>
    <n v="0.05"/>
    <n v="2089.98"/>
    <x v="82"/>
    <n v="1"/>
    <n v="3"/>
    <x v="2"/>
    <x v="2"/>
  </r>
  <r>
    <n v="1221"/>
    <n v="1290"/>
    <n v="4"/>
    <x v="557"/>
    <d v="2017-11-01T00:00:00"/>
    <n v="2"/>
    <s v="Minnie Compton"/>
    <x v="91"/>
    <x v="1"/>
    <s v="Baldwin Bikes"/>
    <s v="Baldwin"/>
    <n v="97"/>
    <n v="2"/>
    <x v="31"/>
    <n v="7.0000000000000007E-2"/>
    <n v="650.98"/>
    <x v="40"/>
    <n v="1"/>
    <n v="1"/>
    <x v="5"/>
    <x v="2"/>
  </r>
  <r>
    <n v="1221"/>
    <n v="1290"/>
    <n v="4"/>
    <x v="557"/>
    <d v="2017-11-01T00:00:00"/>
    <n v="2"/>
    <s v="Minnie Compton"/>
    <x v="91"/>
    <x v="1"/>
    <s v="Baldwin Bikes"/>
    <s v="Baldwin"/>
    <n v="100"/>
    <n v="1"/>
    <x v="26"/>
    <n v="0.05"/>
    <n v="465.49"/>
    <x v="88"/>
    <n v="1"/>
    <n v="1"/>
    <x v="5"/>
    <x v="2"/>
  </r>
  <r>
    <n v="1222"/>
    <n v="482"/>
    <n v="4"/>
    <x v="558"/>
    <d v="2017-11-03T00:00:00"/>
    <n v="3"/>
    <s v="Narcisa Knapp"/>
    <x v="193"/>
    <x v="2"/>
    <s v="Rowlett Bikes"/>
    <s v="Rowlett"/>
    <n v="97"/>
    <n v="1"/>
    <x v="31"/>
    <n v="0.2"/>
    <n v="279.99"/>
    <x v="40"/>
    <n v="1"/>
    <n v="1"/>
    <x v="5"/>
    <x v="2"/>
  </r>
  <r>
    <n v="1223"/>
    <n v="1207"/>
    <n v="4"/>
    <x v="559"/>
    <d v="2017-11-03T00:00:00"/>
    <n v="2"/>
    <s v="Jenell Crosby"/>
    <x v="99"/>
    <x v="1"/>
    <s v="Baldwin Bikes"/>
    <s v="Baldwin"/>
    <n v="103"/>
    <n v="1"/>
    <x v="21"/>
    <n v="0.05"/>
    <n v="524.39"/>
    <x v="25"/>
    <n v="7"/>
    <n v="2"/>
    <x v="3"/>
    <x v="7"/>
  </r>
  <r>
    <n v="1224"/>
    <n v="544"/>
    <n v="4"/>
    <x v="560"/>
    <d v="2017-11-04T00:00:00"/>
    <n v="2"/>
    <s v="Catarina Mendez"/>
    <x v="34"/>
    <x v="1"/>
    <s v="Baldwin Bikes"/>
    <s v="Baldwin"/>
    <n v="32"/>
    <n v="1"/>
    <x v="14"/>
    <n v="0.2"/>
    <n v="375.99"/>
    <x v="30"/>
    <n v="9"/>
    <n v="6"/>
    <x v="0"/>
    <x v="0"/>
  </r>
  <r>
    <n v="1224"/>
    <n v="544"/>
    <n v="4"/>
    <x v="560"/>
    <d v="2017-11-04T00:00:00"/>
    <n v="2"/>
    <s v="Catarina Mendez"/>
    <x v="34"/>
    <x v="1"/>
    <s v="Baldwin Bikes"/>
    <s v="Baldwin"/>
    <n v="51"/>
    <n v="1"/>
    <x v="53"/>
    <n v="0.1"/>
    <n v="5849.99"/>
    <x v="73"/>
    <n v="9"/>
    <n v="7"/>
    <x v="6"/>
    <x v="0"/>
  </r>
  <r>
    <n v="1224"/>
    <n v="544"/>
    <n v="4"/>
    <x v="560"/>
    <d v="2017-11-04T00:00:00"/>
    <n v="2"/>
    <s v="Catarina Mendez"/>
    <x v="34"/>
    <x v="1"/>
    <s v="Baldwin Bikes"/>
    <s v="Baldwin"/>
    <n v="62"/>
    <n v="1"/>
    <x v="25"/>
    <n v="7.0000000000000007E-2"/>
    <n v="3254.99"/>
    <x v="33"/>
    <n v="9"/>
    <n v="4"/>
    <x v="1"/>
    <x v="0"/>
  </r>
  <r>
    <n v="1224"/>
    <n v="544"/>
    <n v="4"/>
    <x v="560"/>
    <d v="2017-11-04T00:00:00"/>
    <n v="2"/>
    <s v="Catarina Mendez"/>
    <x v="34"/>
    <x v="1"/>
    <s v="Baldwin Bikes"/>
    <s v="Baldwin"/>
    <n v="108"/>
    <n v="1"/>
    <x v="19"/>
    <n v="0.05"/>
    <n v="427.49"/>
    <x v="71"/>
    <n v="7"/>
    <n v="2"/>
    <x v="3"/>
    <x v="7"/>
  </r>
  <r>
    <n v="1225"/>
    <n v="768"/>
    <n v="4"/>
    <x v="561"/>
    <d v="2017-11-07T00:00:00"/>
    <n v="1"/>
    <s v="Yvone Yates"/>
    <x v="70"/>
    <x v="0"/>
    <s v="Santa Cruz Bikes"/>
    <s v="Santa Cruz"/>
    <n v="6"/>
    <n v="2"/>
    <x v="14"/>
    <n v="0.1"/>
    <n v="845.98"/>
    <x v="16"/>
    <n v="8"/>
    <n v="6"/>
    <x v="0"/>
    <x v="1"/>
  </r>
  <r>
    <n v="1225"/>
    <n v="768"/>
    <n v="4"/>
    <x v="561"/>
    <d v="2017-11-07T00:00:00"/>
    <n v="1"/>
    <s v="Yvone Yates"/>
    <x v="70"/>
    <x v="0"/>
    <s v="Santa Cruz Bikes"/>
    <s v="Santa Cruz"/>
    <n v="59"/>
    <n v="2"/>
    <x v="44"/>
    <n v="0.1"/>
    <n v="4679.9799999999996"/>
    <x v="57"/>
    <n v="9"/>
    <n v="7"/>
    <x v="6"/>
    <x v="0"/>
  </r>
  <r>
    <n v="1225"/>
    <n v="768"/>
    <n v="4"/>
    <x v="561"/>
    <d v="2017-11-07T00:00:00"/>
    <n v="1"/>
    <s v="Yvone Yates"/>
    <x v="70"/>
    <x v="0"/>
    <s v="Santa Cruz Bikes"/>
    <s v="Santa Cruz"/>
    <n v="81"/>
    <n v="1"/>
    <x v="56"/>
    <n v="0.1"/>
    <n v="989.99"/>
    <x v="82"/>
    <n v="1"/>
    <n v="3"/>
    <x v="2"/>
    <x v="2"/>
  </r>
  <r>
    <n v="1226"/>
    <n v="226"/>
    <n v="4"/>
    <x v="561"/>
    <d v="2017-11-06T00:00:00"/>
    <n v="2"/>
    <s v="Kiana Rivera"/>
    <x v="27"/>
    <x v="1"/>
    <s v="Baldwin Bikes"/>
    <s v="Baldwin"/>
    <n v="11"/>
    <n v="2"/>
    <x v="13"/>
    <n v="7.0000000000000007E-2"/>
    <n v="3126.64"/>
    <x v="14"/>
    <n v="8"/>
    <n v="4"/>
    <x v="1"/>
    <x v="1"/>
  </r>
  <r>
    <n v="1226"/>
    <n v="226"/>
    <n v="4"/>
    <x v="561"/>
    <d v="2017-11-06T00:00:00"/>
    <n v="2"/>
    <s v="Kiana Rivera"/>
    <x v="27"/>
    <x v="1"/>
    <s v="Baldwin Bikes"/>
    <s v="Baldwin"/>
    <n v="42"/>
    <n v="1"/>
    <x v="27"/>
    <n v="0.1"/>
    <n v="2069.9899999999998"/>
    <x v="35"/>
    <n v="9"/>
    <n v="6"/>
    <x v="0"/>
    <x v="0"/>
  </r>
  <r>
    <n v="1226"/>
    <n v="226"/>
    <n v="4"/>
    <x v="561"/>
    <d v="2017-11-06T00:00:00"/>
    <n v="2"/>
    <s v="Kiana Rivera"/>
    <x v="27"/>
    <x v="1"/>
    <s v="Baldwin Bikes"/>
    <s v="Baldwin"/>
    <n v="51"/>
    <n v="1"/>
    <x v="53"/>
    <n v="7.0000000000000007E-2"/>
    <n v="6044.99"/>
    <x v="73"/>
    <n v="9"/>
    <n v="7"/>
    <x v="6"/>
    <x v="0"/>
  </r>
  <r>
    <n v="1226"/>
    <n v="226"/>
    <n v="4"/>
    <x v="561"/>
    <d v="2017-11-06T00:00:00"/>
    <n v="2"/>
    <s v="Kiana Rivera"/>
    <x v="27"/>
    <x v="1"/>
    <s v="Baldwin Bikes"/>
    <s v="Baldwin"/>
    <n v="77"/>
    <n v="2"/>
    <x v="62"/>
    <n v="0.05"/>
    <n v="1519.98"/>
    <x v="96"/>
    <n v="1"/>
    <n v="3"/>
    <x v="2"/>
    <x v="2"/>
  </r>
  <r>
    <n v="1226"/>
    <n v="226"/>
    <n v="4"/>
    <x v="561"/>
    <d v="2017-11-06T00:00:00"/>
    <n v="2"/>
    <s v="Kiana Rivera"/>
    <x v="27"/>
    <x v="1"/>
    <s v="Baldwin Bikes"/>
    <s v="Baldwin"/>
    <n v="101"/>
    <n v="1"/>
    <x v="48"/>
    <n v="0.2"/>
    <n v="271.99"/>
    <x v="63"/>
    <n v="1"/>
    <n v="1"/>
    <x v="5"/>
    <x v="2"/>
  </r>
  <r>
    <n v="1227"/>
    <n v="702"/>
    <n v="4"/>
    <x v="561"/>
    <d v="2017-11-06T00:00:00"/>
    <n v="2"/>
    <s v="Sharie Whitaker"/>
    <x v="29"/>
    <x v="1"/>
    <s v="Baldwin Bikes"/>
    <s v="Baldwin"/>
    <n v="8"/>
    <n v="1"/>
    <x v="1"/>
    <n v="7.0000000000000007E-2"/>
    <n v="1673.99"/>
    <x v="1"/>
    <n v="9"/>
    <n v="6"/>
    <x v="0"/>
    <x v="0"/>
  </r>
  <r>
    <n v="1227"/>
    <n v="702"/>
    <n v="4"/>
    <x v="561"/>
    <d v="2017-11-06T00:00:00"/>
    <n v="2"/>
    <s v="Sharie Whitaker"/>
    <x v="29"/>
    <x v="1"/>
    <s v="Baldwin Bikes"/>
    <s v="Baldwin"/>
    <n v="26"/>
    <n v="1"/>
    <x v="3"/>
    <n v="0.05"/>
    <n v="569.99"/>
    <x v="3"/>
    <n v="1"/>
    <n v="2"/>
    <x v="3"/>
    <x v="2"/>
  </r>
  <r>
    <n v="1227"/>
    <n v="702"/>
    <n v="4"/>
    <x v="561"/>
    <d v="2017-11-06T00:00:00"/>
    <n v="2"/>
    <s v="Sharie Whitaker"/>
    <x v="29"/>
    <x v="1"/>
    <s v="Baldwin Bikes"/>
    <s v="Baldwin"/>
    <n v="42"/>
    <n v="2"/>
    <x v="27"/>
    <n v="0.2"/>
    <n v="3679.98"/>
    <x v="35"/>
    <n v="9"/>
    <n v="6"/>
    <x v="0"/>
    <x v="0"/>
  </r>
  <r>
    <n v="1227"/>
    <n v="702"/>
    <n v="4"/>
    <x v="561"/>
    <d v="2017-11-06T00:00:00"/>
    <n v="2"/>
    <s v="Sharie Whitaker"/>
    <x v="29"/>
    <x v="1"/>
    <s v="Baldwin Bikes"/>
    <s v="Baldwin"/>
    <n v="44"/>
    <n v="1"/>
    <x v="61"/>
    <n v="7.0000000000000007E-2"/>
    <n v="502.19"/>
    <x v="92"/>
    <n v="2"/>
    <n v="6"/>
    <x v="0"/>
    <x v="6"/>
  </r>
  <r>
    <n v="1227"/>
    <n v="702"/>
    <n v="4"/>
    <x v="561"/>
    <d v="2017-11-06T00:00:00"/>
    <n v="2"/>
    <s v="Sharie Whitaker"/>
    <x v="29"/>
    <x v="1"/>
    <s v="Baldwin Bikes"/>
    <s v="Baldwin"/>
    <n v="90"/>
    <n v="2"/>
    <x v="30"/>
    <n v="0.2"/>
    <n v="335.98"/>
    <x v="39"/>
    <n v="9"/>
    <n v="1"/>
    <x v="5"/>
    <x v="0"/>
  </r>
  <r>
    <n v="1228"/>
    <n v="1041"/>
    <n v="4"/>
    <x v="561"/>
    <d v="2017-11-06T00:00:00"/>
    <n v="2"/>
    <s v="Bettye Espinoza"/>
    <x v="95"/>
    <x v="1"/>
    <s v="Baldwin Bikes"/>
    <s v="Baldwin"/>
    <n v="20"/>
    <n v="2"/>
    <x v="3"/>
    <n v="0.05"/>
    <n v="1139.98"/>
    <x v="4"/>
    <n v="1"/>
    <n v="3"/>
    <x v="2"/>
    <x v="2"/>
  </r>
  <r>
    <n v="1228"/>
    <n v="1041"/>
    <n v="4"/>
    <x v="561"/>
    <d v="2017-11-06T00:00:00"/>
    <n v="2"/>
    <s v="Bettye Espinoza"/>
    <x v="95"/>
    <x v="1"/>
    <s v="Baldwin Bikes"/>
    <s v="Baldwin"/>
    <n v="55"/>
    <n v="2"/>
    <x v="45"/>
    <n v="0.2"/>
    <n v="4319.9799999999996"/>
    <x v="59"/>
    <n v="9"/>
    <n v="7"/>
    <x v="6"/>
    <x v="0"/>
  </r>
  <r>
    <n v="1228"/>
    <n v="1041"/>
    <n v="4"/>
    <x v="561"/>
    <d v="2017-11-06T00:00:00"/>
    <n v="2"/>
    <s v="Bettye Espinoza"/>
    <x v="95"/>
    <x v="1"/>
    <s v="Baldwin Bikes"/>
    <s v="Baldwin"/>
    <n v="92"/>
    <n v="1"/>
    <x v="30"/>
    <n v="0.2"/>
    <n v="167.99"/>
    <x v="94"/>
    <n v="2"/>
    <n v="1"/>
    <x v="5"/>
    <x v="6"/>
  </r>
  <r>
    <n v="1229"/>
    <n v="89"/>
    <n v="4"/>
    <x v="562"/>
    <d v="2017-11-06T00:00:00"/>
    <n v="1"/>
    <s v="Arvilla Osborn"/>
    <x v="67"/>
    <x v="0"/>
    <s v="Santa Cruz Bikes"/>
    <s v="Santa Cruz"/>
    <n v="36"/>
    <n v="2"/>
    <x v="60"/>
    <n v="7.0000000000000007E-2"/>
    <n v="1549.36"/>
    <x v="99"/>
    <n v="8"/>
    <n v="6"/>
    <x v="0"/>
    <x v="1"/>
  </r>
  <r>
    <n v="1229"/>
    <n v="89"/>
    <n v="4"/>
    <x v="562"/>
    <d v="2017-11-06T00:00:00"/>
    <n v="1"/>
    <s v="Arvilla Osborn"/>
    <x v="67"/>
    <x v="0"/>
    <s v="Santa Cruz Bikes"/>
    <s v="Santa Cruz"/>
    <n v="61"/>
    <n v="2"/>
    <x v="22"/>
    <n v="0.1"/>
    <n v="8999.98"/>
    <x v="26"/>
    <n v="9"/>
    <n v="5"/>
    <x v="4"/>
    <x v="0"/>
  </r>
  <r>
    <n v="1230"/>
    <n v="1107"/>
    <n v="4"/>
    <x v="562"/>
    <d v="2017-11-07T00:00:00"/>
    <n v="2"/>
    <s v="Lynda Newman"/>
    <x v="7"/>
    <x v="1"/>
    <s v="Baldwin Bikes"/>
    <s v="Baldwin"/>
    <n v="32"/>
    <n v="2"/>
    <x v="14"/>
    <n v="0.1"/>
    <n v="845.98"/>
    <x v="30"/>
    <n v="9"/>
    <n v="6"/>
    <x v="0"/>
    <x v="0"/>
  </r>
  <r>
    <n v="1230"/>
    <n v="1107"/>
    <n v="4"/>
    <x v="562"/>
    <d v="2017-11-07T00:00:00"/>
    <n v="2"/>
    <s v="Lynda Newman"/>
    <x v="7"/>
    <x v="1"/>
    <s v="Baldwin Bikes"/>
    <s v="Baldwin"/>
    <n v="38"/>
    <n v="2"/>
    <x v="8"/>
    <n v="7.0000000000000007E-2"/>
    <n v="1022.98"/>
    <x v="75"/>
    <n v="2"/>
    <n v="6"/>
    <x v="0"/>
    <x v="6"/>
  </r>
  <r>
    <n v="1231"/>
    <n v="1180"/>
    <n v="4"/>
    <x v="562"/>
    <d v="2017-11-06T00:00:00"/>
    <n v="2"/>
    <s v="Myrtle Gardner"/>
    <x v="133"/>
    <x v="1"/>
    <s v="Baldwin Bikes"/>
    <s v="Baldwin"/>
    <n v="70"/>
    <n v="1"/>
    <x v="43"/>
    <n v="7.0000000000000007E-2"/>
    <n v="613.79"/>
    <x v="56"/>
    <n v="1"/>
    <n v="3"/>
    <x v="2"/>
    <x v="2"/>
  </r>
  <r>
    <n v="1231"/>
    <n v="1180"/>
    <n v="4"/>
    <x v="562"/>
    <d v="2017-11-06T00:00:00"/>
    <n v="2"/>
    <s v="Myrtle Gardner"/>
    <x v="133"/>
    <x v="1"/>
    <s v="Baldwin Bikes"/>
    <s v="Baldwin"/>
    <n v="75"/>
    <n v="2"/>
    <x v="3"/>
    <n v="0.05"/>
    <n v="1139.98"/>
    <x v="78"/>
    <n v="1"/>
    <n v="3"/>
    <x v="2"/>
    <x v="2"/>
  </r>
  <r>
    <n v="1232"/>
    <n v="665"/>
    <n v="4"/>
    <x v="563"/>
    <d v="2017-11-09T00:00:00"/>
    <n v="1"/>
    <s v="Stacie Sims"/>
    <x v="110"/>
    <x v="0"/>
    <s v="Santa Cruz Bikes"/>
    <s v="Santa Cruz"/>
    <n v="4"/>
    <n v="2"/>
    <x v="0"/>
    <n v="7.0000000000000007E-2"/>
    <n v="5393.98"/>
    <x v="0"/>
    <n v="9"/>
    <n v="6"/>
    <x v="0"/>
    <x v="0"/>
  </r>
  <r>
    <n v="1232"/>
    <n v="665"/>
    <n v="4"/>
    <x v="563"/>
    <d v="2017-11-09T00:00:00"/>
    <n v="1"/>
    <s v="Stacie Sims"/>
    <x v="110"/>
    <x v="0"/>
    <s v="Santa Cruz Bikes"/>
    <s v="Santa Cruz"/>
    <n v="6"/>
    <n v="2"/>
    <x v="14"/>
    <n v="0.2"/>
    <n v="751.98"/>
    <x v="16"/>
    <n v="8"/>
    <n v="6"/>
    <x v="0"/>
    <x v="1"/>
  </r>
  <r>
    <n v="1232"/>
    <n v="665"/>
    <n v="4"/>
    <x v="563"/>
    <d v="2017-11-09T00:00:00"/>
    <n v="1"/>
    <s v="Stacie Sims"/>
    <x v="110"/>
    <x v="0"/>
    <s v="Santa Cruz Bikes"/>
    <s v="Santa Cruz"/>
    <n v="110"/>
    <n v="2"/>
    <x v="38"/>
    <n v="0.05"/>
    <n v="894.88"/>
    <x v="48"/>
    <n v="7"/>
    <n v="2"/>
    <x v="3"/>
    <x v="7"/>
  </r>
  <r>
    <n v="1233"/>
    <n v="462"/>
    <n v="4"/>
    <x v="563"/>
    <d v="2017-11-08T00:00:00"/>
    <n v="2"/>
    <s v="Efren Oliver"/>
    <x v="129"/>
    <x v="1"/>
    <s v="Baldwin Bikes"/>
    <s v="Baldwin"/>
    <n v="55"/>
    <n v="1"/>
    <x v="45"/>
    <n v="0.2"/>
    <n v="2159.9899999999998"/>
    <x v="59"/>
    <n v="9"/>
    <n v="7"/>
    <x v="6"/>
    <x v="0"/>
  </r>
  <r>
    <n v="1233"/>
    <n v="462"/>
    <n v="4"/>
    <x v="563"/>
    <d v="2017-11-08T00:00:00"/>
    <n v="2"/>
    <s v="Efren Oliver"/>
    <x v="129"/>
    <x v="1"/>
    <s v="Baldwin Bikes"/>
    <s v="Baldwin"/>
    <n v="61"/>
    <n v="2"/>
    <x v="22"/>
    <n v="0.1"/>
    <n v="8999.98"/>
    <x v="26"/>
    <n v="9"/>
    <n v="5"/>
    <x v="4"/>
    <x v="0"/>
  </r>
  <r>
    <n v="1233"/>
    <n v="462"/>
    <n v="4"/>
    <x v="563"/>
    <d v="2017-11-08T00:00:00"/>
    <n v="2"/>
    <s v="Efren Oliver"/>
    <x v="129"/>
    <x v="1"/>
    <s v="Baldwin Bikes"/>
    <s v="Baldwin"/>
    <n v="87"/>
    <n v="2"/>
    <x v="37"/>
    <n v="0.2"/>
    <n v="303.98"/>
    <x v="100"/>
    <n v="9"/>
    <n v="1"/>
    <x v="5"/>
    <x v="0"/>
  </r>
  <r>
    <n v="1234"/>
    <n v="19"/>
    <n v="3"/>
    <x v="564"/>
    <m/>
    <n v="2"/>
    <s v="Lizzette Stein"/>
    <x v="28"/>
    <x v="1"/>
    <s v="Baldwin Bikes"/>
    <s v="Baldwin"/>
    <n v="56"/>
    <n v="2"/>
    <x v="20"/>
    <n v="7.0000000000000007E-2"/>
    <n v="10229.98"/>
    <x v="24"/>
    <n v="9"/>
    <n v="7"/>
    <x v="6"/>
    <x v="0"/>
  </r>
  <r>
    <n v="1234"/>
    <n v="19"/>
    <n v="3"/>
    <x v="564"/>
    <m/>
    <n v="2"/>
    <s v="Lizzette Stein"/>
    <x v="28"/>
    <x v="1"/>
    <s v="Baldwin Bikes"/>
    <s v="Baldwin"/>
    <n v="71"/>
    <n v="2"/>
    <x v="24"/>
    <n v="7.0000000000000007E-2"/>
    <n v="775.6"/>
    <x v="61"/>
    <n v="7"/>
    <n v="3"/>
    <x v="2"/>
    <x v="7"/>
  </r>
  <r>
    <n v="1235"/>
    <n v="210"/>
    <n v="4"/>
    <x v="564"/>
    <d v="2017-11-09T00:00:00"/>
    <n v="2"/>
    <s v="Priscilla Wilkins"/>
    <x v="191"/>
    <x v="1"/>
    <s v="Baldwin Bikes"/>
    <s v="Baldwin"/>
    <n v="7"/>
    <n v="1"/>
    <x v="12"/>
    <n v="0.1"/>
    <n v="3599.99"/>
    <x v="13"/>
    <n v="9"/>
    <n v="6"/>
    <x v="0"/>
    <x v="0"/>
  </r>
  <r>
    <n v="1236"/>
    <n v="243"/>
    <n v="4"/>
    <x v="565"/>
    <d v="2017-11-09T00:00:00"/>
    <n v="2"/>
    <s v="Natosha Rowland"/>
    <x v="61"/>
    <x v="1"/>
    <s v="Baldwin Bikes"/>
    <s v="Baldwin"/>
    <n v="32"/>
    <n v="2"/>
    <x v="14"/>
    <n v="0.05"/>
    <n v="892.98"/>
    <x v="30"/>
    <n v="9"/>
    <n v="6"/>
    <x v="0"/>
    <x v="0"/>
  </r>
  <r>
    <n v="1236"/>
    <n v="243"/>
    <n v="4"/>
    <x v="565"/>
    <d v="2017-11-09T00:00:00"/>
    <n v="2"/>
    <s v="Natosha Rowland"/>
    <x v="61"/>
    <x v="1"/>
    <s v="Baldwin Bikes"/>
    <s v="Baldwin"/>
    <n v="60"/>
    <n v="1"/>
    <x v="57"/>
    <n v="7.0000000000000007E-2"/>
    <n v="1450.79"/>
    <x v="84"/>
    <n v="7"/>
    <n v="5"/>
    <x v="4"/>
    <x v="7"/>
  </r>
  <r>
    <n v="1236"/>
    <n v="243"/>
    <n v="4"/>
    <x v="565"/>
    <d v="2017-11-09T00:00:00"/>
    <n v="2"/>
    <s v="Natosha Rowland"/>
    <x v="61"/>
    <x v="1"/>
    <s v="Baldwin Bikes"/>
    <s v="Baldwin"/>
    <n v="91"/>
    <n v="1"/>
    <x v="31"/>
    <n v="0.1"/>
    <n v="314.99"/>
    <x v="79"/>
    <n v="9"/>
    <n v="1"/>
    <x v="5"/>
    <x v="0"/>
  </r>
  <r>
    <n v="1237"/>
    <n v="571"/>
    <n v="4"/>
    <x v="566"/>
    <d v="2017-11-11T00:00:00"/>
    <n v="1"/>
    <s v="Kaley Blanchard"/>
    <x v="114"/>
    <x v="0"/>
    <s v="Santa Cruz Bikes"/>
    <s v="Santa Cruz"/>
    <n v="23"/>
    <n v="1"/>
    <x v="15"/>
    <n v="0.1"/>
    <n v="269.99"/>
    <x v="17"/>
    <n v="1"/>
    <n v="1"/>
    <x v="5"/>
    <x v="2"/>
  </r>
  <r>
    <n v="1237"/>
    <n v="571"/>
    <n v="4"/>
    <x v="566"/>
    <d v="2017-11-11T00:00:00"/>
    <n v="1"/>
    <s v="Kaley Blanchard"/>
    <x v="114"/>
    <x v="0"/>
    <s v="Santa Cruz Bikes"/>
    <s v="Santa Cruz"/>
    <n v="25"/>
    <n v="1"/>
    <x v="17"/>
    <n v="7.0000000000000007E-2"/>
    <n v="464.99"/>
    <x v="19"/>
    <n v="1"/>
    <n v="2"/>
    <x v="3"/>
    <x v="2"/>
  </r>
  <r>
    <n v="1237"/>
    <n v="571"/>
    <n v="4"/>
    <x v="566"/>
    <d v="2017-11-11T00:00:00"/>
    <n v="1"/>
    <s v="Kaley Blanchard"/>
    <x v="114"/>
    <x v="0"/>
    <s v="Santa Cruz Bikes"/>
    <s v="Santa Cruz"/>
    <n v="55"/>
    <n v="2"/>
    <x v="45"/>
    <n v="7.0000000000000007E-2"/>
    <n v="5021.9799999999996"/>
    <x v="59"/>
    <n v="9"/>
    <n v="7"/>
    <x v="6"/>
    <x v="0"/>
  </r>
  <r>
    <n v="1237"/>
    <n v="571"/>
    <n v="4"/>
    <x v="566"/>
    <d v="2017-11-11T00:00:00"/>
    <n v="1"/>
    <s v="Kaley Blanchard"/>
    <x v="114"/>
    <x v="0"/>
    <s v="Santa Cruz Bikes"/>
    <s v="Santa Cruz"/>
    <n v="87"/>
    <n v="2"/>
    <x v="37"/>
    <n v="0.1"/>
    <n v="341.98"/>
    <x v="100"/>
    <n v="9"/>
    <n v="1"/>
    <x v="5"/>
    <x v="0"/>
  </r>
  <r>
    <n v="1237"/>
    <n v="571"/>
    <n v="4"/>
    <x v="566"/>
    <d v="2017-11-11T00:00:00"/>
    <n v="1"/>
    <s v="Kaley Blanchard"/>
    <x v="114"/>
    <x v="0"/>
    <s v="Santa Cruz Bikes"/>
    <s v="Santa Cruz"/>
    <n v="95"/>
    <n v="2"/>
    <x v="15"/>
    <n v="0.2"/>
    <n v="479.98"/>
    <x v="31"/>
    <n v="1"/>
    <n v="1"/>
    <x v="5"/>
    <x v="2"/>
  </r>
  <r>
    <n v="1238"/>
    <n v="998"/>
    <n v="4"/>
    <x v="566"/>
    <d v="2017-11-11T00:00:00"/>
    <n v="2"/>
    <s v="Heather Chaney"/>
    <x v="131"/>
    <x v="1"/>
    <s v="Baldwin Bikes"/>
    <s v="Baldwin"/>
    <n v="14"/>
    <n v="1"/>
    <x v="11"/>
    <n v="0.1"/>
    <n v="242.99"/>
    <x v="12"/>
    <n v="1"/>
    <n v="3"/>
    <x v="2"/>
    <x v="2"/>
  </r>
  <r>
    <n v="1238"/>
    <n v="998"/>
    <n v="4"/>
    <x v="566"/>
    <d v="2017-11-11T00:00:00"/>
    <n v="2"/>
    <s v="Heather Chaney"/>
    <x v="131"/>
    <x v="1"/>
    <s v="Baldwin Bikes"/>
    <s v="Baldwin"/>
    <n v="40"/>
    <n v="1"/>
    <x v="22"/>
    <n v="0.1"/>
    <n v="4499.99"/>
    <x v="87"/>
    <n v="9"/>
    <n v="6"/>
    <x v="0"/>
    <x v="0"/>
  </r>
  <r>
    <n v="1238"/>
    <n v="998"/>
    <n v="4"/>
    <x v="566"/>
    <d v="2017-11-11T00:00:00"/>
    <n v="2"/>
    <s v="Heather Chaney"/>
    <x v="131"/>
    <x v="1"/>
    <s v="Baldwin Bikes"/>
    <s v="Baldwin"/>
    <n v="99"/>
    <n v="2"/>
    <x v="15"/>
    <n v="0.2"/>
    <n v="479.98"/>
    <x v="37"/>
    <n v="1"/>
    <n v="1"/>
    <x v="5"/>
    <x v="2"/>
  </r>
  <r>
    <n v="1238"/>
    <n v="998"/>
    <n v="4"/>
    <x v="566"/>
    <d v="2017-11-11T00:00:00"/>
    <n v="2"/>
    <s v="Heather Chaney"/>
    <x v="131"/>
    <x v="1"/>
    <s v="Baldwin Bikes"/>
    <s v="Baldwin"/>
    <n v="101"/>
    <n v="1"/>
    <x v="48"/>
    <n v="0.1"/>
    <n v="305.99"/>
    <x v="63"/>
    <n v="1"/>
    <n v="1"/>
    <x v="5"/>
    <x v="2"/>
  </r>
  <r>
    <n v="1239"/>
    <n v="1197"/>
    <n v="4"/>
    <x v="566"/>
    <d v="2017-11-11T00:00:00"/>
    <n v="2"/>
    <s v="Nakisha Clay"/>
    <x v="62"/>
    <x v="1"/>
    <s v="Baldwin Bikes"/>
    <s v="Baldwin"/>
    <n v="15"/>
    <n v="2"/>
    <x v="10"/>
    <n v="0.2"/>
    <n v="847.98"/>
    <x v="11"/>
    <n v="1"/>
    <n v="3"/>
    <x v="2"/>
    <x v="2"/>
  </r>
  <r>
    <n v="1239"/>
    <n v="1197"/>
    <n v="4"/>
    <x v="566"/>
    <d v="2017-11-11T00:00:00"/>
    <n v="2"/>
    <s v="Nakisha Clay"/>
    <x v="62"/>
    <x v="1"/>
    <s v="Baldwin Bikes"/>
    <s v="Baldwin"/>
    <n v="34"/>
    <n v="2"/>
    <x v="14"/>
    <n v="0.1"/>
    <n v="845.98"/>
    <x v="90"/>
    <n v="9"/>
    <n v="6"/>
    <x v="0"/>
    <x v="0"/>
  </r>
  <r>
    <n v="1239"/>
    <n v="1197"/>
    <n v="4"/>
    <x v="566"/>
    <d v="2017-11-11T00:00:00"/>
    <n v="2"/>
    <s v="Nakisha Clay"/>
    <x v="62"/>
    <x v="1"/>
    <s v="Baldwin Bikes"/>
    <s v="Baldwin"/>
    <n v="36"/>
    <n v="1"/>
    <x v="60"/>
    <n v="0.05"/>
    <n v="791.34"/>
    <x v="99"/>
    <n v="8"/>
    <n v="6"/>
    <x v="0"/>
    <x v="1"/>
  </r>
  <r>
    <n v="1239"/>
    <n v="1197"/>
    <n v="4"/>
    <x v="566"/>
    <d v="2017-11-11T00:00:00"/>
    <n v="2"/>
    <s v="Nakisha Clay"/>
    <x v="62"/>
    <x v="1"/>
    <s v="Baldwin Bikes"/>
    <s v="Baldwin"/>
    <n v="91"/>
    <n v="1"/>
    <x v="31"/>
    <n v="0.1"/>
    <n v="314.99"/>
    <x v="79"/>
    <n v="9"/>
    <n v="1"/>
    <x v="5"/>
    <x v="0"/>
  </r>
  <r>
    <n v="1240"/>
    <n v="903"/>
    <n v="4"/>
    <x v="567"/>
    <d v="2017-11-11T00:00:00"/>
    <n v="2"/>
    <s v="Maira Long"/>
    <x v="122"/>
    <x v="1"/>
    <s v="Baldwin Bikes"/>
    <s v="Baldwin"/>
    <n v="15"/>
    <n v="2"/>
    <x v="10"/>
    <n v="0.2"/>
    <n v="847.98"/>
    <x v="11"/>
    <n v="1"/>
    <n v="3"/>
    <x v="2"/>
    <x v="2"/>
  </r>
  <r>
    <n v="1240"/>
    <n v="903"/>
    <n v="4"/>
    <x v="567"/>
    <d v="2017-11-11T00:00:00"/>
    <n v="2"/>
    <s v="Maira Long"/>
    <x v="122"/>
    <x v="1"/>
    <s v="Baldwin Bikes"/>
    <s v="Baldwin"/>
    <n v="23"/>
    <n v="2"/>
    <x v="15"/>
    <n v="0.05"/>
    <n v="569.98"/>
    <x v="17"/>
    <n v="1"/>
    <n v="1"/>
    <x v="5"/>
    <x v="2"/>
  </r>
  <r>
    <n v="1240"/>
    <n v="903"/>
    <n v="4"/>
    <x v="567"/>
    <d v="2017-11-11T00:00:00"/>
    <n v="2"/>
    <s v="Maira Long"/>
    <x v="122"/>
    <x v="1"/>
    <s v="Baldwin Bikes"/>
    <s v="Baldwin"/>
    <n v="57"/>
    <n v="1"/>
    <x v="59"/>
    <n v="0.05"/>
    <n v="1899.99"/>
    <x v="86"/>
    <n v="9"/>
    <n v="7"/>
    <x v="6"/>
    <x v="0"/>
  </r>
  <r>
    <n v="1240"/>
    <n v="903"/>
    <n v="4"/>
    <x v="567"/>
    <d v="2017-11-11T00:00:00"/>
    <n v="2"/>
    <s v="Maira Long"/>
    <x v="122"/>
    <x v="1"/>
    <s v="Baldwin Bikes"/>
    <s v="Baldwin"/>
    <n v="77"/>
    <n v="2"/>
    <x v="62"/>
    <n v="0.05"/>
    <n v="1519.98"/>
    <x v="96"/>
    <n v="1"/>
    <n v="3"/>
    <x v="2"/>
    <x v="2"/>
  </r>
  <r>
    <n v="1240"/>
    <n v="903"/>
    <n v="4"/>
    <x v="567"/>
    <d v="2017-11-11T00:00:00"/>
    <n v="2"/>
    <s v="Maira Long"/>
    <x v="122"/>
    <x v="1"/>
    <s v="Baldwin Bikes"/>
    <s v="Baldwin"/>
    <n v="107"/>
    <n v="2"/>
    <x v="24"/>
    <n v="0.1"/>
    <n v="750.58"/>
    <x v="72"/>
    <n v="7"/>
    <n v="2"/>
    <x v="3"/>
    <x v="7"/>
  </r>
  <r>
    <n v="1241"/>
    <n v="1170"/>
    <n v="4"/>
    <x v="567"/>
    <d v="2017-11-11T00:00:00"/>
    <n v="2"/>
    <s v="Mechelle Chan"/>
    <x v="27"/>
    <x v="1"/>
    <s v="Baldwin Bikes"/>
    <s v="Baldwin"/>
    <n v="71"/>
    <n v="2"/>
    <x v="24"/>
    <n v="0.05"/>
    <n v="792.28"/>
    <x v="61"/>
    <n v="7"/>
    <n v="3"/>
    <x v="2"/>
    <x v="7"/>
  </r>
  <r>
    <n v="1241"/>
    <n v="1170"/>
    <n v="4"/>
    <x v="567"/>
    <d v="2017-11-11T00:00:00"/>
    <n v="2"/>
    <s v="Mechelle Chan"/>
    <x v="27"/>
    <x v="1"/>
    <s v="Baldwin Bikes"/>
    <s v="Baldwin"/>
    <n v="74"/>
    <n v="1"/>
    <x v="35"/>
    <n v="0.05"/>
    <n v="417.99"/>
    <x v="44"/>
    <n v="1"/>
    <n v="3"/>
    <x v="2"/>
    <x v="2"/>
  </r>
  <r>
    <n v="1242"/>
    <n v="303"/>
    <n v="4"/>
    <x v="568"/>
    <d v="2017-11-12T00:00:00"/>
    <n v="2"/>
    <s v="Rolanda Larsen"/>
    <x v="123"/>
    <x v="1"/>
    <s v="Baldwin Bikes"/>
    <s v="Baldwin"/>
    <n v="10"/>
    <n v="1"/>
    <x v="2"/>
    <n v="7.0000000000000007E-2"/>
    <n v="1440.57"/>
    <x v="2"/>
    <n v="8"/>
    <n v="4"/>
    <x v="1"/>
    <x v="1"/>
  </r>
  <r>
    <n v="1242"/>
    <n v="303"/>
    <n v="4"/>
    <x v="568"/>
    <d v="2017-11-12T00:00:00"/>
    <n v="2"/>
    <s v="Rolanda Larsen"/>
    <x v="123"/>
    <x v="1"/>
    <s v="Baldwin Bikes"/>
    <s v="Baldwin"/>
    <n v="27"/>
    <n v="1"/>
    <x v="4"/>
    <n v="7.0000000000000007E-2"/>
    <n v="929.99"/>
    <x v="89"/>
    <n v="8"/>
    <n v="6"/>
    <x v="0"/>
    <x v="1"/>
  </r>
  <r>
    <n v="1242"/>
    <n v="303"/>
    <n v="4"/>
    <x v="568"/>
    <d v="2017-11-12T00:00:00"/>
    <n v="2"/>
    <s v="Rolanda Larsen"/>
    <x v="123"/>
    <x v="1"/>
    <s v="Baldwin Bikes"/>
    <s v="Baldwin"/>
    <n v="70"/>
    <n v="1"/>
    <x v="43"/>
    <n v="0.2"/>
    <n v="527.99"/>
    <x v="56"/>
    <n v="1"/>
    <n v="3"/>
    <x v="2"/>
    <x v="2"/>
  </r>
  <r>
    <n v="1242"/>
    <n v="303"/>
    <n v="4"/>
    <x v="568"/>
    <d v="2017-11-12T00:00:00"/>
    <n v="2"/>
    <s v="Rolanda Larsen"/>
    <x v="123"/>
    <x v="1"/>
    <s v="Baldwin Bikes"/>
    <s v="Baldwin"/>
    <n v="94"/>
    <n v="1"/>
    <x v="33"/>
    <n v="0.05"/>
    <n v="237.49"/>
    <x v="42"/>
    <n v="2"/>
    <n v="1"/>
    <x v="5"/>
    <x v="6"/>
  </r>
  <r>
    <n v="1243"/>
    <n v="346"/>
    <n v="4"/>
    <x v="568"/>
    <d v="2017-11-14T00:00:00"/>
    <n v="2"/>
    <s v="Jacalyn Barnett"/>
    <x v="119"/>
    <x v="1"/>
    <s v="Baldwin Bikes"/>
    <s v="Baldwin"/>
    <n v="44"/>
    <n v="1"/>
    <x v="61"/>
    <n v="7.0000000000000007E-2"/>
    <n v="502.19"/>
    <x v="92"/>
    <n v="2"/>
    <n v="6"/>
    <x v="0"/>
    <x v="6"/>
  </r>
  <r>
    <n v="1244"/>
    <n v="333"/>
    <n v="4"/>
    <x v="569"/>
    <d v="2017-11-13T00:00:00"/>
    <n v="2"/>
    <s v="Ami Mcmahon"/>
    <x v="132"/>
    <x v="1"/>
    <s v="Baldwin Bikes"/>
    <s v="Baldwin"/>
    <n v="33"/>
    <n v="1"/>
    <x v="14"/>
    <n v="7.0000000000000007E-2"/>
    <n v="437.09"/>
    <x v="49"/>
    <n v="8"/>
    <n v="6"/>
    <x v="0"/>
    <x v="1"/>
  </r>
  <r>
    <n v="1244"/>
    <n v="333"/>
    <n v="4"/>
    <x v="569"/>
    <d v="2017-11-13T00:00:00"/>
    <n v="2"/>
    <s v="Ami Mcmahon"/>
    <x v="132"/>
    <x v="1"/>
    <s v="Baldwin Bikes"/>
    <s v="Baldwin"/>
    <n v="37"/>
    <n v="2"/>
    <x v="55"/>
    <n v="0.1"/>
    <n v="683.98"/>
    <x v="81"/>
    <n v="2"/>
    <n v="6"/>
    <x v="0"/>
    <x v="6"/>
  </r>
  <r>
    <n v="1244"/>
    <n v="333"/>
    <n v="4"/>
    <x v="569"/>
    <d v="2017-11-13T00:00:00"/>
    <n v="2"/>
    <s v="Ami Mcmahon"/>
    <x v="132"/>
    <x v="1"/>
    <s v="Baldwin Bikes"/>
    <s v="Baldwin"/>
    <n v="38"/>
    <n v="2"/>
    <x v="8"/>
    <n v="7.0000000000000007E-2"/>
    <n v="1022.98"/>
    <x v="75"/>
    <n v="2"/>
    <n v="6"/>
    <x v="0"/>
    <x v="6"/>
  </r>
  <r>
    <n v="1244"/>
    <n v="333"/>
    <n v="4"/>
    <x v="569"/>
    <d v="2017-11-13T00:00:00"/>
    <n v="2"/>
    <s v="Ami Mcmahon"/>
    <x v="132"/>
    <x v="1"/>
    <s v="Baldwin Bikes"/>
    <s v="Baldwin"/>
    <n v="45"/>
    <n v="1"/>
    <x v="51"/>
    <n v="0.2"/>
    <n v="695.99"/>
    <x v="69"/>
    <n v="2"/>
    <n v="6"/>
    <x v="0"/>
    <x v="6"/>
  </r>
  <r>
    <n v="1245"/>
    <n v="1166"/>
    <n v="4"/>
    <x v="570"/>
    <d v="2017-11-14T00:00:00"/>
    <n v="2"/>
    <s v="Junita Reese"/>
    <x v="141"/>
    <x v="1"/>
    <s v="Baldwin Bikes"/>
    <s v="Baldwin"/>
    <n v="13"/>
    <n v="1"/>
    <x v="11"/>
    <n v="0.1"/>
    <n v="242.99"/>
    <x v="15"/>
    <n v="1"/>
    <n v="3"/>
    <x v="2"/>
    <x v="2"/>
  </r>
  <r>
    <n v="1246"/>
    <n v="1329"/>
    <n v="4"/>
    <x v="570"/>
    <d v="2017-11-16T00:00:00"/>
    <n v="2"/>
    <s v="Sharyn Brewer"/>
    <x v="124"/>
    <x v="1"/>
    <s v="Baldwin Bikes"/>
    <s v="Baldwin"/>
    <n v="45"/>
    <n v="2"/>
    <x v="51"/>
    <n v="7.0000000000000007E-2"/>
    <n v="1618.18"/>
    <x v="69"/>
    <n v="2"/>
    <n v="6"/>
    <x v="0"/>
    <x v="6"/>
  </r>
  <r>
    <n v="1246"/>
    <n v="1329"/>
    <n v="4"/>
    <x v="570"/>
    <d v="2017-11-16T00:00:00"/>
    <n v="2"/>
    <s v="Sharyn Brewer"/>
    <x v="124"/>
    <x v="1"/>
    <s v="Baldwin Bikes"/>
    <s v="Baldwin"/>
    <n v="46"/>
    <n v="1"/>
    <x v="64"/>
    <n v="0.05"/>
    <n v="1339.49"/>
    <x v="101"/>
    <n v="2"/>
    <n v="6"/>
    <x v="0"/>
    <x v="6"/>
  </r>
  <r>
    <n v="1246"/>
    <n v="1329"/>
    <n v="4"/>
    <x v="570"/>
    <d v="2017-11-16T00:00:00"/>
    <n v="2"/>
    <s v="Sharyn Brewer"/>
    <x v="124"/>
    <x v="1"/>
    <s v="Baldwin Bikes"/>
    <s v="Baldwin"/>
    <n v="78"/>
    <n v="2"/>
    <x v="29"/>
    <n v="0.2"/>
    <n v="1036.78"/>
    <x v="38"/>
    <n v="7"/>
    <n v="3"/>
    <x v="2"/>
    <x v="7"/>
  </r>
  <r>
    <n v="1247"/>
    <n v="426"/>
    <n v="4"/>
    <x v="571"/>
    <d v="2017-11-17T00:00:00"/>
    <n v="1"/>
    <s v="Daisy Ward"/>
    <x v="16"/>
    <x v="0"/>
    <s v="Santa Cruz Bikes"/>
    <s v="Santa Cruz"/>
    <n v="15"/>
    <n v="2"/>
    <x v="10"/>
    <n v="0.1"/>
    <n v="953.98"/>
    <x v="11"/>
    <n v="1"/>
    <n v="3"/>
    <x v="2"/>
    <x v="2"/>
  </r>
  <r>
    <n v="1247"/>
    <n v="426"/>
    <n v="4"/>
    <x v="571"/>
    <d v="2017-11-17T00:00:00"/>
    <n v="1"/>
    <s v="Daisy Ward"/>
    <x v="16"/>
    <x v="0"/>
    <s v="Santa Cruz Bikes"/>
    <s v="Santa Cruz"/>
    <n v="26"/>
    <n v="1"/>
    <x v="3"/>
    <n v="0.05"/>
    <n v="569.99"/>
    <x v="3"/>
    <n v="1"/>
    <n v="2"/>
    <x v="3"/>
    <x v="2"/>
  </r>
  <r>
    <n v="1247"/>
    <n v="426"/>
    <n v="4"/>
    <x v="571"/>
    <d v="2017-11-17T00:00:00"/>
    <n v="1"/>
    <s v="Daisy Ward"/>
    <x v="16"/>
    <x v="0"/>
    <s v="Santa Cruz Bikes"/>
    <s v="Santa Cruz"/>
    <n v="28"/>
    <n v="2"/>
    <x v="50"/>
    <n v="0.1"/>
    <n v="4499.9799999999996"/>
    <x v="68"/>
    <n v="8"/>
    <n v="6"/>
    <x v="0"/>
    <x v="1"/>
  </r>
  <r>
    <n v="1248"/>
    <n v="1367"/>
    <n v="4"/>
    <x v="571"/>
    <d v="2017-11-18T00:00:00"/>
    <n v="1"/>
    <s v="Lucile Manning"/>
    <x v="21"/>
    <x v="0"/>
    <s v="Santa Cruz Bikes"/>
    <s v="Santa Cruz"/>
    <n v="12"/>
    <n v="1"/>
    <x v="8"/>
    <n v="0.05"/>
    <n v="522.49"/>
    <x v="9"/>
    <n v="1"/>
    <n v="3"/>
    <x v="2"/>
    <x v="2"/>
  </r>
  <r>
    <n v="1248"/>
    <n v="1367"/>
    <n v="4"/>
    <x v="571"/>
    <d v="2017-11-18T00:00:00"/>
    <n v="1"/>
    <s v="Lucile Manning"/>
    <x v="21"/>
    <x v="0"/>
    <s v="Santa Cruz Bikes"/>
    <s v="Santa Cruz"/>
    <n v="33"/>
    <n v="2"/>
    <x v="14"/>
    <n v="0.1"/>
    <n v="845.98"/>
    <x v="49"/>
    <n v="8"/>
    <n v="6"/>
    <x v="0"/>
    <x v="1"/>
  </r>
  <r>
    <n v="1248"/>
    <n v="1367"/>
    <n v="4"/>
    <x v="571"/>
    <d v="2017-11-18T00:00:00"/>
    <n v="1"/>
    <s v="Lucile Manning"/>
    <x v="21"/>
    <x v="0"/>
    <s v="Santa Cruz Bikes"/>
    <s v="Santa Cruz"/>
    <n v="92"/>
    <n v="1"/>
    <x v="30"/>
    <n v="0.1"/>
    <n v="188.99"/>
    <x v="94"/>
    <n v="2"/>
    <n v="1"/>
    <x v="5"/>
    <x v="6"/>
  </r>
  <r>
    <n v="1248"/>
    <n v="1367"/>
    <n v="4"/>
    <x v="571"/>
    <d v="2017-11-18T00:00:00"/>
    <n v="1"/>
    <s v="Lucile Manning"/>
    <x v="21"/>
    <x v="0"/>
    <s v="Santa Cruz Bikes"/>
    <s v="Santa Cruz"/>
    <n v="94"/>
    <n v="2"/>
    <x v="33"/>
    <n v="0.05"/>
    <n v="474.98"/>
    <x v="42"/>
    <n v="2"/>
    <n v="1"/>
    <x v="5"/>
    <x v="6"/>
  </r>
  <r>
    <n v="1249"/>
    <n v="545"/>
    <n v="4"/>
    <x v="572"/>
    <d v="2017-11-20T00:00:00"/>
    <n v="2"/>
    <s v="Tajuana Rollins"/>
    <x v="95"/>
    <x v="1"/>
    <s v="Baldwin Bikes"/>
    <s v="Baldwin"/>
    <n v="61"/>
    <n v="1"/>
    <x v="22"/>
    <n v="0.2"/>
    <n v="3999.99"/>
    <x v="26"/>
    <n v="9"/>
    <n v="5"/>
    <x v="4"/>
    <x v="0"/>
  </r>
  <r>
    <n v="1249"/>
    <n v="545"/>
    <n v="4"/>
    <x v="572"/>
    <d v="2017-11-20T00:00:00"/>
    <n v="2"/>
    <s v="Tajuana Rollins"/>
    <x v="95"/>
    <x v="1"/>
    <s v="Baldwin Bikes"/>
    <s v="Baldwin"/>
    <n v="62"/>
    <n v="1"/>
    <x v="25"/>
    <n v="0.05"/>
    <n v="3324.99"/>
    <x v="33"/>
    <n v="9"/>
    <n v="4"/>
    <x v="1"/>
    <x v="0"/>
  </r>
  <r>
    <n v="1249"/>
    <n v="545"/>
    <n v="4"/>
    <x v="572"/>
    <d v="2017-11-20T00:00:00"/>
    <n v="2"/>
    <s v="Tajuana Rollins"/>
    <x v="95"/>
    <x v="1"/>
    <s v="Baldwin Bikes"/>
    <s v="Baldwin"/>
    <n v="104"/>
    <n v="1"/>
    <x v="52"/>
    <n v="0.05"/>
    <n v="457.89"/>
    <x v="70"/>
    <n v="7"/>
    <n v="2"/>
    <x v="3"/>
    <x v="7"/>
  </r>
  <r>
    <n v="1250"/>
    <n v="1188"/>
    <n v="4"/>
    <x v="572"/>
    <d v="2017-11-18T00:00:00"/>
    <n v="2"/>
    <s v="Marcene Curtis"/>
    <x v="9"/>
    <x v="1"/>
    <s v="Baldwin Bikes"/>
    <s v="Baldwin"/>
    <n v="6"/>
    <n v="2"/>
    <x v="14"/>
    <n v="0.1"/>
    <n v="845.98"/>
    <x v="16"/>
    <n v="8"/>
    <n v="6"/>
    <x v="0"/>
    <x v="1"/>
  </r>
  <r>
    <n v="1250"/>
    <n v="1188"/>
    <n v="4"/>
    <x v="572"/>
    <d v="2017-11-18T00:00:00"/>
    <n v="2"/>
    <s v="Marcene Curtis"/>
    <x v="9"/>
    <x v="1"/>
    <s v="Baldwin Bikes"/>
    <s v="Baldwin"/>
    <n v="20"/>
    <n v="2"/>
    <x v="3"/>
    <n v="0.05"/>
    <n v="1139.98"/>
    <x v="4"/>
    <n v="1"/>
    <n v="3"/>
    <x v="2"/>
    <x v="2"/>
  </r>
  <r>
    <n v="1250"/>
    <n v="1188"/>
    <n v="4"/>
    <x v="572"/>
    <d v="2017-11-18T00:00:00"/>
    <n v="2"/>
    <s v="Marcene Curtis"/>
    <x v="9"/>
    <x v="1"/>
    <s v="Baldwin Bikes"/>
    <s v="Baldwin"/>
    <n v="66"/>
    <n v="2"/>
    <x v="34"/>
    <n v="0.1"/>
    <n v="451.78"/>
    <x v="76"/>
    <n v="7"/>
    <n v="3"/>
    <x v="2"/>
    <x v="7"/>
  </r>
  <r>
    <n v="1250"/>
    <n v="1188"/>
    <n v="4"/>
    <x v="572"/>
    <d v="2017-11-18T00:00:00"/>
    <n v="2"/>
    <s v="Marcene Curtis"/>
    <x v="9"/>
    <x v="1"/>
    <s v="Baldwin Bikes"/>
    <s v="Baldwin"/>
    <n v="78"/>
    <n v="2"/>
    <x v="29"/>
    <n v="0.05"/>
    <n v="1231.18"/>
    <x v="38"/>
    <n v="7"/>
    <n v="3"/>
    <x v="2"/>
    <x v="7"/>
  </r>
  <r>
    <n v="1251"/>
    <n v="289"/>
    <n v="4"/>
    <x v="572"/>
    <d v="2017-11-19T00:00:00"/>
    <n v="3"/>
    <s v="Charmain Webster"/>
    <x v="169"/>
    <x v="2"/>
    <s v="Rowlett Bikes"/>
    <s v="Rowlett"/>
    <n v="7"/>
    <n v="1"/>
    <x v="12"/>
    <n v="7.0000000000000007E-2"/>
    <n v="3719.99"/>
    <x v="13"/>
    <n v="9"/>
    <n v="6"/>
    <x v="0"/>
    <x v="0"/>
  </r>
  <r>
    <n v="1251"/>
    <n v="289"/>
    <n v="4"/>
    <x v="572"/>
    <d v="2017-11-19T00:00:00"/>
    <n v="3"/>
    <s v="Charmain Webster"/>
    <x v="169"/>
    <x v="2"/>
    <s v="Rowlett Bikes"/>
    <s v="Rowlett"/>
    <n v="40"/>
    <n v="2"/>
    <x v="22"/>
    <n v="0.1"/>
    <n v="8999.98"/>
    <x v="87"/>
    <n v="9"/>
    <n v="6"/>
    <x v="0"/>
    <x v="0"/>
  </r>
  <r>
    <n v="1251"/>
    <n v="289"/>
    <n v="4"/>
    <x v="572"/>
    <d v="2017-11-19T00:00:00"/>
    <n v="3"/>
    <s v="Charmain Webster"/>
    <x v="169"/>
    <x v="2"/>
    <s v="Rowlett Bikes"/>
    <s v="Rowlett"/>
    <n v="56"/>
    <n v="1"/>
    <x v="20"/>
    <n v="7.0000000000000007E-2"/>
    <n v="5114.99"/>
    <x v="24"/>
    <n v="9"/>
    <n v="7"/>
    <x v="6"/>
    <x v="0"/>
  </r>
  <r>
    <n v="1252"/>
    <n v="110"/>
    <n v="4"/>
    <x v="573"/>
    <d v="2017-11-21T00:00:00"/>
    <n v="1"/>
    <s v="Ollie Zimmerman"/>
    <x v="47"/>
    <x v="0"/>
    <s v="Santa Cruz Bikes"/>
    <s v="Santa Cruz"/>
    <n v="57"/>
    <n v="2"/>
    <x v="59"/>
    <n v="0.05"/>
    <n v="3799.98"/>
    <x v="86"/>
    <n v="9"/>
    <n v="7"/>
    <x v="6"/>
    <x v="0"/>
  </r>
  <r>
    <n v="1252"/>
    <n v="110"/>
    <n v="4"/>
    <x v="573"/>
    <d v="2017-11-21T00:00:00"/>
    <n v="1"/>
    <s v="Ollie Zimmerman"/>
    <x v="47"/>
    <x v="0"/>
    <s v="Santa Cruz Bikes"/>
    <s v="Santa Cruz"/>
    <n v="79"/>
    <n v="1"/>
    <x v="32"/>
    <n v="0.2"/>
    <n v="322.39"/>
    <x v="41"/>
    <n v="7"/>
    <n v="3"/>
    <x v="2"/>
    <x v="7"/>
  </r>
  <r>
    <n v="1252"/>
    <n v="110"/>
    <n v="4"/>
    <x v="573"/>
    <d v="2017-11-21T00:00:00"/>
    <n v="1"/>
    <s v="Ollie Zimmerman"/>
    <x v="47"/>
    <x v="0"/>
    <s v="Santa Cruz Bikes"/>
    <s v="Santa Cruz"/>
    <n v="84"/>
    <n v="1"/>
    <x v="49"/>
    <n v="0.2"/>
    <n v="87.99"/>
    <x v="66"/>
    <n v="7"/>
    <n v="1"/>
    <x v="5"/>
    <x v="7"/>
  </r>
  <r>
    <n v="1253"/>
    <n v="44"/>
    <n v="4"/>
    <x v="573"/>
    <d v="2017-11-21T00:00:00"/>
    <n v="2"/>
    <s v="Onita Johns"/>
    <x v="148"/>
    <x v="1"/>
    <s v="Baldwin Bikes"/>
    <s v="Baldwin"/>
    <n v="21"/>
    <n v="1"/>
    <x v="11"/>
    <n v="7.0000000000000007E-2"/>
    <n v="251.09"/>
    <x v="15"/>
    <n v="1"/>
    <n v="1"/>
    <x v="5"/>
    <x v="2"/>
  </r>
  <r>
    <n v="1253"/>
    <n v="44"/>
    <n v="4"/>
    <x v="573"/>
    <d v="2017-11-21T00:00:00"/>
    <n v="2"/>
    <s v="Onita Johns"/>
    <x v="148"/>
    <x v="1"/>
    <s v="Baldwin Bikes"/>
    <s v="Baldwin"/>
    <n v="25"/>
    <n v="2"/>
    <x v="17"/>
    <n v="0.1"/>
    <n v="899.98"/>
    <x v="19"/>
    <n v="1"/>
    <n v="2"/>
    <x v="3"/>
    <x v="2"/>
  </r>
  <r>
    <n v="1253"/>
    <n v="44"/>
    <n v="4"/>
    <x v="573"/>
    <d v="2017-11-21T00:00:00"/>
    <n v="2"/>
    <s v="Onita Johns"/>
    <x v="148"/>
    <x v="1"/>
    <s v="Baldwin Bikes"/>
    <s v="Baldwin"/>
    <n v="88"/>
    <n v="1"/>
    <x v="37"/>
    <n v="0.2"/>
    <n v="151.99"/>
    <x v="47"/>
    <n v="9"/>
    <n v="1"/>
    <x v="5"/>
    <x v="0"/>
  </r>
  <r>
    <n v="1254"/>
    <n v="1098"/>
    <n v="4"/>
    <x v="573"/>
    <d v="2017-11-19T00:00:00"/>
    <n v="2"/>
    <s v="Treasa Dickerson"/>
    <x v="74"/>
    <x v="1"/>
    <s v="Baldwin Bikes"/>
    <s v="Baldwin"/>
    <n v="80"/>
    <n v="1"/>
    <x v="36"/>
    <n v="0.2"/>
    <n v="609.59"/>
    <x v="46"/>
    <n v="7"/>
    <n v="3"/>
    <x v="2"/>
    <x v="7"/>
  </r>
  <r>
    <n v="1254"/>
    <n v="1098"/>
    <n v="4"/>
    <x v="573"/>
    <d v="2017-11-19T00:00:00"/>
    <n v="2"/>
    <s v="Treasa Dickerson"/>
    <x v="74"/>
    <x v="1"/>
    <s v="Baldwin Bikes"/>
    <s v="Baldwin"/>
    <n v="91"/>
    <n v="1"/>
    <x v="31"/>
    <n v="0.2"/>
    <n v="279.99"/>
    <x v="79"/>
    <n v="9"/>
    <n v="1"/>
    <x v="5"/>
    <x v="0"/>
  </r>
  <r>
    <n v="1255"/>
    <n v="375"/>
    <n v="4"/>
    <x v="574"/>
    <d v="2017-11-21T00:00:00"/>
    <n v="2"/>
    <s v="Yan Trevino"/>
    <x v="162"/>
    <x v="1"/>
    <s v="Baldwin Bikes"/>
    <s v="Baldwin"/>
    <n v="14"/>
    <n v="2"/>
    <x v="11"/>
    <n v="0.2"/>
    <n v="431.98"/>
    <x v="12"/>
    <n v="1"/>
    <n v="3"/>
    <x v="2"/>
    <x v="2"/>
  </r>
  <r>
    <n v="1255"/>
    <n v="375"/>
    <n v="4"/>
    <x v="574"/>
    <d v="2017-11-21T00:00:00"/>
    <n v="2"/>
    <s v="Yan Trevino"/>
    <x v="162"/>
    <x v="1"/>
    <s v="Baldwin Bikes"/>
    <s v="Baldwin"/>
    <n v="26"/>
    <n v="2"/>
    <x v="3"/>
    <n v="0.05"/>
    <n v="1139.98"/>
    <x v="3"/>
    <n v="1"/>
    <n v="2"/>
    <x v="3"/>
    <x v="2"/>
  </r>
  <r>
    <n v="1255"/>
    <n v="375"/>
    <n v="4"/>
    <x v="574"/>
    <d v="2017-11-21T00:00:00"/>
    <n v="2"/>
    <s v="Yan Trevino"/>
    <x v="162"/>
    <x v="1"/>
    <s v="Baldwin Bikes"/>
    <s v="Baldwin"/>
    <n v="43"/>
    <n v="2"/>
    <x v="28"/>
    <n v="0.2"/>
    <n v="8479.98"/>
    <x v="45"/>
    <n v="9"/>
    <n v="6"/>
    <x v="0"/>
    <x v="0"/>
  </r>
  <r>
    <n v="1255"/>
    <n v="375"/>
    <n v="4"/>
    <x v="574"/>
    <d v="2017-11-21T00:00:00"/>
    <n v="2"/>
    <s v="Yan Trevino"/>
    <x v="162"/>
    <x v="1"/>
    <s v="Baldwin Bikes"/>
    <s v="Baldwin"/>
    <n v="53"/>
    <n v="1"/>
    <x v="5"/>
    <n v="0.05"/>
    <n v="712.49"/>
    <x v="23"/>
    <n v="8"/>
    <n v="7"/>
    <x v="6"/>
    <x v="1"/>
  </r>
  <r>
    <n v="1255"/>
    <n v="375"/>
    <n v="4"/>
    <x v="574"/>
    <d v="2017-11-21T00:00:00"/>
    <n v="2"/>
    <s v="Yan Trevino"/>
    <x v="162"/>
    <x v="1"/>
    <s v="Baldwin Bikes"/>
    <s v="Baldwin"/>
    <n v="82"/>
    <n v="1"/>
    <x v="43"/>
    <n v="0.05"/>
    <n v="626.99"/>
    <x v="83"/>
    <n v="1"/>
    <n v="3"/>
    <x v="2"/>
    <x v="2"/>
  </r>
  <r>
    <n v="1256"/>
    <n v="458"/>
    <n v="4"/>
    <x v="574"/>
    <d v="2017-11-22T00:00:00"/>
    <n v="2"/>
    <s v="Everett Vega"/>
    <x v="179"/>
    <x v="1"/>
    <s v="Baldwin Bikes"/>
    <s v="Baldwin"/>
    <n v="44"/>
    <n v="2"/>
    <x v="61"/>
    <n v="0.2"/>
    <n v="863.98"/>
    <x v="92"/>
    <n v="2"/>
    <n v="6"/>
    <x v="0"/>
    <x v="6"/>
  </r>
  <r>
    <n v="1256"/>
    <n v="458"/>
    <n v="4"/>
    <x v="574"/>
    <d v="2017-11-22T00:00:00"/>
    <n v="2"/>
    <s v="Everett Vega"/>
    <x v="179"/>
    <x v="1"/>
    <s v="Baldwin Bikes"/>
    <s v="Baldwin"/>
    <n v="100"/>
    <n v="1"/>
    <x v="26"/>
    <n v="0.1"/>
    <n v="440.99"/>
    <x v="88"/>
    <n v="1"/>
    <n v="1"/>
    <x v="5"/>
    <x v="2"/>
  </r>
  <r>
    <n v="1257"/>
    <n v="1136"/>
    <n v="4"/>
    <x v="574"/>
    <d v="2017-11-20T00:00:00"/>
    <n v="2"/>
    <s v="Kallie Best"/>
    <x v="51"/>
    <x v="1"/>
    <s v="Baldwin Bikes"/>
    <s v="Baldwin"/>
    <n v="4"/>
    <n v="1"/>
    <x v="0"/>
    <n v="0.1"/>
    <n v="2609.9899999999998"/>
    <x v="0"/>
    <n v="9"/>
    <n v="6"/>
    <x v="0"/>
    <x v="0"/>
  </r>
  <r>
    <n v="1257"/>
    <n v="1136"/>
    <n v="4"/>
    <x v="574"/>
    <d v="2017-11-20T00:00:00"/>
    <n v="2"/>
    <s v="Kallie Best"/>
    <x v="51"/>
    <x v="1"/>
    <s v="Baldwin Bikes"/>
    <s v="Baldwin"/>
    <n v="17"/>
    <n v="2"/>
    <x v="6"/>
    <n v="0.1"/>
    <n v="772.2"/>
    <x v="7"/>
    <n v="4"/>
    <n v="3"/>
    <x v="2"/>
    <x v="4"/>
  </r>
  <r>
    <n v="1257"/>
    <n v="1136"/>
    <n v="4"/>
    <x v="574"/>
    <d v="2017-11-20T00:00:00"/>
    <n v="2"/>
    <s v="Kallie Best"/>
    <x v="51"/>
    <x v="1"/>
    <s v="Baldwin Bikes"/>
    <s v="Baldwin"/>
    <n v="30"/>
    <n v="2"/>
    <x v="4"/>
    <n v="0.05"/>
    <n v="1899.98"/>
    <x v="29"/>
    <n v="8"/>
    <n v="6"/>
    <x v="0"/>
    <x v="1"/>
  </r>
  <r>
    <n v="1257"/>
    <n v="1136"/>
    <n v="4"/>
    <x v="574"/>
    <d v="2017-11-20T00:00:00"/>
    <n v="2"/>
    <s v="Kallie Best"/>
    <x v="51"/>
    <x v="1"/>
    <s v="Baldwin Bikes"/>
    <s v="Baldwin"/>
    <n v="41"/>
    <n v="1"/>
    <x v="46"/>
    <n v="0.05"/>
    <n v="1396.49"/>
    <x v="60"/>
    <n v="2"/>
    <n v="6"/>
    <x v="0"/>
    <x v="6"/>
  </r>
  <r>
    <n v="1257"/>
    <n v="1136"/>
    <n v="4"/>
    <x v="574"/>
    <d v="2017-11-20T00:00:00"/>
    <n v="2"/>
    <s v="Kallie Best"/>
    <x v="51"/>
    <x v="1"/>
    <s v="Baldwin Bikes"/>
    <s v="Baldwin"/>
    <n v="61"/>
    <n v="1"/>
    <x v="22"/>
    <n v="0.05"/>
    <n v="4749.99"/>
    <x v="26"/>
    <n v="9"/>
    <n v="5"/>
    <x v="4"/>
    <x v="0"/>
  </r>
  <r>
    <n v="1258"/>
    <n v="1099"/>
    <n v="4"/>
    <x v="575"/>
    <d v="2017-11-22T00:00:00"/>
    <n v="2"/>
    <s v="Jewell Reyes"/>
    <x v="111"/>
    <x v="1"/>
    <s v="Baldwin Bikes"/>
    <s v="Baldwin"/>
    <n v="94"/>
    <n v="2"/>
    <x v="33"/>
    <n v="0.1"/>
    <n v="449.98"/>
    <x v="42"/>
    <n v="2"/>
    <n v="1"/>
    <x v="5"/>
    <x v="6"/>
  </r>
  <r>
    <n v="1258"/>
    <n v="1099"/>
    <n v="4"/>
    <x v="575"/>
    <d v="2017-11-22T00:00:00"/>
    <n v="2"/>
    <s v="Jewell Reyes"/>
    <x v="111"/>
    <x v="1"/>
    <s v="Baldwin Bikes"/>
    <s v="Baldwin"/>
    <n v="99"/>
    <n v="2"/>
    <x v="15"/>
    <n v="0.05"/>
    <n v="569.98"/>
    <x v="37"/>
    <n v="1"/>
    <n v="1"/>
    <x v="5"/>
    <x v="2"/>
  </r>
  <r>
    <n v="1259"/>
    <n v="4"/>
    <n v="3"/>
    <x v="576"/>
    <m/>
    <n v="2"/>
    <s v="Daryl Spence"/>
    <x v="162"/>
    <x v="1"/>
    <s v="Baldwin Bikes"/>
    <s v="Baldwin"/>
    <n v="19"/>
    <n v="1"/>
    <x v="9"/>
    <n v="0.2"/>
    <n v="359.2"/>
    <x v="20"/>
    <n v="4"/>
    <n v="3"/>
    <x v="2"/>
    <x v="4"/>
  </r>
  <r>
    <n v="1259"/>
    <n v="4"/>
    <n v="3"/>
    <x v="576"/>
    <m/>
    <n v="2"/>
    <s v="Daryl Spence"/>
    <x v="162"/>
    <x v="1"/>
    <s v="Baldwin Bikes"/>
    <s v="Baldwin"/>
    <n v="60"/>
    <n v="1"/>
    <x v="57"/>
    <n v="0.1"/>
    <n v="1403.99"/>
    <x v="84"/>
    <n v="7"/>
    <n v="5"/>
    <x v="4"/>
    <x v="7"/>
  </r>
  <r>
    <n v="1260"/>
    <n v="1117"/>
    <n v="4"/>
    <x v="577"/>
    <d v="2017-11-24T00:00:00"/>
    <n v="2"/>
    <s v="Jeffrey Hill"/>
    <x v="105"/>
    <x v="1"/>
    <s v="Baldwin Bikes"/>
    <s v="Baldwin"/>
    <n v="8"/>
    <n v="1"/>
    <x v="1"/>
    <n v="0.1"/>
    <n v="1619.99"/>
    <x v="1"/>
    <n v="9"/>
    <n v="6"/>
    <x v="0"/>
    <x v="0"/>
  </r>
  <r>
    <n v="1260"/>
    <n v="1117"/>
    <n v="4"/>
    <x v="577"/>
    <d v="2017-11-24T00:00:00"/>
    <n v="2"/>
    <s v="Jeffrey Hill"/>
    <x v="105"/>
    <x v="1"/>
    <s v="Baldwin Bikes"/>
    <s v="Baldwin"/>
    <n v="66"/>
    <n v="1"/>
    <x v="34"/>
    <n v="0.1"/>
    <n v="225.89"/>
    <x v="76"/>
    <n v="7"/>
    <n v="3"/>
    <x v="2"/>
    <x v="7"/>
  </r>
  <r>
    <n v="1261"/>
    <n v="435"/>
    <n v="4"/>
    <x v="578"/>
    <d v="2017-11-24T00:00:00"/>
    <n v="2"/>
    <s v="Izola Hobbs"/>
    <x v="123"/>
    <x v="1"/>
    <s v="Baldwin Bikes"/>
    <s v="Baldwin"/>
    <n v="42"/>
    <n v="1"/>
    <x v="27"/>
    <n v="0.1"/>
    <n v="2069.9899999999998"/>
    <x v="35"/>
    <n v="9"/>
    <n v="6"/>
    <x v="0"/>
    <x v="0"/>
  </r>
  <r>
    <n v="1261"/>
    <n v="435"/>
    <n v="4"/>
    <x v="578"/>
    <d v="2017-11-24T00:00:00"/>
    <n v="2"/>
    <s v="Izola Hobbs"/>
    <x v="123"/>
    <x v="1"/>
    <s v="Baldwin Bikes"/>
    <s v="Baldwin"/>
    <n v="73"/>
    <n v="1"/>
    <x v="5"/>
    <n v="0.2"/>
    <n v="599.99"/>
    <x v="28"/>
    <n v="7"/>
    <n v="3"/>
    <x v="2"/>
    <x v="7"/>
  </r>
  <r>
    <n v="1261"/>
    <n v="435"/>
    <n v="4"/>
    <x v="578"/>
    <d v="2017-11-24T00:00:00"/>
    <n v="2"/>
    <s v="Izola Hobbs"/>
    <x v="123"/>
    <x v="1"/>
    <s v="Baldwin Bikes"/>
    <s v="Baldwin"/>
    <n v="88"/>
    <n v="2"/>
    <x v="37"/>
    <n v="0.2"/>
    <n v="303.98"/>
    <x v="47"/>
    <n v="9"/>
    <n v="1"/>
    <x v="5"/>
    <x v="0"/>
  </r>
  <r>
    <n v="1261"/>
    <n v="435"/>
    <n v="4"/>
    <x v="578"/>
    <d v="2017-11-24T00:00:00"/>
    <n v="2"/>
    <s v="Izola Hobbs"/>
    <x v="123"/>
    <x v="1"/>
    <s v="Baldwin Bikes"/>
    <s v="Baldwin"/>
    <n v="100"/>
    <n v="1"/>
    <x v="26"/>
    <n v="0.05"/>
    <n v="465.49"/>
    <x v="88"/>
    <n v="1"/>
    <n v="1"/>
    <x v="5"/>
    <x v="2"/>
  </r>
  <r>
    <n v="1262"/>
    <n v="509"/>
    <n v="4"/>
    <x v="578"/>
    <d v="2017-11-26T00:00:00"/>
    <n v="2"/>
    <s v="Terra Pickett"/>
    <x v="84"/>
    <x v="1"/>
    <s v="Baldwin Bikes"/>
    <s v="Baldwin"/>
    <n v="37"/>
    <n v="1"/>
    <x v="55"/>
    <n v="7.0000000000000007E-2"/>
    <n v="353.39"/>
    <x v="81"/>
    <n v="2"/>
    <n v="6"/>
    <x v="0"/>
    <x v="6"/>
  </r>
  <r>
    <n v="1262"/>
    <n v="509"/>
    <n v="4"/>
    <x v="578"/>
    <d v="2017-11-26T00:00:00"/>
    <n v="2"/>
    <s v="Terra Pickett"/>
    <x v="84"/>
    <x v="1"/>
    <s v="Baldwin Bikes"/>
    <s v="Baldwin"/>
    <n v="43"/>
    <n v="2"/>
    <x v="28"/>
    <n v="7.0000000000000007E-2"/>
    <n v="9857.98"/>
    <x v="45"/>
    <n v="9"/>
    <n v="6"/>
    <x v="0"/>
    <x v="0"/>
  </r>
  <r>
    <n v="1262"/>
    <n v="509"/>
    <n v="4"/>
    <x v="578"/>
    <d v="2017-11-26T00:00:00"/>
    <n v="2"/>
    <s v="Terra Pickett"/>
    <x v="84"/>
    <x v="1"/>
    <s v="Baldwin Bikes"/>
    <s v="Baldwin"/>
    <n v="52"/>
    <n v="1"/>
    <x v="40"/>
    <n v="0.05"/>
    <n v="832.19"/>
    <x v="51"/>
    <n v="8"/>
    <n v="7"/>
    <x v="6"/>
    <x v="1"/>
  </r>
  <r>
    <n v="1262"/>
    <n v="509"/>
    <n v="4"/>
    <x v="578"/>
    <d v="2017-11-26T00:00:00"/>
    <n v="2"/>
    <s v="Terra Pickett"/>
    <x v="84"/>
    <x v="1"/>
    <s v="Baldwin Bikes"/>
    <s v="Baldwin"/>
    <n v="77"/>
    <n v="1"/>
    <x v="62"/>
    <n v="7.0000000000000007E-2"/>
    <n v="743.99"/>
    <x v="96"/>
    <n v="1"/>
    <n v="3"/>
    <x v="2"/>
    <x v="2"/>
  </r>
  <r>
    <n v="1263"/>
    <n v="1408"/>
    <n v="4"/>
    <x v="578"/>
    <d v="2017-11-26T00:00:00"/>
    <n v="2"/>
    <s v="Eleanor Mendez"/>
    <x v="153"/>
    <x v="1"/>
    <s v="Baldwin Bikes"/>
    <s v="Baldwin"/>
    <n v="19"/>
    <n v="2"/>
    <x v="9"/>
    <n v="0.1"/>
    <n v="808.2"/>
    <x v="20"/>
    <n v="4"/>
    <n v="3"/>
    <x v="2"/>
    <x v="4"/>
  </r>
  <r>
    <n v="1263"/>
    <n v="1408"/>
    <n v="4"/>
    <x v="578"/>
    <d v="2017-11-26T00:00:00"/>
    <n v="2"/>
    <s v="Eleanor Mendez"/>
    <x v="153"/>
    <x v="1"/>
    <s v="Baldwin Bikes"/>
    <s v="Baldwin"/>
    <n v="45"/>
    <n v="1"/>
    <x v="51"/>
    <n v="0.2"/>
    <n v="695.99"/>
    <x v="69"/>
    <n v="2"/>
    <n v="6"/>
    <x v="0"/>
    <x v="6"/>
  </r>
  <r>
    <n v="1263"/>
    <n v="1408"/>
    <n v="4"/>
    <x v="578"/>
    <d v="2017-11-26T00:00:00"/>
    <n v="2"/>
    <s v="Eleanor Mendez"/>
    <x v="153"/>
    <x v="1"/>
    <s v="Baldwin Bikes"/>
    <s v="Baldwin"/>
    <n v="62"/>
    <n v="1"/>
    <x v="25"/>
    <n v="0.05"/>
    <n v="3324.99"/>
    <x v="33"/>
    <n v="9"/>
    <n v="4"/>
    <x v="1"/>
    <x v="0"/>
  </r>
  <r>
    <n v="1264"/>
    <n v="113"/>
    <n v="4"/>
    <x v="579"/>
    <d v="2017-11-25T00:00:00"/>
    <n v="2"/>
    <s v="Eliana Silva"/>
    <x v="133"/>
    <x v="1"/>
    <s v="Baldwin Bikes"/>
    <s v="Baldwin"/>
    <n v="29"/>
    <n v="2"/>
    <x v="4"/>
    <n v="0.2"/>
    <n v="1599.98"/>
    <x v="53"/>
    <n v="9"/>
    <n v="6"/>
    <x v="0"/>
    <x v="0"/>
  </r>
  <r>
    <n v="1264"/>
    <n v="113"/>
    <n v="4"/>
    <x v="579"/>
    <d v="2017-11-25T00:00:00"/>
    <n v="2"/>
    <s v="Eliana Silva"/>
    <x v="133"/>
    <x v="1"/>
    <s v="Baldwin Bikes"/>
    <s v="Baldwin"/>
    <n v="52"/>
    <n v="1"/>
    <x v="40"/>
    <n v="0.05"/>
    <n v="832.19"/>
    <x v="51"/>
    <n v="8"/>
    <n v="7"/>
    <x v="6"/>
    <x v="1"/>
  </r>
  <r>
    <n v="1264"/>
    <n v="113"/>
    <n v="4"/>
    <x v="579"/>
    <d v="2017-11-25T00:00:00"/>
    <n v="2"/>
    <s v="Eliana Silva"/>
    <x v="133"/>
    <x v="1"/>
    <s v="Baldwin Bikes"/>
    <s v="Baldwin"/>
    <n v="77"/>
    <n v="2"/>
    <x v="62"/>
    <n v="7.0000000000000007E-2"/>
    <n v="1487.98"/>
    <x v="96"/>
    <n v="1"/>
    <n v="3"/>
    <x v="2"/>
    <x v="2"/>
  </r>
  <r>
    <n v="1264"/>
    <n v="113"/>
    <n v="4"/>
    <x v="579"/>
    <d v="2017-11-25T00:00:00"/>
    <n v="2"/>
    <s v="Eliana Silva"/>
    <x v="133"/>
    <x v="1"/>
    <s v="Baldwin Bikes"/>
    <s v="Baldwin"/>
    <n v="101"/>
    <n v="1"/>
    <x v="48"/>
    <n v="7.0000000000000007E-2"/>
    <n v="316.19"/>
    <x v="63"/>
    <n v="1"/>
    <n v="1"/>
    <x v="5"/>
    <x v="2"/>
  </r>
  <r>
    <n v="1265"/>
    <n v="950"/>
    <n v="4"/>
    <x v="579"/>
    <d v="2017-11-27T00:00:00"/>
    <n v="2"/>
    <s v="Verna Solis"/>
    <x v="51"/>
    <x v="1"/>
    <s v="Baldwin Bikes"/>
    <s v="Baldwin"/>
    <n v="41"/>
    <n v="2"/>
    <x v="46"/>
    <n v="0.1"/>
    <n v="2645.98"/>
    <x v="60"/>
    <n v="2"/>
    <n v="6"/>
    <x v="0"/>
    <x v="6"/>
  </r>
  <r>
    <n v="1265"/>
    <n v="950"/>
    <n v="4"/>
    <x v="579"/>
    <d v="2017-11-27T00:00:00"/>
    <n v="2"/>
    <s v="Verna Solis"/>
    <x v="51"/>
    <x v="1"/>
    <s v="Baldwin Bikes"/>
    <s v="Baldwin"/>
    <n v="72"/>
    <n v="2"/>
    <x v="23"/>
    <n v="7.0000000000000007E-2"/>
    <n v="1153.18"/>
    <x v="27"/>
    <n v="7"/>
    <n v="3"/>
    <x v="2"/>
    <x v="7"/>
  </r>
  <r>
    <n v="1266"/>
    <n v="387"/>
    <n v="4"/>
    <x v="580"/>
    <d v="2017-11-27T00:00:00"/>
    <n v="2"/>
    <s v="Kaila Walters"/>
    <x v="46"/>
    <x v="1"/>
    <s v="Baldwin Bikes"/>
    <s v="Baldwin"/>
    <n v="48"/>
    <n v="1"/>
    <x v="42"/>
    <n v="0.2"/>
    <n v="1199.99"/>
    <x v="67"/>
    <n v="9"/>
    <n v="7"/>
    <x v="6"/>
    <x v="0"/>
  </r>
  <r>
    <n v="1266"/>
    <n v="387"/>
    <n v="4"/>
    <x v="580"/>
    <d v="2017-11-27T00:00:00"/>
    <n v="2"/>
    <s v="Kaila Walters"/>
    <x v="46"/>
    <x v="1"/>
    <s v="Baldwin Bikes"/>
    <s v="Baldwin"/>
    <n v="90"/>
    <n v="1"/>
    <x v="30"/>
    <n v="0.2"/>
    <n v="167.99"/>
    <x v="39"/>
    <n v="9"/>
    <n v="1"/>
    <x v="5"/>
    <x v="0"/>
  </r>
  <r>
    <n v="1267"/>
    <n v="467"/>
    <n v="4"/>
    <x v="580"/>
    <d v="2017-11-26T00:00:00"/>
    <n v="2"/>
    <s v="Clare Neal"/>
    <x v="180"/>
    <x v="1"/>
    <s v="Baldwin Bikes"/>
    <s v="Baldwin"/>
    <n v="27"/>
    <n v="1"/>
    <x v="4"/>
    <n v="7.0000000000000007E-2"/>
    <n v="929.99"/>
    <x v="89"/>
    <n v="8"/>
    <n v="6"/>
    <x v="0"/>
    <x v="1"/>
  </r>
  <r>
    <n v="1267"/>
    <n v="467"/>
    <n v="4"/>
    <x v="580"/>
    <d v="2017-11-26T00:00:00"/>
    <n v="2"/>
    <s v="Clare Neal"/>
    <x v="180"/>
    <x v="1"/>
    <s v="Baldwin Bikes"/>
    <s v="Baldwin"/>
    <n v="45"/>
    <n v="1"/>
    <x v="51"/>
    <n v="0.1"/>
    <n v="782.99"/>
    <x v="69"/>
    <n v="2"/>
    <n v="6"/>
    <x v="0"/>
    <x v="6"/>
  </r>
  <r>
    <n v="1267"/>
    <n v="467"/>
    <n v="4"/>
    <x v="580"/>
    <d v="2017-11-26T00:00:00"/>
    <n v="2"/>
    <s v="Clare Neal"/>
    <x v="180"/>
    <x v="1"/>
    <s v="Baldwin Bikes"/>
    <s v="Baldwin"/>
    <n v="95"/>
    <n v="1"/>
    <x v="15"/>
    <n v="0.05"/>
    <n v="284.99"/>
    <x v="31"/>
    <n v="1"/>
    <n v="1"/>
    <x v="5"/>
    <x v="2"/>
  </r>
  <r>
    <n v="1267"/>
    <n v="467"/>
    <n v="4"/>
    <x v="580"/>
    <d v="2017-11-26T00:00:00"/>
    <n v="2"/>
    <s v="Clare Neal"/>
    <x v="180"/>
    <x v="1"/>
    <s v="Baldwin Bikes"/>
    <s v="Baldwin"/>
    <n v="108"/>
    <n v="1"/>
    <x v="19"/>
    <n v="0.2"/>
    <n v="359.99"/>
    <x v="71"/>
    <n v="7"/>
    <n v="2"/>
    <x v="3"/>
    <x v="7"/>
  </r>
  <r>
    <n v="1268"/>
    <n v="774"/>
    <n v="4"/>
    <x v="581"/>
    <d v="2017-11-29T00:00:00"/>
    <n v="1"/>
    <s v="Nenita Mooney"/>
    <x v="72"/>
    <x v="0"/>
    <s v="Santa Cruz Bikes"/>
    <s v="Santa Cruz"/>
    <n v="59"/>
    <n v="2"/>
    <x v="44"/>
    <n v="0.2"/>
    <n v="4159.9799999999996"/>
    <x v="57"/>
    <n v="9"/>
    <n v="7"/>
    <x v="6"/>
    <x v="0"/>
  </r>
  <r>
    <n v="1268"/>
    <n v="774"/>
    <n v="4"/>
    <x v="581"/>
    <d v="2017-11-29T00:00:00"/>
    <n v="1"/>
    <s v="Nenita Mooney"/>
    <x v="72"/>
    <x v="0"/>
    <s v="Santa Cruz Bikes"/>
    <s v="Santa Cruz"/>
    <n v="68"/>
    <n v="2"/>
    <x v="19"/>
    <n v="7.0000000000000007E-2"/>
    <n v="836.98"/>
    <x v="22"/>
    <n v="7"/>
    <n v="3"/>
    <x v="2"/>
    <x v="7"/>
  </r>
  <r>
    <n v="1268"/>
    <n v="774"/>
    <n v="4"/>
    <x v="581"/>
    <d v="2017-11-29T00:00:00"/>
    <n v="1"/>
    <s v="Nenita Mooney"/>
    <x v="72"/>
    <x v="0"/>
    <s v="Santa Cruz Bikes"/>
    <s v="Santa Cruz"/>
    <n v="87"/>
    <n v="2"/>
    <x v="37"/>
    <n v="7.0000000000000007E-2"/>
    <n v="353.38"/>
    <x v="100"/>
    <n v="9"/>
    <n v="1"/>
    <x v="5"/>
    <x v="0"/>
  </r>
  <r>
    <n v="1268"/>
    <n v="774"/>
    <n v="4"/>
    <x v="581"/>
    <d v="2017-11-29T00:00:00"/>
    <n v="1"/>
    <s v="Nenita Mooney"/>
    <x v="72"/>
    <x v="0"/>
    <s v="Santa Cruz Bikes"/>
    <s v="Santa Cruz"/>
    <n v="100"/>
    <n v="1"/>
    <x v="26"/>
    <n v="7.0000000000000007E-2"/>
    <n v="455.69"/>
    <x v="88"/>
    <n v="1"/>
    <n v="1"/>
    <x v="5"/>
    <x v="2"/>
  </r>
  <r>
    <n v="1269"/>
    <n v="1236"/>
    <n v="4"/>
    <x v="581"/>
    <d v="2017-11-29T00:00:00"/>
    <n v="2"/>
    <s v="Rudolph Velez"/>
    <x v="20"/>
    <x v="1"/>
    <s v="Baldwin Bikes"/>
    <s v="Baldwin"/>
    <n v="4"/>
    <n v="2"/>
    <x v="0"/>
    <n v="0.2"/>
    <n v="4639.9799999999996"/>
    <x v="0"/>
    <n v="9"/>
    <n v="6"/>
    <x v="0"/>
    <x v="0"/>
  </r>
  <r>
    <n v="1269"/>
    <n v="1236"/>
    <n v="4"/>
    <x v="581"/>
    <d v="2017-11-29T00:00:00"/>
    <n v="2"/>
    <s v="Rudolph Velez"/>
    <x v="20"/>
    <x v="1"/>
    <s v="Baldwin Bikes"/>
    <s v="Baldwin"/>
    <n v="7"/>
    <n v="1"/>
    <x v="12"/>
    <n v="0.2"/>
    <n v="3199.99"/>
    <x v="13"/>
    <n v="9"/>
    <n v="6"/>
    <x v="0"/>
    <x v="0"/>
  </r>
  <r>
    <n v="1269"/>
    <n v="1236"/>
    <n v="4"/>
    <x v="581"/>
    <d v="2017-11-29T00:00:00"/>
    <n v="2"/>
    <s v="Rudolph Velez"/>
    <x v="20"/>
    <x v="1"/>
    <s v="Baldwin Bikes"/>
    <s v="Baldwin"/>
    <n v="111"/>
    <n v="1"/>
    <x v="38"/>
    <n v="0.1"/>
    <n v="423.89"/>
    <x v="95"/>
    <n v="7"/>
    <n v="2"/>
    <x v="3"/>
    <x v="7"/>
  </r>
  <r>
    <n v="1270"/>
    <n v="1388"/>
    <n v="4"/>
    <x v="581"/>
    <d v="2017-11-29T00:00:00"/>
    <n v="2"/>
    <s v="Nanette Harris"/>
    <x v="187"/>
    <x v="1"/>
    <s v="Baldwin Bikes"/>
    <s v="Baldwin"/>
    <n v="54"/>
    <n v="1"/>
    <x v="41"/>
    <n v="0.2"/>
    <n v="2559.9899999999998"/>
    <x v="52"/>
    <n v="9"/>
    <n v="7"/>
    <x v="6"/>
    <x v="0"/>
  </r>
  <r>
    <n v="1271"/>
    <n v="734"/>
    <n v="4"/>
    <x v="582"/>
    <d v="2017-11-30T00:00:00"/>
    <n v="2"/>
    <s v="Alina Mcleod"/>
    <x v="2"/>
    <x v="1"/>
    <s v="Baldwin Bikes"/>
    <s v="Baldwin"/>
    <n v="25"/>
    <n v="2"/>
    <x v="17"/>
    <n v="0.1"/>
    <n v="899.98"/>
    <x v="19"/>
    <n v="1"/>
    <n v="2"/>
    <x v="3"/>
    <x v="2"/>
  </r>
  <r>
    <n v="1271"/>
    <n v="734"/>
    <n v="4"/>
    <x v="582"/>
    <d v="2017-11-30T00:00:00"/>
    <n v="2"/>
    <s v="Alina Mcleod"/>
    <x v="2"/>
    <x v="1"/>
    <s v="Baldwin Bikes"/>
    <s v="Baldwin"/>
    <n v="32"/>
    <n v="2"/>
    <x v="14"/>
    <n v="7.0000000000000007E-2"/>
    <n v="874.18"/>
    <x v="30"/>
    <n v="9"/>
    <n v="6"/>
    <x v="0"/>
    <x v="0"/>
  </r>
  <r>
    <n v="1271"/>
    <n v="734"/>
    <n v="4"/>
    <x v="582"/>
    <d v="2017-11-30T00:00:00"/>
    <n v="2"/>
    <s v="Alina Mcleod"/>
    <x v="2"/>
    <x v="1"/>
    <s v="Baldwin Bikes"/>
    <s v="Baldwin"/>
    <n v="50"/>
    <n v="2"/>
    <x v="47"/>
    <n v="7.0000000000000007E-2"/>
    <n v="11159.98"/>
    <x v="62"/>
    <n v="9"/>
    <n v="7"/>
    <x v="6"/>
    <x v="0"/>
  </r>
  <r>
    <n v="1271"/>
    <n v="734"/>
    <n v="4"/>
    <x v="582"/>
    <d v="2017-11-30T00:00:00"/>
    <n v="2"/>
    <s v="Alina Mcleod"/>
    <x v="2"/>
    <x v="1"/>
    <s v="Baldwin Bikes"/>
    <s v="Baldwin"/>
    <n v="87"/>
    <n v="2"/>
    <x v="37"/>
    <n v="7.0000000000000007E-2"/>
    <n v="353.38"/>
    <x v="100"/>
    <n v="9"/>
    <n v="1"/>
    <x v="5"/>
    <x v="0"/>
  </r>
  <r>
    <n v="1272"/>
    <n v="935"/>
    <n v="4"/>
    <x v="582"/>
    <d v="2017-11-30T00:00:00"/>
    <n v="2"/>
    <s v="Genevie Miles"/>
    <x v="54"/>
    <x v="1"/>
    <s v="Baldwin Bikes"/>
    <s v="Baldwin"/>
    <n v="16"/>
    <n v="2"/>
    <x v="3"/>
    <n v="0.2"/>
    <n v="959.98"/>
    <x v="3"/>
    <n v="1"/>
    <n v="3"/>
    <x v="2"/>
    <x v="2"/>
  </r>
  <r>
    <n v="1272"/>
    <n v="935"/>
    <n v="4"/>
    <x v="582"/>
    <d v="2017-11-30T00:00:00"/>
    <n v="2"/>
    <s v="Genevie Miles"/>
    <x v="54"/>
    <x v="1"/>
    <s v="Baldwin Bikes"/>
    <s v="Baldwin"/>
    <n v="71"/>
    <n v="2"/>
    <x v="24"/>
    <n v="0.1"/>
    <n v="750.58"/>
    <x v="61"/>
    <n v="7"/>
    <n v="3"/>
    <x v="2"/>
    <x v="7"/>
  </r>
  <r>
    <n v="1272"/>
    <n v="935"/>
    <n v="4"/>
    <x v="582"/>
    <d v="2017-11-30T00:00:00"/>
    <n v="2"/>
    <s v="Genevie Miles"/>
    <x v="54"/>
    <x v="1"/>
    <s v="Baldwin Bikes"/>
    <s v="Baldwin"/>
    <n v="86"/>
    <n v="1"/>
    <x v="39"/>
    <n v="7.0000000000000007E-2"/>
    <n v="139.49"/>
    <x v="98"/>
    <n v="9"/>
    <n v="1"/>
    <x v="5"/>
    <x v="0"/>
  </r>
  <r>
    <n v="1273"/>
    <n v="1268"/>
    <n v="4"/>
    <x v="582"/>
    <d v="2017-11-29T00:00:00"/>
    <n v="2"/>
    <s v="Sung Chambers"/>
    <x v="80"/>
    <x v="1"/>
    <s v="Baldwin Bikes"/>
    <s v="Baldwin"/>
    <n v="20"/>
    <n v="1"/>
    <x v="3"/>
    <n v="7.0000000000000007E-2"/>
    <n v="557.99"/>
    <x v="4"/>
    <n v="1"/>
    <n v="3"/>
    <x v="2"/>
    <x v="2"/>
  </r>
  <r>
    <n v="1273"/>
    <n v="1268"/>
    <n v="4"/>
    <x v="582"/>
    <d v="2017-11-29T00:00:00"/>
    <n v="2"/>
    <s v="Sung Chambers"/>
    <x v="80"/>
    <x v="1"/>
    <s v="Baldwin Bikes"/>
    <s v="Baldwin"/>
    <n v="58"/>
    <n v="1"/>
    <x v="22"/>
    <n v="0.2"/>
    <n v="3999.99"/>
    <x v="64"/>
    <n v="9"/>
    <n v="7"/>
    <x v="6"/>
    <x v="0"/>
  </r>
  <r>
    <n v="1273"/>
    <n v="1268"/>
    <n v="4"/>
    <x v="582"/>
    <d v="2017-11-29T00:00:00"/>
    <n v="2"/>
    <s v="Sung Chambers"/>
    <x v="80"/>
    <x v="1"/>
    <s v="Baldwin Bikes"/>
    <s v="Baldwin"/>
    <n v="95"/>
    <n v="2"/>
    <x v="15"/>
    <n v="7.0000000000000007E-2"/>
    <n v="557.98"/>
    <x v="31"/>
    <n v="1"/>
    <n v="1"/>
    <x v="5"/>
    <x v="2"/>
  </r>
  <r>
    <n v="1274"/>
    <n v="1364"/>
    <n v="4"/>
    <x v="583"/>
    <d v="2017-12-01T00:00:00"/>
    <n v="2"/>
    <s v="Grisel Maynard"/>
    <x v="61"/>
    <x v="1"/>
    <s v="Baldwin Bikes"/>
    <s v="Baldwin"/>
    <n v="81"/>
    <n v="1"/>
    <x v="56"/>
    <n v="0.1"/>
    <n v="989.99"/>
    <x v="82"/>
    <n v="1"/>
    <n v="3"/>
    <x v="2"/>
    <x v="2"/>
  </r>
  <r>
    <n v="1275"/>
    <n v="165"/>
    <n v="4"/>
    <x v="584"/>
    <d v="2017-11-30T00:00:00"/>
    <n v="1"/>
    <s v="Jeromy Burch"/>
    <x v="106"/>
    <x v="0"/>
    <s v="Santa Cruz Bikes"/>
    <s v="Santa Cruz"/>
    <n v="30"/>
    <n v="1"/>
    <x v="4"/>
    <n v="0.1"/>
    <n v="899.99"/>
    <x v="29"/>
    <n v="8"/>
    <n v="6"/>
    <x v="0"/>
    <x v="1"/>
  </r>
  <r>
    <n v="1275"/>
    <n v="165"/>
    <n v="4"/>
    <x v="584"/>
    <d v="2017-11-30T00:00:00"/>
    <n v="1"/>
    <s v="Jeromy Burch"/>
    <x v="106"/>
    <x v="0"/>
    <s v="Santa Cruz Bikes"/>
    <s v="Santa Cruz"/>
    <n v="58"/>
    <n v="1"/>
    <x v="22"/>
    <n v="7.0000000000000007E-2"/>
    <n v="4649.99"/>
    <x v="64"/>
    <n v="9"/>
    <n v="7"/>
    <x v="6"/>
    <x v="0"/>
  </r>
  <r>
    <n v="1276"/>
    <n v="893"/>
    <n v="4"/>
    <x v="585"/>
    <d v="2017-12-02T00:00:00"/>
    <n v="2"/>
    <s v="Letty Cobb"/>
    <x v="189"/>
    <x v="1"/>
    <s v="Baldwin Bikes"/>
    <s v="Baldwin"/>
    <n v="18"/>
    <n v="2"/>
    <x v="9"/>
    <n v="0.2"/>
    <n v="718.4"/>
    <x v="10"/>
    <n v="4"/>
    <n v="3"/>
    <x v="2"/>
    <x v="4"/>
  </r>
  <r>
    <n v="1276"/>
    <n v="893"/>
    <n v="4"/>
    <x v="585"/>
    <d v="2017-12-02T00:00:00"/>
    <n v="2"/>
    <s v="Letty Cobb"/>
    <x v="189"/>
    <x v="1"/>
    <s v="Baldwin Bikes"/>
    <s v="Baldwin"/>
    <n v="24"/>
    <n v="2"/>
    <x v="8"/>
    <n v="0.2"/>
    <n v="879.98"/>
    <x v="9"/>
    <n v="1"/>
    <n v="2"/>
    <x v="3"/>
    <x v="2"/>
  </r>
  <r>
    <n v="1276"/>
    <n v="893"/>
    <n v="4"/>
    <x v="585"/>
    <d v="2017-12-02T00:00:00"/>
    <n v="2"/>
    <s v="Letty Cobb"/>
    <x v="189"/>
    <x v="1"/>
    <s v="Baldwin Bikes"/>
    <s v="Baldwin"/>
    <n v="42"/>
    <n v="1"/>
    <x v="27"/>
    <n v="0.05"/>
    <n v="2184.9899999999998"/>
    <x v="35"/>
    <n v="9"/>
    <n v="6"/>
    <x v="0"/>
    <x v="0"/>
  </r>
  <r>
    <n v="1276"/>
    <n v="893"/>
    <n v="4"/>
    <x v="585"/>
    <d v="2017-12-02T00:00:00"/>
    <n v="2"/>
    <s v="Letty Cobb"/>
    <x v="189"/>
    <x v="1"/>
    <s v="Baldwin Bikes"/>
    <s v="Baldwin"/>
    <n v="58"/>
    <n v="1"/>
    <x v="22"/>
    <n v="0.2"/>
    <n v="3999.99"/>
    <x v="64"/>
    <n v="9"/>
    <n v="7"/>
    <x v="6"/>
    <x v="0"/>
  </r>
  <r>
    <n v="1276"/>
    <n v="893"/>
    <n v="4"/>
    <x v="585"/>
    <d v="2017-12-02T00:00:00"/>
    <n v="2"/>
    <s v="Letty Cobb"/>
    <x v="189"/>
    <x v="1"/>
    <s v="Baldwin Bikes"/>
    <s v="Baldwin"/>
    <n v="78"/>
    <n v="2"/>
    <x v="29"/>
    <n v="0.2"/>
    <n v="1036.78"/>
    <x v="38"/>
    <n v="7"/>
    <n v="3"/>
    <x v="2"/>
    <x v="7"/>
  </r>
  <r>
    <n v="1277"/>
    <n v="227"/>
    <n v="4"/>
    <x v="586"/>
    <d v="2017-12-02T00:00:00"/>
    <n v="2"/>
    <s v="Danielle Bond"/>
    <x v="2"/>
    <x v="1"/>
    <s v="Baldwin Bikes"/>
    <s v="Baldwin"/>
    <n v="4"/>
    <n v="1"/>
    <x v="0"/>
    <n v="0.1"/>
    <n v="2609.9899999999998"/>
    <x v="0"/>
    <n v="9"/>
    <n v="6"/>
    <x v="0"/>
    <x v="0"/>
  </r>
  <r>
    <n v="1277"/>
    <n v="227"/>
    <n v="4"/>
    <x v="586"/>
    <d v="2017-12-02T00:00:00"/>
    <n v="2"/>
    <s v="Danielle Bond"/>
    <x v="2"/>
    <x v="1"/>
    <s v="Baldwin Bikes"/>
    <s v="Baldwin"/>
    <n v="9"/>
    <n v="2"/>
    <x v="7"/>
    <n v="0.1"/>
    <n v="5399.98"/>
    <x v="8"/>
    <n v="9"/>
    <n v="5"/>
    <x v="4"/>
    <x v="0"/>
  </r>
  <r>
    <n v="1277"/>
    <n v="227"/>
    <n v="4"/>
    <x v="586"/>
    <d v="2017-12-02T00:00:00"/>
    <n v="2"/>
    <s v="Danielle Bond"/>
    <x v="2"/>
    <x v="1"/>
    <s v="Baldwin Bikes"/>
    <s v="Baldwin"/>
    <n v="11"/>
    <n v="1"/>
    <x v="13"/>
    <n v="0.2"/>
    <n v="1344.79"/>
    <x v="14"/>
    <n v="8"/>
    <n v="4"/>
    <x v="1"/>
    <x v="1"/>
  </r>
  <r>
    <n v="1277"/>
    <n v="227"/>
    <n v="4"/>
    <x v="586"/>
    <d v="2017-12-02T00:00:00"/>
    <n v="2"/>
    <s v="Danielle Bond"/>
    <x v="2"/>
    <x v="1"/>
    <s v="Baldwin Bikes"/>
    <s v="Baldwin"/>
    <n v="56"/>
    <n v="2"/>
    <x v="20"/>
    <n v="0.2"/>
    <n v="8799.98"/>
    <x v="24"/>
    <n v="9"/>
    <n v="7"/>
    <x v="6"/>
    <x v="0"/>
  </r>
  <r>
    <n v="1277"/>
    <n v="227"/>
    <n v="4"/>
    <x v="586"/>
    <d v="2017-12-02T00:00:00"/>
    <n v="2"/>
    <s v="Danielle Bond"/>
    <x v="2"/>
    <x v="1"/>
    <s v="Baldwin Bikes"/>
    <s v="Baldwin"/>
    <n v="93"/>
    <n v="2"/>
    <x v="30"/>
    <n v="0.05"/>
    <n v="398.98"/>
    <x v="93"/>
    <n v="2"/>
    <n v="1"/>
    <x v="5"/>
    <x v="6"/>
  </r>
  <r>
    <n v="1278"/>
    <n v="980"/>
    <n v="4"/>
    <x v="586"/>
    <d v="2017-12-04T00:00:00"/>
    <n v="2"/>
    <s v="Carter Booth"/>
    <x v="153"/>
    <x v="1"/>
    <s v="Baldwin Bikes"/>
    <s v="Baldwin"/>
    <n v="32"/>
    <n v="1"/>
    <x v="14"/>
    <n v="0.1"/>
    <n v="422.99"/>
    <x v="30"/>
    <n v="9"/>
    <n v="6"/>
    <x v="0"/>
    <x v="0"/>
  </r>
  <r>
    <n v="1278"/>
    <n v="980"/>
    <n v="4"/>
    <x v="586"/>
    <d v="2017-12-04T00:00:00"/>
    <n v="2"/>
    <s v="Carter Booth"/>
    <x v="153"/>
    <x v="1"/>
    <s v="Baldwin Bikes"/>
    <s v="Baldwin"/>
    <n v="103"/>
    <n v="2"/>
    <x v="21"/>
    <n v="0.1"/>
    <n v="993.58"/>
    <x v="25"/>
    <n v="7"/>
    <n v="2"/>
    <x v="3"/>
    <x v="7"/>
  </r>
  <r>
    <n v="1279"/>
    <n v="1014"/>
    <n v="4"/>
    <x v="586"/>
    <d v="2017-12-03T00:00:00"/>
    <n v="2"/>
    <s v="Ling Newman"/>
    <x v="91"/>
    <x v="1"/>
    <s v="Baldwin Bikes"/>
    <s v="Baldwin"/>
    <n v="9"/>
    <n v="2"/>
    <x v="7"/>
    <n v="0.05"/>
    <n v="5699.98"/>
    <x v="8"/>
    <n v="9"/>
    <n v="5"/>
    <x v="4"/>
    <x v="0"/>
  </r>
  <r>
    <n v="1280"/>
    <n v="123"/>
    <n v="4"/>
    <x v="586"/>
    <d v="2017-12-03T00:00:00"/>
    <n v="3"/>
    <s v="Robena Hill"/>
    <x v="45"/>
    <x v="2"/>
    <s v="Rowlett Bikes"/>
    <s v="Rowlett"/>
    <n v="52"/>
    <n v="1"/>
    <x v="40"/>
    <n v="7.0000000000000007E-2"/>
    <n v="814.67"/>
    <x v="51"/>
    <n v="8"/>
    <n v="7"/>
    <x v="6"/>
    <x v="1"/>
  </r>
  <r>
    <n v="1280"/>
    <n v="123"/>
    <n v="4"/>
    <x v="586"/>
    <d v="2017-12-03T00:00:00"/>
    <n v="3"/>
    <s v="Robena Hill"/>
    <x v="45"/>
    <x v="2"/>
    <s v="Rowlett Bikes"/>
    <s v="Rowlett"/>
    <n v="63"/>
    <n v="1"/>
    <x v="25"/>
    <n v="0.2"/>
    <n v="2799.99"/>
    <x v="58"/>
    <n v="9"/>
    <n v="4"/>
    <x v="1"/>
    <x v="0"/>
  </r>
  <r>
    <n v="1280"/>
    <n v="123"/>
    <n v="4"/>
    <x v="586"/>
    <d v="2017-12-03T00:00:00"/>
    <n v="3"/>
    <s v="Robena Hill"/>
    <x v="45"/>
    <x v="2"/>
    <s v="Rowlett Bikes"/>
    <s v="Rowlett"/>
    <n v="72"/>
    <n v="2"/>
    <x v="23"/>
    <n v="7.0000000000000007E-2"/>
    <n v="1153.18"/>
    <x v="27"/>
    <n v="7"/>
    <n v="3"/>
    <x v="2"/>
    <x v="7"/>
  </r>
  <r>
    <n v="1280"/>
    <n v="123"/>
    <n v="4"/>
    <x v="586"/>
    <d v="2017-12-03T00:00:00"/>
    <n v="3"/>
    <s v="Robena Hill"/>
    <x v="45"/>
    <x v="2"/>
    <s v="Rowlett Bikes"/>
    <s v="Rowlett"/>
    <n v="74"/>
    <n v="1"/>
    <x v="35"/>
    <n v="0.05"/>
    <n v="417.99"/>
    <x v="44"/>
    <n v="1"/>
    <n v="3"/>
    <x v="2"/>
    <x v="2"/>
  </r>
  <r>
    <n v="1281"/>
    <n v="1060"/>
    <n v="4"/>
    <x v="587"/>
    <d v="2017-12-05T00:00:00"/>
    <n v="2"/>
    <s v="Tommie Cooley"/>
    <x v="79"/>
    <x v="1"/>
    <s v="Baldwin Bikes"/>
    <s v="Baldwin"/>
    <n v="36"/>
    <n v="1"/>
    <x v="60"/>
    <n v="0.05"/>
    <n v="791.34"/>
    <x v="99"/>
    <n v="8"/>
    <n v="6"/>
    <x v="0"/>
    <x v="1"/>
  </r>
  <r>
    <n v="1281"/>
    <n v="1060"/>
    <n v="4"/>
    <x v="587"/>
    <d v="2017-12-05T00:00:00"/>
    <n v="2"/>
    <s v="Tommie Cooley"/>
    <x v="79"/>
    <x v="1"/>
    <s v="Baldwin Bikes"/>
    <s v="Baldwin"/>
    <n v="49"/>
    <n v="2"/>
    <x v="25"/>
    <n v="0.05"/>
    <n v="6649.98"/>
    <x v="54"/>
    <n v="9"/>
    <n v="7"/>
    <x v="6"/>
    <x v="0"/>
  </r>
  <r>
    <n v="1281"/>
    <n v="1060"/>
    <n v="4"/>
    <x v="587"/>
    <d v="2017-12-05T00:00:00"/>
    <n v="2"/>
    <s v="Tommie Cooley"/>
    <x v="79"/>
    <x v="1"/>
    <s v="Baldwin Bikes"/>
    <s v="Baldwin"/>
    <n v="75"/>
    <n v="1"/>
    <x v="3"/>
    <n v="0.05"/>
    <n v="569.99"/>
    <x v="78"/>
    <n v="1"/>
    <n v="3"/>
    <x v="2"/>
    <x v="2"/>
  </r>
  <r>
    <n v="1282"/>
    <n v="320"/>
    <n v="4"/>
    <x v="588"/>
    <d v="2017-12-05T00:00:00"/>
    <n v="2"/>
    <s v="Aron Wiggins"/>
    <x v="192"/>
    <x v="1"/>
    <s v="Baldwin Bikes"/>
    <s v="Baldwin"/>
    <n v="50"/>
    <n v="2"/>
    <x v="47"/>
    <n v="0.2"/>
    <n v="9599.98"/>
    <x v="62"/>
    <n v="9"/>
    <n v="7"/>
    <x v="6"/>
    <x v="0"/>
  </r>
  <r>
    <n v="1282"/>
    <n v="320"/>
    <n v="4"/>
    <x v="588"/>
    <d v="2017-12-05T00:00:00"/>
    <n v="2"/>
    <s v="Aron Wiggins"/>
    <x v="192"/>
    <x v="1"/>
    <s v="Baldwin Bikes"/>
    <s v="Baldwin"/>
    <n v="111"/>
    <n v="1"/>
    <x v="38"/>
    <n v="0.05"/>
    <n v="447.44"/>
    <x v="95"/>
    <n v="7"/>
    <n v="2"/>
    <x v="3"/>
    <x v="7"/>
  </r>
  <r>
    <n v="1283"/>
    <n v="85"/>
    <n v="4"/>
    <x v="589"/>
    <d v="2017-12-07T00:00:00"/>
    <n v="2"/>
    <s v="Teofila Fischer"/>
    <x v="1"/>
    <x v="1"/>
    <s v="Baldwin Bikes"/>
    <s v="Baldwin"/>
    <n v="7"/>
    <n v="1"/>
    <x v="12"/>
    <n v="0.1"/>
    <n v="3599.99"/>
    <x v="13"/>
    <n v="9"/>
    <n v="6"/>
    <x v="0"/>
    <x v="0"/>
  </r>
  <r>
    <n v="1283"/>
    <n v="85"/>
    <n v="4"/>
    <x v="589"/>
    <d v="2017-12-07T00:00:00"/>
    <n v="2"/>
    <s v="Teofila Fischer"/>
    <x v="1"/>
    <x v="1"/>
    <s v="Baldwin Bikes"/>
    <s v="Baldwin"/>
    <n v="11"/>
    <n v="1"/>
    <x v="13"/>
    <n v="0.2"/>
    <n v="1344.79"/>
    <x v="14"/>
    <n v="8"/>
    <n v="4"/>
    <x v="1"/>
    <x v="1"/>
  </r>
  <r>
    <n v="1283"/>
    <n v="85"/>
    <n v="4"/>
    <x v="589"/>
    <d v="2017-12-07T00:00:00"/>
    <n v="2"/>
    <s v="Teofila Fischer"/>
    <x v="1"/>
    <x v="1"/>
    <s v="Baldwin Bikes"/>
    <s v="Baldwin"/>
    <n v="32"/>
    <n v="1"/>
    <x v="14"/>
    <n v="0.1"/>
    <n v="422.99"/>
    <x v="30"/>
    <n v="9"/>
    <n v="6"/>
    <x v="0"/>
    <x v="0"/>
  </r>
  <r>
    <n v="1283"/>
    <n v="85"/>
    <n v="4"/>
    <x v="589"/>
    <d v="2017-12-07T00:00:00"/>
    <n v="2"/>
    <s v="Teofila Fischer"/>
    <x v="1"/>
    <x v="1"/>
    <s v="Baldwin Bikes"/>
    <s v="Baldwin"/>
    <n v="61"/>
    <n v="2"/>
    <x v="22"/>
    <n v="0.05"/>
    <n v="9499.98"/>
    <x v="26"/>
    <n v="9"/>
    <n v="5"/>
    <x v="4"/>
    <x v="0"/>
  </r>
  <r>
    <n v="1283"/>
    <n v="85"/>
    <n v="4"/>
    <x v="589"/>
    <d v="2017-12-07T00:00:00"/>
    <n v="2"/>
    <s v="Teofila Fischer"/>
    <x v="1"/>
    <x v="1"/>
    <s v="Baldwin Bikes"/>
    <s v="Baldwin"/>
    <n v="81"/>
    <n v="1"/>
    <x v="56"/>
    <n v="0.2"/>
    <n v="879.99"/>
    <x v="82"/>
    <n v="1"/>
    <n v="3"/>
    <x v="2"/>
    <x v="2"/>
  </r>
  <r>
    <n v="1284"/>
    <n v="128"/>
    <n v="4"/>
    <x v="589"/>
    <d v="2017-12-07T00:00:00"/>
    <n v="2"/>
    <s v="Terrance Lynn"/>
    <x v="117"/>
    <x v="1"/>
    <s v="Baldwin Bikes"/>
    <s v="Baldwin"/>
    <n v="4"/>
    <n v="2"/>
    <x v="0"/>
    <n v="0.05"/>
    <n v="5509.98"/>
    <x v="0"/>
    <n v="9"/>
    <n v="6"/>
    <x v="0"/>
    <x v="0"/>
  </r>
  <r>
    <n v="1284"/>
    <n v="128"/>
    <n v="4"/>
    <x v="589"/>
    <d v="2017-12-07T00:00:00"/>
    <n v="2"/>
    <s v="Terrance Lynn"/>
    <x v="117"/>
    <x v="1"/>
    <s v="Baldwin Bikes"/>
    <s v="Baldwin"/>
    <n v="8"/>
    <n v="1"/>
    <x v="1"/>
    <n v="0.05"/>
    <n v="1709.99"/>
    <x v="1"/>
    <n v="9"/>
    <n v="6"/>
    <x v="0"/>
    <x v="0"/>
  </r>
  <r>
    <n v="1284"/>
    <n v="128"/>
    <n v="4"/>
    <x v="589"/>
    <d v="2017-12-07T00:00:00"/>
    <n v="2"/>
    <s v="Terrance Lynn"/>
    <x v="117"/>
    <x v="1"/>
    <s v="Baldwin Bikes"/>
    <s v="Baldwin"/>
    <n v="101"/>
    <n v="1"/>
    <x v="48"/>
    <n v="7.0000000000000007E-2"/>
    <n v="316.19"/>
    <x v="63"/>
    <n v="1"/>
    <n v="1"/>
    <x v="5"/>
    <x v="2"/>
  </r>
  <r>
    <n v="1285"/>
    <n v="262"/>
    <n v="4"/>
    <x v="589"/>
    <d v="2017-12-07T00:00:00"/>
    <n v="2"/>
    <s v="Rubin Decker"/>
    <x v="32"/>
    <x v="1"/>
    <s v="Baldwin Bikes"/>
    <s v="Baldwin"/>
    <n v="6"/>
    <n v="1"/>
    <x v="14"/>
    <n v="0.1"/>
    <n v="422.99"/>
    <x v="16"/>
    <n v="8"/>
    <n v="6"/>
    <x v="0"/>
    <x v="1"/>
  </r>
  <r>
    <n v="1285"/>
    <n v="262"/>
    <n v="4"/>
    <x v="589"/>
    <d v="2017-12-07T00:00:00"/>
    <n v="2"/>
    <s v="Rubin Decker"/>
    <x v="32"/>
    <x v="1"/>
    <s v="Baldwin Bikes"/>
    <s v="Baldwin"/>
    <n v="69"/>
    <n v="2"/>
    <x v="24"/>
    <n v="0.2"/>
    <n v="667.18"/>
    <x v="72"/>
    <n v="7"/>
    <n v="3"/>
    <x v="2"/>
    <x v="7"/>
  </r>
  <r>
    <n v="1285"/>
    <n v="262"/>
    <n v="4"/>
    <x v="589"/>
    <d v="2017-12-07T00:00:00"/>
    <n v="2"/>
    <s v="Rubin Decker"/>
    <x v="32"/>
    <x v="1"/>
    <s v="Baldwin Bikes"/>
    <s v="Baldwin"/>
    <n v="78"/>
    <n v="2"/>
    <x v="29"/>
    <n v="7.0000000000000007E-2"/>
    <n v="1205.26"/>
    <x v="38"/>
    <n v="7"/>
    <n v="3"/>
    <x v="2"/>
    <x v="7"/>
  </r>
  <r>
    <n v="1285"/>
    <n v="262"/>
    <n v="4"/>
    <x v="589"/>
    <d v="2017-12-07T00:00:00"/>
    <n v="2"/>
    <s v="Rubin Decker"/>
    <x v="32"/>
    <x v="1"/>
    <s v="Baldwin Bikes"/>
    <s v="Baldwin"/>
    <n v="93"/>
    <n v="1"/>
    <x v="30"/>
    <n v="0.1"/>
    <n v="188.99"/>
    <x v="93"/>
    <n v="2"/>
    <n v="1"/>
    <x v="5"/>
    <x v="6"/>
  </r>
  <r>
    <n v="1286"/>
    <n v="1033"/>
    <n v="4"/>
    <x v="589"/>
    <d v="2017-12-06T00:00:00"/>
    <n v="2"/>
    <s v="Jeannette Skinner"/>
    <x v="85"/>
    <x v="1"/>
    <s v="Baldwin Bikes"/>
    <s v="Baldwin"/>
    <n v="81"/>
    <n v="2"/>
    <x v="56"/>
    <n v="7.0000000000000007E-2"/>
    <n v="2045.98"/>
    <x v="82"/>
    <n v="1"/>
    <n v="3"/>
    <x v="2"/>
    <x v="2"/>
  </r>
  <r>
    <n v="1286"/>
    <n v="1033"/>
    <n v="4"/>
    <x v="589"/>
    <d v="2017-12-06T00:00:00"/>
    <n v="2"/>
    <s v="Jeannette Skinner"/>
    <x v="85"/>
    <x v="1"/>
    <s v="Baldwin Bikes"/>
    <s v="Baldwin"/>
    <n v="87"/>
    <n v="1"/>
    <x v="37"/>
    <n v="7.0000000000000007E-2"/>
    <n v="176.69"/>
    <x v="100"/>
    <n v="9"/>
    <n v="1"/>
    <x v="5"/>
    <x v="0"/>
  </r>
  <r>
    <n v="1286"/>
    <n v="1033"/>
    <n v="4"/>
    <x v="589"/>
    <d v="2017-12-06T00:00:00"/>
    <n v="2"/>
    <s v="Jeannette Skinner"/>
    <x v="85"/>
    <x v="1"/>
    <s v="Baldwin Bikes"/>
    <s v="Baldwin"/>
    <n v="109"/>
    <n v="2"/>
    <x v="24"/>
    <n v="0.2"/>
    <n v="667.18"/>
    <x v="32"/>
    <n v="7"/>
    <n v="2"/>
    <x v="3"/>
    <x v="7"/>
  </r>
  <r>
    <n v="1287"/>
    <n v="279"/>
    <n v="4"/>
    <x v="590"/>
    <d v="2017-12-09T00:00:00"/>
    <n v="1"/>
    <s v="Justina Long"/>
    <x v="168"/>
    <x v="0"/>
    <s v="Santa Cruz Bikes"/>
    <s v="Santa Cruz"/>
    <n v="27"/>
    <n v="2"/>
    <x v="4"/>
    <n v="0.2"/>
    <n v="1599.98"/>
    <x v="89"/>
    <n v="8"/>
    <n v="6"/>
    <x v="0"/>
    <x v="1"/>
  </r>
  <r>
    <n v="1287"/>
    <n v="279"/>
    <n v="4"/>
    <x v="590"/>
    <d v="2017-12-09T00:00:00"/>
    <n v="1"/>
    <s v="Justina Long"/>
    <x v="168"/>
    <x v="0"/>
    <s v="Santa Cruz Bikes"/>
    <s v="Santa Cruz"/>
    <n v="62"/>
    <n v="2"/>
    <x v="25"/>
    <n v="0.1"/>
    <n v="6299.98"/>
    <x v="33"/>
    <n v="9"/>
    <n v="4"/>
    <x v="1"/>
    <x v="0"/>
  </r>
  <r>
    <n v="1287"/>
    <n v="279"/>
    <n v="4"/>
    <x v="590"/>
    <d v="2017-12-09T00:00:00"/>
    <n v="1"/>
    <s v="Justina Long"/>
    <x v="168"/>
    <x v="0"/>
    <s v="Santa Cruz Bikes"/>
    <s v="Santa Cruz"/>
    <n v="100"/>
    <n v="2"/>
    <x v="26"/>
    <n v="0.05"/>
    <n v="930.98"/>
    <x v="88"/>
    <n v="1"/>
    <n v="1"/>
    <x v="5"/>
    <x v="2"/>
  </r>
  <r>
    <n v="1287"/>
    <n v="279"/>
    <n v="4"/>
    <x v="590"/>
    <d v="2017-12-09T00:00:00"/>
    <n v="1"/>
    <s v="Justina Long"/>
    <x v="168"/>
    <x v="0"/>
    <s v="Santa Cruz Bikes"/>
    <s v="Santa Cruz"/>
    <n v="103"/>
    <n v="1"/>
    <x v="21"/>
    <n v="0.1"/>
    <n v="496.79"/>
    <x v="25"/>
    <n v="7"/>
    <n v="2"/>
    <x v="3"/>
    <x v="7"/>
  </r>
  <r>
    <n v="1288"/>
    <n v="778"/>
    <n v="4"/>
    <x v="590"/>
    <d v="2017-12-09T00:00:00"/>
    <n v="3"/>
    <s v="Corrinne Garrison"/>
    <x v="81"/>
    <x v="2"/>
    <s v="Rowlett Bikes"/>
    <s v="Rowlett"/>
    <n v="17"/>
    <n v="2"/>
    <x v="6"/>
    <n v="7.0000000000000007E-2"/>
    <n v="797.94"/>
    <x v="7"/>
    <n v="4"/>
    <n v="3"/>
    <x v="2"/>
    <x v="4"/>
  </r>
  <r>
    <n v="1288"/>
    <n v="778"/>
    <n v="4"/>
    <x v="590"/>
    <d v="2017-12-09T00:00:00"/>
    <n v="3"/>
    <s v="Corrinne Garrison"/>
    <x v="81"/>
    <x v="2"/>
    <s v="Rowlett Bikes"/>
    <s v="Rowlett"/>
    <n v="62"/>
    <n v="2"/>
    <x v="25"/>
    <n v="0.1"/>
    <n v="6299.98"/>
    <x v="33"/>
    <n v="9"/>
    <n v="4"/>
    <x v="1"/>
    <x v="0"/>
  </r>
  <r>
    <n v="1288"/>
    <n v="778"/>
    <n v="4"/>
    <x v="590"/>
    <d v="2017-12-09T00:00:00"/>
    <n v="3"/>
    <s v="Corrinne Garrison"/>
    <x v="81"/>
    <x v="2"/>
    <s v="Rowlett Bikes"/>
    <s v="Rowlett"/>
    <n v="64"/>
    <n v="2"/>
    <x v="26"/>
    <n v="0.2"/>
    <n v="783.98"/>
    <x v="34"/>
    <n v="1"/>
    <n v="3"/>
    <x v="2"/>
    <x v="2"/>
  </r>
  <r>
    <n v="1288"/>
    <n v="778"/>
    <n v="4"/>
    <x v="590"/>
    <d v="2017-12-09T00:00:00"/>
    <n v="3"/>
    <s v="Corrinne Garrison"/>
    <x v="81"/>
    <x v="2"/>
    <s v="Rowlett Bikes"/>
    <s v="Rowlett"/>
    <n v="73"/>
    <n v="1"/>
    <x v="5"/>
    <n v="0.2"/>
    <n v="599.99"/>
    <x v="28"/>
    <n v="7"/>
    <n v="3"/>
    <x v="2"/>
    <x v="7"/>
  </r>
  <r>
    <n v="1289"/>
    <n v="1292"/>
    <n v="4"/>
    <x v="591"/>
    <d v="2017-12-10T00:00:00"/>
    <n v="1"/>
    <s v="Lakenya Oliver"/>
    <x v="140"/>
    <x v="0"/>
    <s v="Santa Cruz Bikes"/>
    <s v="Santa Cruz"/>
    <n v="3"/>
    <n v="1"/>
    <x v="4"/>
    <n v="0.1"/>
    <n v="899.99"/>
    <x v="5"/>
    <n v="8"/>
    <n v="6"/>
    <x v="0"/>
    <x v="1"/>
  </r>
  <r>
    <n v="1289"/>
    <n v="1292"/>
    <n v="4"/>
    <x v="591"/>
    <d v="2017-12-10T00:00:00"/>
    <n v="1"/>
    <s v="Lakenya Oliver"/>
    <x v="140"/>
    <x v="0"/>
    <s v="Santa Cruz Bikes"/>
    <s v="Santa Cruz"/>
    <n v="89"/>
    <n v="1"/>
    <x v="30"/>
    <n v="0.05"/>
    <n v="199.49"/>
    <x v="77"/>
    <n v="9"/>
    <n v="1"/>
    <x v="5"/>
    <x v="0"/>
  </r>
  <r>
    <n v="1290"/>
    <n v="967"/>
    <n v="4"/>
    <x v="591"/>
    <d v="2017-12-10T00:00:00"/>
    <n v="2"/>
    <s v="Laurette Hebert"/>
    <x v="161"/>
    <x v="1"/>
    <s v="Baldwin Bikes"/>
    <s v="Baldwin"/>
    <n v="36"/>
    <n v="1"/>
    <x v="60"/>
    <n v="0.05"/>
    <n v="791.34"/>
    <x v="99"/>
    <n v="8"/>
    <n v="6"/>
    <x v="0"/>
    <x v="1"/>
  </r>
  <r>
    <n v="1290"/>
    <n v="967"/>
    <n v="4"/>
    <x v="591"/>
    <d v="2017-12-10T00:00:00"/>
    <n v="2"/>
    <s v="Laurette Hebert"/>
    <x v="161"/>
    <x v="1"/>
    <s v="Baldwin Bikes"/>
    <s v="Baldwin"/>
    <n v="75"/>
    <n v="2"/>
    <x v="3"/>
    <n v="0.05"/>
    <n v="1139.98"/>
    <x v="78"/>
    <n v="1"/>
    <n v="3"/>
    <x v="2"/>
    <x v="2"/>
  </r>
  <r>
    <n v="1290"/>
    <n v="967"/>
    <n v="4"/>
    <x v="591"/>
    <d v="2017-12-10T00:00:00"/>
    <n v="2"/>
    <s v="Laurette Hebert"/>
    <x v="161"/>
    <x v="1"/>
    <s v="Baldwin Bikes"/>
    <s v="Baldwin"/>
    <n v="92"/>
    <n v="2"/>
    <x v="30"/>
    <n v="0.1"/>
    <n v="377.98"/>
    <x v="94"/>
    <n v="2"/>
    <n v="1"/>
    <x v="5"/>
    <x v="6"/>
  </r>
  <r>
    <n v="1291"/>
    <n v="1284"/>
    <n v="4"/>
    <x v="592"/>
    <d v="2017-12-12T00:00:00"/>
    <n v="2"/>
    <s v="Shanice Spears"/>
    <x v="68"/>
    <x v="1"/>
    <s v="Baldwin Bikes"/>
    <s v="Baldwin"/>
    <n v="57"/>
    <n v="1"/>
    <x v="59"/>
    <n v="0.1"/>
    <n v="1799.99"/>
    <x v="86"/>
    <n v="9"/>
    <n v="7"/>
    <x v="6"/>
    <x v="0"/>
  </r>
  <r>
    <n v="1291"/>
    <n v="1284"/>
    <n v="4"/>
    <x v="592"/>
    <d v="2017-12-12T00:00:00"/>
    <n v="2"/>
    <s v="Shanice Spears"/>
    <x v="68"/>
    <x v="1"/>
    <s v="Baldwin Bikes"/>
    <s v="Baldwin"/>
    <n v="58"/>
    <n v="2"/>
    <x v="22"/>
    <n v="0.05"/>
    <n v="9499.98"/>
    <x v="64"/>
    <n v="9"/>
    <n v="7"/>
    <x v="6"/>
    <x v="0"/>
  </r>
  <r>
    <n v="1292"/>
    <n v="285"/>
    <n v="4"/>
    <x v="593"/>
    <d v="2017-12-11T00:00:00"/>
    <n v="2"/>
    <s v="Leola Gould"/>
    <x v="154"/>
    <x v="1"/>
    <s v="Baldwin Bikes"/>
    <s v="Baldwin"/>
    <n v="70"/>
    <n v="1"/>
    <x v="43"/>
    <n v="7.0000000000000007E-2"/>
    <n v="613.79"/>
    <x v="56"/>
    <n v="1"/>
    <n v="3"/>
    <x v="2"/>
    <x v="2"/>
  </r>
  <r>
    <n v="1293"/>
    <n v="1401"/>
    <n v="4"/>
    <x v="593"/>
    <d v="2017-12-11T00:00:00"/>
    <n v="2"/>
    <s v="Willetta Murphy"/>
    <x v="86"/>
    <x v="1"/>
    <s v="Baldwin Bikes"/>
    <s v="Baldwin"/>
    <n v="38"/>
    <n v="2"/>
    <x v="8"/>
    <n v="7.0000000000000007E-2"/>
    <n v="1022.98"/>
    <x v="75"/>
    <n v="2"/>
    <n v="6"/>
    <x v="0"/>
    <x v="6"/>
  </r>
  <r>
    <n v="1293"/>
    <n v="1401"/>
    <n v="4"/>
    <x v="593"/>
    <d v="2017-12-11T00:00:00"/>
    <n v="2"/>
    <s v="Willetta Murphy"/>
    <x v="86"/>
    <x v="1"/>
    <s v="Baldwin Bikes"/>
    <s v="Baldwin"/>
    <n v="74"/>
    <n v="2"/>
    <x v="35"/>
    <n v="0.05"/>
    <n v="835.98"/>
    <x v="44"/>
    <n v="1"/>
    <n v="3"/>
    <x v="2"/>
    <x v="2"/>
  </r>
  <r>
    <n v="1293"/>
    <n v="1401"/>
    <n v="4"/>
    <x v="593"/>
    <d v="2017-12-11T00:00:00"/>
    <n v="2"/>
    <s v="Willetta Murphy"/>
    <x v="86"/>
    <x v="1"/>
    <s v="Baldwin Bikes"/>
    <s v="Baldwin"/>
    <n v="88"/>
    <n v="2"/>
    <x v="37"/>
    <n v="0.1"/>
    <n v="341.98"/>
    <x v="47"/>
    <n v="9"/>
    <n v="1"/>
    <x v="5"/>
    <x v="0"/>
  </r>
  <r>
    <n v="1294"/>
    <n v="947"/>
    <n v="4"/>
    <x v="594"/>
    <d v="2017-12-14T00:00:00"/>
    <n v="1"/>
    <s v="Angele Castro"/>
    <x v="114"/>
    <x v="0"/>
    <s v="Santa Cruz Bikes"/>
    <s v="Santa Cruz"/>
    <n v="44"/>
    <n v="1"/>
    <x v="61"/>
    <n v="0.05"/>
    <n v="512.99"/>
    <x v="92"/>
    <n v="2"/>
    <n v="6"/>
    <x v="0"/>
    <x v="6"/>
  </r>
  <r>
    <n v="1294"/>
    <n v="947"/>
    <n v="4"/>
    <x v="594"/>
    <d v="2017-12-14T00:00:00"/>
    <n v="1"/>
    <s v="Angele Castro"/>
    <x v="114"/>
    <x v="0"/>
    <s v="Santa Cruz Bikes"/>
    <s v="Santa Cruz"/>
    <n v="95"/>
    <n v="2"/>
    <x v="15"/>
    <n v="0.05"/>
    <n v="569.98"/>
    <x v="31"/>
    <n v="1"/>
    <n v="1"/>
    <x v="5"/>
    <x v="2"/>
  </r>
  <r>
    <n v="1295"/>
    <n v="37"/>
    <n v="4"/>
    <x v="594"/>
    <d v="2017-12-14T00:00:00"/>
    <n v="2"/>
    <s v="Melia Brady"/>
    <x v="119"/>
    <x v="1"/>
    <s v="Baldwin Bikes"/>
    <s v="Baldwin"/>
    <n v="5"/>
    <n v="2"/>
    <x v="16"/>
    <n v="0.2"/>
    <n v="2113.58"/>
    <x v="18"/>
    <n v="3"/>
    <n v="6"/>
    <x v="0"/>
    <x v="5"/>
  </r>
  <r>
    <n v="1295"/>
    <n v="37"/>
    <n v="4"/>
    <x v="594"/>
    <d v="2017-12-14T00:00:00"/>
    <n v="2"/>
    <s v="Melia Brady"/>
    <x v="119"/>
    <x v="1"/>
    <s v="Baldwin Bikes"/>
    <s v="Baldwin"/>
    <n v="52"/>
    <n v="1"/>
    <x v="40"/>
    <n v="0.05"/>
    <n v="832.19"/>
    <x v="51"/>
    <n v="8"/>
    <n v="7"/>
    <x v="6"/>
    <x v="1"/>
  </r>
  <r>
    <n v="1295"/>
    <n v="37"/>
    <n v="4"/>
    <x v="594"/>
    <d v="2017-12-14T00:00:00"/>
    <n v="2"/>
    <s v="Melia Brady"/>
    <x v="119"/>
    <x v="1"/>
    <s v="Baldwin Bikes"/>
    <s v="Baldwin"/>
    <n v="61"/>
    <n v="1"/>
    <x v="22"/>
    <n v="0.2"/>
    <n v="3999.99"/>
    <x v="26"/>
    <n v="9"/>
    <n v="5"/>
    <x v="4"/>
    <x v="0"/>
  </r>
  <r>
    <n v="1296"/>
    <n v="231"/>
    <n v="4"/>
    <x v="595"/>
    <d v="2017-12-15T00:00:00"/>
    <n v="1"/>
    <s v="Jenee Rasmussen"/>
    <x v="139"/>
    <x v="0"/>
    <s v="Santa Cruz Bikes"/>
    <s v="Santa Cruz"/>
    <n v="2"/>
    <n v="2"/>
    <x v="5"/>
    <n v="0.1"/>
    <n v="1349.98"/>
    <x v="6"/>
    <n v="5"/>
    <n v="6"/>
    <x v="0"/>
    <x v="3"/>
  </r>
  <r>
    <n v="1296"/>
    <n v="231"/>
    <n v="4"/>
    <x v="595"/>
    <d v="2017-12-15T00:00:00"/>
    <n v="1"/>
    <s v="Jenee Rasmussen"/>
    <x v="139"/>
    <x v="0"/>
    <s v="Santa Cruz Bikes"/>
    <s v="Santa Cruz"/>
    <n v="16"/>
    <n v="1"/>
    <x v="3"/>
    <n v="0.05"/>
    <n v="569.99"/>
    <x v="3"/>
    <n v="1"/>
    <n v="3"/>
    <x v="2"/>
    <x v="2"/>
  </r>
  <r>
    <n v="1296"/>
    <n v="231"/>
    <n v="4"/>
    <x v="595"/>
    <d v="2017-12-15T00:00:00"/>
    <n v="1"/>
    <s v="Jenee Rasmussen"/>
    <x v="139"/>
    <x v="0"/>
    <s v="Santa Cruz Bikes"/>
    <s v="Santa Cruz"/>
    <n v="25"/>
    <n v="2"/>
    <x v="17"/>
    <n v="0.05"/>
    <n v="949.98"/>
    <x v="19"/>
    <n v="1"/>
    <n v="2"/>
    <x v="3"/>
    <x v="2"/>
  </r>
  <r>
    <n v="1296"/>
    <n v="231"/>
    <n v="4"/>
    <x v="595"/>
    <d v="2017-12-15T00:00:00"/>
    <n v="1"/>
    <s v="Jenee Rasmussen"/>
    <x v="139"/>
    <x v="0"/>
    <s v="Santa Cruz Bikes"/>
    <s v="Santa Cruz"/>
    <n v="90"/>
    <n v="1"/>
    <x v="30"/>
    <n v="0.1"/>
    <n v="188.99"/>
    <x v="39"/>
    <n v="9"/>
    <n v="1"/>
    <x v="5"/>
    <x v="0"/>
  </r>
  <r>
    <n v="1297"/>
    <n v="108"/>
    <n v="4"/>
    <x v="595"/>
    <d v="2017-12-16T00:00:00"/>
    <n v="2"/>
    <s v="Shae Hickman"/>
    <x v="23"/>
    <x v="1"/>
    <s v="Baldwin Bikes"/>
    <s v="Baldwin"/>
    <n v="43"/>
    <n v="1"/>
    <x v="28"/>
    <n v="0.05"/>
    <n v="5034.99"/>
    <x v="45"/>
    <n v="9"/>
    <n v="6"/>
    <x v="0"/>
    <x v="0"/>
  </r>
  <r>
    <n v="1297"/>
    <n v="108"/>
    <n v="4"/>
    <x v="595"/>
    <d v="2017-12-16T00:00:00"/>
    <n v="2"/>
    <s v="Shae Hickman"/>
    <x v="23"/>
    <x v="1"/>
    <s v="Baldwin Bikes"/>
    <s v="Baldwin"/>
    <n v="51"/>
    <n v="2"/>
    <x v="53"/>
    <n v="0.05"/>
    <n v="12349.98"/>
    <x v="73"/>
    <n v="9"/>
    <n v="7"/>
    <x v="6"/>
    <x v="0"/>
  </r>
  <r>
    <n v="1297"/>
    <n v="108"/>
    <n v="4"/>
    <x v="595"/>
    <d v="2017-12-16T00:00:00"/>
    <n v="2"/>
    <s v="Shae Hickman"/>
    <x v="23"/>
    <x v="1"/>
    <s v="Baldwin Bikes"/>
    <s v="Baldwin"/>
    <n v="104"/>
    <n v="2"/>
    <x v="52"/>
    <n v="7.0000000000000007E-2"/>
    <n v="896.5"/>
    <x v="70"/>
    <n v="7"/>
    <n v="2"/>
    <x v="3"/>
    <x v="7"/>
  </r>
  <r>
    <n v="1298"/>
    <n v="533"/>
    <n v="4"/>
    <x v="595"/>
    <d v="2017-12-16T00:00:00"/>
    <n v="3"/>
    <s v="Garret Clay"/>
    <x v="45"/>
    <x v="2"/>
    <s v="Rowlett Bikes"/>
    <s v="Rowlett"/>
    <n v="59"/>
    <n v="1"/>
    <x v="44"/>
    <n v="0.05"/>
    <n v="2469.9899999999998"/>
    <x v="57"/>
    <n v="9"/>
    <n v="7"/>
    <x v="6"/>
    <x v="0"/>
  </r>
  <r>
    <n v="1298"/>
    <n v="533"/>
    <n v="4"/>
    <x v="595"/>
    <d v="2017-12-16T00:00:00"/>
    <n v="3"/>
    <s v="Garret Clay"/>
    <x v="45"/>
    <x v="2"/>
    <s v="Rowlett Bikes"/>
    <s v="Rowlett"/>
    <n v="110"/>
    <n v="2"/>
    <x v="38"/>
    <n v="7.0000000000000007E-2"/>
    <n v="876.04"/>
    <x v="48"/>
    <n v="7"/>
    <n v="2"/>
    <x v="3"/>
    <x v="7"/>
  </r>
  <r>
    <n v="1299"/>
    <n v="1216"/>
    <n v="4"/>
    <x v="596"/>
    <d v="2017-12-16T00:00:00"/>
    <n v="1"/>
    <s v="Elvina Gates"/>
    <x v="0"/>
    <x v="0"/>
    <s v="Santa Cruz Bikes"/>
    <s v="Santa Cruz"/>
    <n v="14"/>
    <n v="2"/>
    <x v="11"/>
    <n v="0.1"/>
    <n v="485.98"/>
    <x v="12"/>
    <n v="1"/>
    <n v="3"/>
    <x v="2"/>
    <x v="2"/>
  </r>
  <r>
    <n v="1299"/>
    <n v="1216"/>
    <n v="4"/>
    <x v="596"/>
    <d v="2017-12-16T00:00:00"/>
    <n v="1"/>
    <s v="Elvina Gates"/>
    <x v="0"/>
    <x v="0"/>
    <s v="Santa Cruz Bikes"/>
    <s v="Santa Cruz"/>
    <n v="52"/>
    <n v="2"/>
    <x v="40"/>
    <n v="0.2"/>
    <n v="1401.58"/>
    <x v="51"/>
    <n v="8"/>
    <n v="7"/>
    <x v="6"/>
    <x v="1"/>
  </r>
  <r>
    <n v="1299"/>
    <n v="1216"/>
    <n v="4"/>
    <x v="596"/>
    <d v="2017-12-16T00:00:00"/>
    <n v="1"/>
    <s v="Elvina Gates"/>
    <x v="0"/>
    <x v="0"/>
    <s v="Santa Cruz Bikes"/>
    <s v="Santa Cruz"/>
    <n v="75"/>
    <n v="1"/>
    <x v="3"/>
    <n v="0.05"/>
    <n v="569.99"/>
    <x v="78"/>
    <n v="1"/>
    <n v="3"/>
    <x v="2"/>
    <x v="2"/>
  </r>
  <r>
    <n v="1299"/>
    <n v="1216"/>
    <n v="4"/>
    <x v="596"/>
    <d v="2017-12-16T00:00:00"/>
    <n v="1"/>
    <s v="Elvina Gates"/>
    <x v="0"/>
    <x v="0"/>
    <s v="Santa Cruz Bikes"/>
    <s v="Santa Cruz"/>
    <n v="101"/>
    <n v="1"/>
    <x v="48"/>
    <n v="0.05"/>
    <n v="322.99"/>
    <x v="63"/>
    <n v="1"/>
    <n v="1"/>
    <x v="5"/>
    <x v="2"/>
  </r>
  <r>
    <n v="1300"/>
    <n v="824"/>
    <n v="4"/>
    <x v="596"/>
    <d v="2017-12-17T00:00:00"/>
    <n v="2"/>
    <s v="Veronika Rollins"/>
    <x v="130"/>
    <x v="1"/>
    <s v="Baldwin Bikes"/>
    <s v="Baldwin"/>
    <n v="58"/>
    <n v="2"/>
    <x v="22"/>
    <n v="0.05"/>
    <n v="9499.98"/>
    <x v="64"/>
    <n v="9"/>
    <n v="7"/>
    <x v="6"/>
    <x v="0"/>
  </r>
  <r>
    <n v="1300"/>
    <n v="824"/>
    <n v="4"/>
    <x v="596"/>
    <d v="2017-12-17T00:00:00"/>
    <n v="2"/>
    <s v="Veronika Rollins"/>
    <x v="130"/>
    <x v="1"/>
    <s v="Baldwin Bikes"/>
    <s v="Baldwin"/>
    <n v="101"/>
    <n v="2"/>
    <x v="48"/>
    <n v="7.0000000000000007E-2"/>
    <n v="632.38"/>
    <x v="63"/>
    <n v="1"/>
    <n v="1"/>
    <x v="5"/>
    <x v="2"/>
  </r>
  <r>
    <n v="1301"/>
    <n v="1088"/>
    <n v="4"/>
    <x v="597"/>
    <d v="2017-12-19T00:00:00"/>
    <n v="1"/>
    <s v="Jane Henderson"/>
    <x v="126"/>
    <x v="0"/>
    <s v="Santa Cruz Bikes"/>
    <s v="Santa Cruz"/>
    <n v="8"/>
    <n v="1"/>
    <x v="1"/>
    <n v="0.2"/>
    <n v="1439.99"/>
    <x v="1"/>
    <n v="9"/>
    <n v="6"/>
    <x v="0"/>
    <x v="0"/>
  </r>
  <r>
    <n v="1301"/>
    <n v="1088"/>
    <n v="4"/>
    <x v="597"/>
    <d v="2017-12-19T00:00:00"/>
    <n v="1"/>
    <s v="Jane Henderson"/>
    <x v="126"/>
    <x v="0"/>
    <s v="Santa Cruz Bikes"/>
    <s v="Santa Cruz"/>
    <n v="45"/>
    <n v="2"/>
    <x v="51"/>
    <n v="0.2"/>
    <n v="1391.98"/>
    <x v="69"/>
    <n v="2"/>
    <n v="6"/>
    <x v="0"/>
    <x v="6"/>
  </r>
  <r>
    <n v="1301"/>
    <n v="1088"/>
    <n v="4"/>
    <x v="597"/>
    <d v="2017-12-19T00:00:00"/>
    <n v="1"/>
    <s v="Jane Henderson"/>
    <x v="126"/>
    <x v="0"/>
    <s v="Santa Cruz Bikes"/>
    <s v="Santa Cruz"/>
    <n v="105"/>
    <n v="2"/>
    <x v="54"/>
    <n v="0.1"/>
    <n v="961.18"/>
    <x v="80"/>
    <n v="7"/>
    <n v="2"/>
    <x v="3"/>
    <x v="7"/>
  </r>
  <r>
    <n v="1302"/>
    <n v="322"/>
    <n v="4"/>
    <x v="597"/>
    <d v="2017-12-19T00:00:00"/>
    <n v="2"/>
    <s v="Merideth Preston"/>
    <x v="144"/>
    <x v="1"/>
    <s v="Baldwin Bikes"/>
    <s v="Baldwin"/>
    <n v="20"/>
    <n v="2"/>
    <x v="3"/>
    <n v="0.1"/>
    <n v="1079.98"/>
    <x v="4"/>
    <n v="1"/>
    <n v="3"/>
    <x v="2"/>
    <x v="2"/>
  </r>
  <r>
    <n v="1302"/>
    <n v="322"/>
    <n v="4"/>
    <x v="597"/>
    <d v="2017-12-19T00:00:00"/>
    <n v="2"/>
    <s v="Merideth Preston"/>
    <x v="144"/>
    <x v="1"/>
    <s v="Baldwin Bikes"/>
    <s v="Baldwin"/>
    <n v="38"/>
    <n v="1"/>
    <x v="8"/>
    <n v="0.05"/>
    <n v="522.49"/>
    <x v="75"/>
    <n v="2"/>
    <n v="6"/>
    <x v="0"/>
    <x v="6"/>
  </r>
  <r>
    <n v="1302"/>
    <n v="322"/>
    <n v="4"/>
    <x v="597"/>
    <d v="2017-12-19T00:00:00"/>
    <n v="2"/>
    <s v="Merideth Preston"/>
    <x v="144"/>
    <x v="1"/>
    <s v="Baldwin Bikes"/>
    <s v="Baldwin"/>
    <n v="56"/>
    <n v="2"/>
    <x v="20"/>
    <n v="7.0000000000000007E-2"/>
    <n v="10229.98"/>
    <x v="24"/>
    <n v="9"/>
    <n v="7"/>
    <x v="6"/>
    <x v="0"/>
  </r>
  <r>
    <n v="1303"/>
    <n v="878"/>
    <n v="4"/>
    <x v="597"/>
    <d v="2017-12-18T00:00:00"/>
    <n v="2"/>
    <s v="Melodie Melton"/>
    <x v="115"/>
    <x v="1"/>
    <s v="Baldwin Bikes"/>
    <s v="Baldwin"/>
    <n v="24"/>
    <n v="2"/>
    <x v="8"/>
    <n v="0.1"/>
    <n v="989.98"/>
    <x v="9"/>
    <n v="1"/>
    <n v="2"/>
    <x v="3"/>
    <x v="2"/>
  </r>
  <r>
    <n v="1303"/>
    <n v="878"/>
    <n v="4"/>
    <x v="597"/>
    <d v="2017-12-18T00:00:00"/>
    <n v="2"/>
    <s v="Melodie Melton"/>
    <x v="115"/>
    <x v="1"/>
    <s v="Baldwin Bikes"/>
    <s v="Baldwin"/>
    <n v="63"/>
    <n v="2"/>
    <x v="25"/>
    <n v="0.2"/>
    <n v="5599.98"/>
    <x v="58"/>
    <n v="9"/>
    <n v="4"/>
    <x v="1"/>
    <x v="0"/>
  </r>
  <r>
    <n v="1303"/>
    <n v="878"/>
    <n v="4"/>
    <x v="597"/>
    <d v="2017-12-18T00:00:00"/>
    <n v="2"/>
    <s v="Melodie Melton"/>
    <x v="115"/>
    <x v="1"/>
    <s v="Baldwin Bikes"/>
    <s v="Baldwin"/>
    <n v="73"/>
    <n v="1"/>
    <x v="5"/>
    <n v="0.1"/>
    <n v="674.99"/>
    <x v="28"/>
    <n v="7"/>
    <n v="3"/>
    <x v="2"/>
    <x v="7"/>
  </r>
  <r>
    <n v="1303"/>
    <n v="878"/>
    <n v="4"/>
    <x v="597"/>
    <d v="2017-12-18T00:00:00"/>
    <n v="2"/>
    <s v="Melodie Melton"/>
    <x v="115"/>
    <x v="1"/>
    <s v="Baldwin Bikes"/>
    <s v="Baldwin"/>
    <n v="96"/>
    <n v="1"/>
    <x v="31"/>
    <n v="0.1"/>
    <n v="314.99"/>
    <x v="74"/>
    <n v="1"/>
    <n v="1"/>
    <x v="5"/>
    <x v="2"/>
  </r>
  <r>
    <n v="1303"/>
    <n v="878"/>
    <n v="4"/>
    <x v="597"/>
    <d v="2017-12-18T00:00:00"/>
    <n v="2"/>
    <s v="Melodie Melton"/>
    <x v="115"/>
    <x v="1"/>
    <s v="Baldwin Bikes"/>
    <s v="Baldwin"/>
    <n v="108"/>
    <n v="1"/>
    <x v="19"/>
    <n v="0.1"/>
    <n v="404.99"/>
    <x v="71"/>
    <n v="7"/>
    <n v="2"/>
    <x v="3"/>
    <x v="7"/>
  </r>
  <r>
    <n v="1304"/>
    <n v="1409"/>
    <n v="4"/>
    <x v="597"/>
    <d v="2017-12-17T00:00:00"/>
    <n v="2"/>
    <s v="Lamar Bush"/>
    <x v="32"/>
    <x v="1"/>
    <s v="Baldwin Bikes"/>
    <s v="Baldwin"/>
    <n v="17"/>
    <n v="1"/>
    <x v="6"/>
    <n v="0.05"/>
    <n v="407.55"/>
    <x v="7"/>
    <n v="4"/>
    <n v="3"/>
    <x v="2"/>
    <x v="4"/>
  </r>
  <r>
    <n v="1304"/>
    <n v="1409"/>
    <n v="4"/>
    <x v="597"/>
    <d v="2017-12-17T00:00:00"/>
    <n v="2"/>
    <s v="Lamar Bush"/>
    <x v="32"/>
    <x v="1"/>
    <s v="Baldwin Bikes"/>
    <s v="Baldwin"/>
    <n v="80"/>
    <n v="1"/>
    <x v="36"/>
    <n v="0.05"/>
    <n v="723.89"/>
    <x v="46"/>
    <n v="7"/>
    <n v="3"/>
    <x v="2"/>
    <x v="7"/>
  </r>
  <r>
    <n v="1304"/>
    <n v="1409"/>
    <n v="4"/>
    <x v="597"/>
    <d v="2017-12-17T00:00:00"/>
    <n v="2"/>
    <s v="Lamar Bush"/>
    <x v="32"/>
    <x v="1"/>
    <s v="Baldwin Bikes"/>
    <s v="Baldwin"/>
    <n v="99"/>
    <n v="2"/>
    <x v="15"/>
    <n v="0.05"/>
    <n v="569.98"/>
    <x v="37"/>
    <n v="1"/>
    <n v="1"/>
    <x v="5"/>
    <x v="2"/>
  </r>
  <r>
    <n v="1304"/>
    <n v="1409"/>
    <n v="4"/>
    <x v="597"/>
    <d v="2017-12-17T00:00:00"/>
    <n v="2"/>
    <s v="Lamar Bush"/>
    <x v="32"/>
    <x v="1"/>
    <s v="Baldwin Bikes"/>
    <s v="Baldwin"/>
    <n v="102"/>
    <n v="1"/>
    <x v="26"/>
    <n v="0.2"/>
    <n v="391.99"/>
    <x v="34"/>
    <n v="1"/>
    <n v="2"/>
    <x v="3"/>
    <x v="2"/>
  </r>
  <r>
    <n v="1305"/>
    <n v="257"/>
    <n v="4"/>
    <x v="598"/>
    <d v="2017-12-18T00:00:00"/>
    <n v="2"/>
    <s v="Earl Stanley"/>
    <x v="46"/>
    <x v="1"/>
    <s v="Baldwin Bikes"/>
    <s v="Baldwin"/>
    <n v="9"/>
    <n v="1"/>
    <x v="7"/>
    <n v="7.0000000000000007E-2"/>
    <n v="2789.99"/>
    <x v="8"/>
    <n v="9"/>
    <n v="5"/>
    <x v="4"/>
    <x v="0"/>
  </r>
  <r>
    <n v="1305"/>
    <n v="257"/>
    <n v="4"/>
    <x v="598"/>
    <d v="2017-12-18T00:00:00"/>
    <n v="2"/>
    <s v="Earl Stanley"/>
    <x v="46"/>
    <x v="1"/>
    <s v="Baldwin Bikes"/>
    <s v="Baldwin"/>
    <n v="11"/>
    <n v="1"/>
    <x v="13"/>
    <n v="0.05"/>
    <n v="1596.94"/>
    <x v="14"/>
    <n v="8"/>
    <n v="4"/>
    <x v="1"/>
    <x v="1"/>
  </r>
  <r>
    <n v="1305"/>
    <n v="257"/>
    <n v="4"/>
    <x v="598"/>
    <d v="2017-12-18T00:00:00"/>
    <n v="2"/>
    <s v="Earl Stanley"/>
    <x v="46"/>
    <x v="1"/>
    <s v="Baldwin Bikes"/>
    <s v="Baldwin"/>
    <n v="85"/>
    <n v="1"/>
    <x v="18"/>
    <n v="0.2"/>
    <n v="263.99"/>
    <x v="21"/>
    <n v="2"/>
    <n v="1"/>
    <x v="5"/>
    <x v="6"/>
  </r>
  <r>
    <n v="1305"/>
    <n v="257"/>
    <n v="4"/>
    <x v="598"/>
    <d v="2017-12-18T00:00:00"/>
    <n v="2"/>
    <s v="Earl Stanley"/>
    <x v="46"/>
    <x v="1"/>
    <s v="Baldwin Bikes"/>
    <s v="Baldwin"/>
    <n v="91"/>
    <n v="2"/>
    <x v="31"/>
    <n v="0.05"/>
    <n v="664.98"/>
    <x v="79"/>
    <n v="9"/>
    <n v="1"/>
    <x v="5"/>
    <x v="0"/>
  </r>
  <r>
    <n v="1306"/>
    <n v="28"/>
    <n v="4"/>
    <x v="599"/>
    <d v="2017-12-22T00:00:00"/>
    <n v="2"/>
    <s v="Jeanice Frost"/>
    <x v="43"/>
    <x v="1"/>
    <s v="Baldwin Bikes"/>
    <s v="Baldwin"/>
    <n v="9"/>
    <n v="2"/>
    <x v="7"/>
    <n v="7.0000000000000007E-2"/>
    <n v="5579.98"/>
    <x v="8"/>
    <n v="9"/>
    <n v="5"/>
    <x v="4"/>
    <x v="0"/>
  </r>
  <r>
    <n v="1306"/>
    <n v="28"/>
    <n v="4"/>
    <x v="599"/>
    <d v="2017-12-22T00:00:00"/>
    <n v="2"/>
    <s v="Jeanice Frost"/>
    <x v="43"/>
    <x v="1"/>
    <s v="Baldwin Bikes"/>
    <s v="Baldwin"/>
    <n v="42"/>
    <n v="1"/>
    <x v="27"/>
    <n v="0.2"/>
    <n v="1839.99"/>
    <x v="35"/>
    <n v="9"/>
    <n v="6"/>
    <x v="0"/>
    <x v="0"/>
  </r>
  <r>
    <n v="1306"/>
    <n v="28"/>
    <n v="4"/>
    <x v="599"/>
    <d v="2017-12-22T00:00:00"/>
    <n v="2"/>
    <s v="Jeanice Frost"/>
    <x v="43"/>
    <x v="1"/>
    <s v="Baldwin Bikes"/>
    <s v="Baldwin"/>
    <n v="45"/>
    <n v="1"/>
    <x v="51"/>
    <n v="0.2"/>
    <n v="695.99"/>
    <x v="69"/>
    <n v="2"/>
    <n v="6"/>
    <x v="0"/>
    <x v="6"/>
  </r>
  <r>
    <n v="1306"/>
    <n v="28"/>
    <n v="4"/>
    <x v="599"/>
    <d v="2017-12-22T00:00:00"/>
    <n v="2"/>
    <s v="Jeanice Frost"/>
    <x v="43"/>
    <x v="1"/>
    <s v="Baldwin Bikes"/>
    <s v="Baldwin"/>
    <n v="81"/>
    <n v="2"/>
    <x v="56"/>
    <n v="7.0000000000000007E-2"/>
    <n v="2045.98"/>
    <x v="82"/>
    <n v="1"/>
    <n v="3"/>
    <x v="2"/>
    <x v="2"/>
  </r>
  <r>
    <n v="1306"/>
    <n v="28"/>
    <n v="4"/>
    <x v="599"/>
    <d v="2017-12-22T00:00:00"/>
    <n v="2"/>
    <s v="Jeanice Frost"/>
    <x v="43"/>
    <x v="1"/>
    <s v="Baldwin Bikes"/>
    <s v="Baldwin"/>
    <n v="103"/>
    <n v="2"/>
    <x v="21"/>
    <n v="0.05"/>
    <n v="1048.78"/>
    <x v="25"/>
    <n v="7"/>
    <n v="2"/>
    <x v="3"/>
    <x v="7"/>
  </r>
  <r>
    <n v="1307"/>
    <n v="1384"/>
    <n v="4"/>
    <x v="600"/>
    <d v="2017-12-25T00:00:00"/>
    <n v="1"/>
    <s v="Elmo Sweeney"/>
    <x v="8"/>
    <x v="0"/>
    <s v="Santa Cruz Bikes"/>
    <s v="Santa Cruz"/>
    <n v="53"/>
    <n v="2"/>
    <x v="5"/>
    <n v="0.2"/>
    <n v="1199.98"/>
    <x v="23"/>
    <n v="8"/>
    <n v="7"/>
    <x v="6"/>
    <x v="1"/>
  </r>
  <r>
    <n v="1307"/>
    <n v="1384"/>
    <n v="4"/>
    <x v="600"/>
    <d v="2017-12-25T00:00:00"/>
    <n v="1"/>
    <s v="Elmo Sweeney"/>
    <x v="8"/>
    <x v="0"/>
    <s v="Santa Cruz Bikes"/>
    <s v="Santa Cruz"/>
    <n v="69"/>
    <n v="2"/>
    <x v="24"/>
    <n v="0.2"/>
    <n v="667.18"/>
    <x v="72"/>
    <n v="7"/>
    <n v="3"/>
    <x v="2"/>
    <x v="7"/>
  </r>
  <r>
    <n v="1307"/>
    <n v="1384"/>
    <n v="4"/>
    <x v="600"/>
    <d v="2017-12-25T00:00:00"/>
    <n v="1"/>
    <s v="Elmo Sweeney"/>
    <x v="8"/>
    <x v="0"/>
    <s v="Santa Cruz Bikes"/>
    <s v="Santa Cruz"/>
    <n v="96"/>
    <n v="2"/>
    <x v="31"/>
    <n v="7.0000000000000007E-2"/>
    <n v="650.98"/>
    <x v="74"/>
    <n v="1"/>
    <n v="1"/>
    <x v="5"/>
    <x v="2"/>
  </r>
  <r>
    <n v="1308"/>
    <n v="713"/>
    <n v="4"/>
    <x v="600"/>
    <d v="2017-12-24T00:00:00"/>
    <n v="2"/>
    <s v="Ilona Spears"/>
    <x v="103"/>
    <x v="1"/>
    <s v="Baldwin Bikes"/>
    <s v="Baldwin"/>
    <n v="14"/>
    <n v="2"/>
    <x v="11"/>
    <n v="7.0000000000000007E-2"/>
    <n v="502.18"/>
    <x v="12"/>
    <n v="1"/>
    <n v="3"/>
    <x v="2"/>
    <x v="2"/>
  </r>
  <r>
    <n v="1308"/>
    <n v="713"/>
    <n v="4"/>
    <x v="600"/>
    <d v="2017-12-24T00:00:00"/>
    <n v="2"/>
    <s v="Ilona Spears"/>
    <x v="103"/>
    <x v="1"/>
    <s v="Baldwin Bikes"/>
    <s v="Baldwin"/>
    <n v="32"/>
    <n v="1"/>
    <x v="14"/>
    <n v="7.0000000000000007E-2"/>
    <n v="437.09"/>
    <x v="30"/>
    <n v="9"/>
    <n v="6"/>
    <x v="0"/>
    <x v="0"/>
  </r>
  <r>
    <n v="1308"/>
    <n v="713"/>
    <n v="4"/>
    <x v="600"/>
    <d v="2017-12-24T00:00:00"/>
    <n v="2"/>
    <s v="Ilona Spears"/>
    <x v="103"/>
    <x v="1"/>
    <s v="Baldwin Bikes"/>
    <s v="Baldwin"/>
    <n v="54"/>
    <n v="1"/>
    <x v="41"/>
    <n v="0.05"/>
    <n v="3039.99"/>
    <x v="52"/>
    <n v="9"/>
    <n v="7"/>
    <x v="6"/>
    <x v="0"/>
  </r>
  <r>
    <n v="1308"/>
    <n v="713"/>
    <n v="4"/>
    <x v="600"/>
    <d v="2017-12-24T00:00:00"/>
    <n v="2"/>
    <s v="Ilona Spears"/>
    <x v="103"/>
    <x v="1"/>
    <s v="Baldwin Bikes"/>
    <s v="Baldwin"/>
    <n v="56"/>
    <n v="1"/>
    <x v="20"/>
    <n v="0.2"/>
    <n v="4399.99"/>
    <x v="24"/>
    <n v="9"/>
    <n v="7"/>
    <x v="6"/>
    <x v="0"/>
  </r>
  <r>
    <n v="1308"/>
    <n v="713"/>
    <n v="4"/>
    <x v="600"/>
    <d v="2017-12-24T00:00:00"/>
    <n v="2"/>
    <s v="Ilona Spears"/>
    <x v="103"/>
    <x v="1"/>
    <s v="Baldwin Bikes"/>
    <s v="Baldwin"/>
    <n v="69"/>
    <n v="1"/>
    <x v="24"/>
    <n v="0.2"/>
    <n v="333.59"/>
    <x v="72"/>
    <n v="7"/>
    <n v="3"/>
    <x v="2"/>
    <x v="7"/>
  </r>
  <r>
    <n v="1309"/>
    <n v="821"/>
    <n v="4"/>
    <x v="600"/>
    <d v="2017-12-24T00:00:00"/>
    <n v="2"/>
    <s v="Cassidy Clark"/>
    <x v="154"/>
    <x v="1"/>
    <s v="Baldwin Bikes"/>
    <s v="Baldwin"/>
    <n v="65"/>
    <n v="1"/>
    <x v="63"/>
    <n v="0.05"/>
    <n v="329.64"/>
    <x v="97"/>
    <n v="7"/>
    <n v="3"/>
    <x v="2"/>
    <x v="7"/>
  </r>
  <r>
    <n v="1309"/>
    <n v="821"/>
    <n v="4"/>
    <x v="600"/>
    <d v="2017-12-24T00:00:00"/>
    <n v="2"/>
    <s v="Cassidy Clark"/>
    <x v="154"/>
    <x v="1"/>
    <s v="Baldwin Bikes"/>
    <s v="Baldwin"/>
    <n v="87"/>
    <n v="2"/>
    <x v="37"/>
    <n v="0.2"/>
    <n v="303.98"/>
    <x v="100"/>
    <n v="9"/>
    <n v="1"/>
    <x v="5"/>
    <x v="0"/>
  </r>
  <r>
    <n v="1310"/>
    <n v="444"/>
    <n v="4"/>
    <x v="601"/>
    <d v="2017-12-26T00:00:00"/>
    <n v="1"/>
    <s v="Caridad Compton"/>
    <x v="140"/>
    <x v="0"/>
    <s v="Santa Cruz Bikes"/>
    <s v="Santa Cruz"/>
    <n v="11"/>
    <n v="2"/>
    <x v="13"/>
    <n v="0.1"/>
    <n v="3025.78"/>
    <x v="14"/>
    <n v="8"/>
    <n v="4"/>
    <x v="1"/>
    <x v="1"/>
  </r>
  <r>
    <n v="1310"/>
    <n v="444"/>
    <n v="4"/>
    <x v="601"/>
    <d v="2017-12-26T00:00:00"/>
    <n v="1"/>
    <s v="Caridad Compton"/>
    <x v="140"/>
    <x v="0"/>
    <s v="Santa Cruz Bikes"/>
    <s v="Santa Cruz"/>
    <n v="54"/>
    <n v="1"/>
    <x v="41"/>
    <n v="0.2"/>
    <n v="2559.9899999999998"/>
    <x v="52"/>
    <n v="9"/>
    <n v="7"/>
    <x v="6"/>
    <x v="0"/>
  </r>
  <r>
    <n v="1310"/>
    <n v="444"/>
    <n v="4"/>
    <x v="601"/>
    <d v="2017-12-26T00:00:00"/>
    <n v="1"/>
    <s v="Caridad Compton"/>
    <x v="140"/>
    <x v="0"/>
    <s v="Santa Cruz Bikes"/>
    <s v="Santa Cruz"/>
    <n v="59"/>
    <n v="1"/>
    <x v="44"/>
    <n v="0.2"/>
    <n v="2079.9899999999998"/>
    <x v="57"/>
    <n v="9"/>
    <n v="7"/>
    <x v="6"/>
    <x v="0"/>
  </r>
  <r>
    <n v="1310"/>
    <n v="444"/>
    <n v="4"/>
    <x v="601"/>
    <d v="2017-12-26T00:00:00"/>
    <n v="1"/>
    <s v="Caridad Compton"/>
    <x v="140"/>
    <x v="0"/>
    <s v="Santa Cruz Bikes"/>
    <s v="Santa Cruz"/>
    <n v="77"/>
    <n v="2"/>
    <x v="62"/>
    <n v="0.2"/>
    <n v="1279.98"/>
    <x v="96"/>
    <n v="1"/>
    <n v="3"/>
    <x v="2"/>
    <x v="2"/>
  </r>
  <r>
    <n v="1311"/>
    <n v="1021"/>
    <n v="4"/>
    <x v="601"/>
    <d v="2017-12-27T00:00:00"/>
    <n v="2"/>
    <s v="Nicolas Carlson"/>
    <x v="37"/>
    <x v="1"/>
    <s v="Baldwin Bikes"/>
    <s v="Baldwin"/>
    <n v="27"/>
    <n v="2"/>
    <x v="4"/>
    <n v="0.1"/>
    <n v="1799.98"/>
    <x v="89"/>
    <n v="8"/>
    <n v="6"/>
    <x v="0"/>
    <x v="1"/>
  </r>
  <r>
    <n v="1311"/>
    <n v="1021"/>
    <n v="4"/>
    <x v="601"/>
    <d v="2017-12-27T00:00:00"/>
    <n v="2"/>
    <s v="Nicolas Carlson"/>
    <x v="37"/>
    <x v="1"/>
    <s v="Baldwin Bikes"/>
    <s v="Baldwin"/>
    <n v="42"/>
    <n v="1"/>
    <x v="27"/>
    <n v="0.1"/>
    <n v="2069.9899999999998"/>
    <x v="35"/>
    <n v="9"/>
    <n v="6"/>
    <x v="0"/>
    <x v="0"/>
  </r>
  <r>
    <n v="1311"/>
    <n v="1021"/>
    <n v="4"/>
    <x v="601"/>
    <d v="2017-12-27T00:00:00"/>
    <n v="2"/>
    <s v="Nicolas Carlson"/>
    <x v="37"/>
    <x v="1"/>
    <s v="Baldwin Bikes"/>
    <s v="Baldwin"/>
    <n v="45"/>
    <n v="2"/>
    <x v="51"/>
    <n v="7.0000000000000007E-2"/>
    <n v="1618.18"/>
    <x v="69"/>
    <n v="2"/>
    <n v="6"/>
    <x v="0"/>
    <x v="6"/>
  </r>
  <r>
    <n v="1311"/>
    <n v="1021"/>
    <n v="4"/>
    <x v="601"/>
    <d v="2017-12-27T00:00:00"/>
    <n v="2"/>
    <s v="Nicolas Carlson"/>
    <x v="37"/>
    <x v="1"/>
    <s v="Baldwin Bikes"/>
    <s v="Baldwin"/>
    <n v="69"/>
    <n v="1"/>
    <x v="24"/>
    <n v="0.1"/>
    <n v="375.29"/>
    <x v="72"/>
    <n v="7"/>
    <n v="3"/>
    <x v="2"/>
    <x v="7"/>
  </r>
  <r>
    <n v="1312"/>
    <n v="311"/>
    <n v="4"/>
    <x v="602"/>
    <d v="2017-12-26T00:00:00"/>
    <n v="1"/>
    <s v="Charise Burt"/>
    <x v="156"/>
    <x v="0"/>
    <s v="Santa Cruz Bikes"/>
    <s v="Santa Cruz"/>
    <n v="14"/>
    <n v="1"/>
    <x v="11"/>
    <n v="0.2"/>
    <n v="215.99"/>
    <x v="12"/>
    <n v="1"/>
    <n v="3"/>
    <x v="2"/>
    <x v="2"/>
  </r>
  <r>
    <n v="1312"/>
    <n v="311"/>
    <n v="4"/>
    <x v="602"/>
    <d v="2017-12-26T00:00:00"/>
    <n v="1"/>
    <s v="Charise Burt"/>
    <x v="156"/>
    <x v="0"/>
    <s v="Santa Cruz Bikes"/>
    <s v="Santa Cruz"/>
    <n v="20"/>
    <n v="1"/>
    <x v="3"/>
    <n v="7.0000000000000007E-2"/>
    <n v="557.99"/>
    <x v="4"/>
    <n v="1"/>
    <n v="3"/>
    <x v="2"/>
    <x v="2"/>
  </r>
  <r>
    <n v="1312"/>
    <n v="311"/>
    <n v="4"/>
    <x v="602"/>
    <d v="2017-12-26T00:00:00"/>
    <n v="1"/>
    <s v="Charise Burt"/>
    <x v="156"/>
    <x v="0"/>
    <s v="Santa Cruz Bikes"/>
    <s v="Santa Cruz"/>
    <n v="67"/>
    <n v="2"/>
    <x v="34"/>
    <n v="0.05"/>
    <n v="476.88"/>
    <x v="43"/>
    <n v="7"/>
    <n v="3"/>
    <x v="2"/>
    <x v="7"/>
  </r>
  <r>
    <n v="1313"/>
    <n v="1294"/>
    <n v="4"/>
    <x v="602"/>
    <d v="2017-12-27T00:00:00"/>
    <n v="1"/>
    <s v="Edith Davenport"/>
    <x v="137"/>
    <x v="0"/>
    <s v="Santa Cruz Bikes"/>
    <s v="Santa Cruz"/>
    <n v="33"/>
    <n v="1"/>
    <x v="14"/>
    <n v="0.2"/>
    <n v="375.99"/>
    <x v="49"/>
    <n v="8"/>
    <n v="6"/>
    <x v="0"/>
    <x v="1"/>
  </r>
  <r>
    <n v="1313"/>
    <n v="1294"/>
    <n v="4"/>
    <x v="602"/>
    <d v="2017-12-27T00:00:00"/>
    <n v="1"/>
    <s v="Edith Davenport"/>
    <x v="137"/>
    <x v="0"/>
    <s v="Santa Cruz Bikes"/>
    <s v="Santa Cruz"/>
    <n v="69"/>
    <n v="1"/>
    <x v="24"/>
    <n v="7.0000000000000007E-2"/>
    <n v="387.8"/>
    <x v="72"/>
    <n v="7"/>
    <n v="3"/>
    <x v="2"/>
    <x v="7"/>
  </r>
  <r>
    <n v="1313"/>
    <n v="1294"/>
    <n v="4"/>
    <x v="602"/>
    <d v="2017-12-27T00:00:00"/>
    <n v="1"/>
    <s v="Edith Davenport"/>
    <x v="137"/>
    <x v="0"/>
    <s v="Santa Cruz Bikes"/>
    <s v="Santa Cruz"/>
    <n v="75"/>
    <n v="1"/>
    <x v="3"/>
    <n v="0.2"/>
    <n v="479.99"/>
    <x v="78"/>
    <n v="1"/>
    <n v="3"/>
    <x v="2"/>
    <x v="2"/>
  </r>
  <r>
    <n v="1314"/>
    <n v="1027"/>
    <n v="4"/>
    <x v="602"/>
    <d v="2017-12-28T00:00:00"/>
    <n v="2"/>
    <s v="Shanita Wiley"/>
    <x v="37"/>
    <x v="1"/>
    <s v="Baldwin Bikes"/>
    <s v="Baldwin"/>
    <n v="52"/>
    <n v="1"/>
    <x v="40"/>
    <n v="7.0000000000000007E-2"/>
    <n v="814.67"/>
    <x v="51"/>
    <n v="8"/>
    <n v="7"/>
    <x v="6"/>
    <x v="1"/>
  </r>
  <r>
    <n v="1314"/>
    <n v="1027"/>
    <n v="4"/>
    <x v="602"/>
    <d v="2017-12-28T00:00:00"/>
    <n v="2"/>
    <s v="Shanita Wiley"/>
    <x v="37"/>
    <x v="1"/>
    <s v="Baldwin Bikes"/>
    <s v="Baldwin"/>
    <n v="72"/>
    <n v="2"/>
    <x v="23"/>
    <n v="0.05"/>
    <n v="1177.98"/>
    <x v="27"/>
    <n v="7"/>
    <n v="3"/>
    <x v="2"/>
    <x v="7"/>
  </r>
  <r>
    <n v="1314"/>
    <n v="1027"/>
    <n v="4"/>
    <x v="602"/>
    <d v="2017-12-28T00:00:00"/>
    <n v="2"/>
    <s v="Shanita Wiley"/>
    <x v="37"/>
    <x v="1"/>
    <s v="Baldwin Bikes"/>
    <s v="Baldwin"/>
    <n v="94"/>
    <n v="1"/>
    <x v="33"/>
    <n v="0.1"/>
    <n v="224.99"/>
    <x v="42"/>
    <n v="2"/>
    <n v="1"/>
    <x v="5"/>
    <x v="6"/>
  </r>
  <r>
    <n v="1315"/>
    <n v="931"/>
    <n v="4"/>
    <x v="602"/>
    <d v="2017-12-28T00:00:00"/>
    <n v="3"/>
    <s v="Porter Bass"/>
    <x v="121"/>
    <x v="2"/>
    <s v="Rowlett Bikes"/>
    <s v="Rowlett"/>
    <n v="16"/>
    <n v="2"/>
    <x v="3"/>
    <n v="0.2"/>
    <n v="959.98"/>
    <x v="3"/>
    <n v="1"/>
    <n v="3"/>
    <x v="2"/>
    <x v="2"/>
  </r>
  <r>
    <n v="1315"/>
    <n v="931"/>
    <n v="4"/>
    <x v="602"/>
    <d v="2017-12-28T00:00:00"/>
    <n v="3"/>
    <s v="Porter Bass"/>
    <x v="121"/>
    <x v="2"/>
    <s v="Rowlett Bikes"/>
    <s v="Rowlett"/>
    <n v="24"/>
    <n v="1"/>
    <x v="8"/>
    <n v="0.1"/>
    <n v="494.99"/>
    <x v="9"/>
    <n v="1"/>
    <n v="2"/>
    <x v="3"/>
    <x v="2"/>
  </r>
  <r>
    <n v="1315"/>
    <n v="931"/>
    <n v="4"/>
    <x v="602"/>
    <d v="2017-12-28T00:00:00"/>
    <n v="3"/>
    <s v="Porter Bass"/>
    <x v="121"/>
    <x v="2"/>
    <s v="Rowlett Bikes"/>
    <s v="Rowlett"/>
    <n v="26"/>
    <n v="1"/>
    <x v="3"/>
    <n v="7.0000000000000007E-2"/>
    <n v="557.99"/>
    <x v="3"/>
    <n v="1"/>
    <n v="2"/>
    <x v="3"/>
    <x v="2"/>
  </r>
  <r>
    <n v="1315"/>
    <n v="931"/>
    <n v="4"/>
    <x v="602"/>
    <d v="2017-12-28T00:00:00"/>
    <n v="3"/>
    <s v="Porter Bass"/>
    <x v="121"/>
    <x v="2"/>
    <s v="Rowlett Bikes"/>
    <s v="Rowlett"/>
    <n v="41"/>
    <n v="1"/>
    <x v="46"/>
    <n v="0.05"/>
    <n v="1396.49"/>
    <x v="60"/>
    <n v="2"/>
    <n v="6"/>
    <x v="0"/>
    <x v="6"/>
  </r>
  <r>
    <n v="1315"/>
    <n v="931"/>
    <n v="4"/>
    <x v="602"/>
    <d v="2017-12-28T00:00:00"/>
    <n v="3"/>
    <s v="Porter Bass"/>
    <x v="121"/>
    <x v="2"/>
    <s v="Rowlett Bikes"/>
    <s v="Rowlett"/>
    <n v="104"/>
    <n v="2"/>
    <x v="52"/>
    <n v="7.0000000000000007E-2"/>
    <n v="896.5"/>
    <x v="70"/>
    <n v="7"/>
    <n v="2"/>
    <x v="3"/>
    <x v="7"/>
  </r>
  <r>
    <n v="1316"/>
    <n v="846"/>
    <n v="4"/>
    <x v="603"/>
    <d v="2017-12-27T00:00:00"/>
    <n v="1"/>
    <s v="Sylvester Chan"/>
    <x v="88"/>
    <x v="0"/>
    <s v="Santa Cruz Bikes"/>
    <s v="Santa Cruz"/>
    <n v="76"/>
    <n v="2"/>
    <x v="15"/>
    <n v="0.1"/>
    <n v="539.98"/>
    <x v="31"/>
    <n v="1"/>
    <n v="3"/>
    <x v="2"/>
    <x v="2"/>
  </r>
  <r>
    <n v="1316"/>
    <n v="846"/>
    <n v="4"/>
    <x v="603"/>
    <d v="2017-12-27T00:00:00"/>
    <n v="1"/>
    <s v="Sylvester Chan"/>
    <x v="88"/>
    <x v="0"/>
    <s v="Santa Cruz Bikes"/>
    <s v="Santa Cruz"/>
    <n v="90"/>
    <n v="1"/>
    <x v="30"/>
    <n v="0.1"/>
    <n v="188.99"/>
    <x v="39"/>
    <n v="9"/>
    <n v="1"/>
    <x v="5"/>
    <x v="0"/>
  </r>
  <r>
    <n v="1317"/>
    <n v="418"/>
    <n v="4"/>
    <x v="604"/>
    <d v="2017-12-29T00:00:00"/>
    <n v="1"/>
    <s v="Georgeanna Webster"/>
    <x v="100"/>
    <x v="0"/>
    <s v="Santa Cruz Bikes"/>
    <s v="Santa Cruz"/>
    <n v="82"/>
    <n v="1"/>
    <x v="43"/>
    <n v="0.1"/>
    <n v="593.99"/>
    <x v="83"/>
    <n v="1"/>
    <n v="3"/>
    <x v="2"/>
    <x v="2"/>
  </r>
  <r>
    <n v="1318"/>
    <n v="75"/>
    <n v="4"/>
    <x v="604"/>
    <d v="2017-12-29T00:00:00"/>
    <n v="2"/>
    <s v="Abby Gamble"/>
    <x v="101"/>
    <x v="1"/>
    <s v="Baldwin Bikes"/>
    <s v="Baldwin"/>
    <n v="62"/>
    <n v="2"/>
    <x v="25"/>
    <n v="0.2"/>
    <n v="5599.98"/>
    <x v="33"/>
    <n v="9"/>
    <n v="4"/>
    <x v="1"/>
    <x v="0"/>
  </r>
  <r>
    <n v="1318"/>
    <n v="75"/>
    <n v="4"/>
    <x v="604"/>
    <d v="2017-12-29T00:00:00"/>
    <n v="2"/>
    <s v="Abby Gamble"/>
    <x v="101"/>
    <x v="1"/>
    <s v="Baldwin Bikes"/>
    <s v="Baldwin"/>
    <n v="82"/>
    <n v="2"/>
    <x v="43"/>
    <n v="0.2"/>
    <n v="1055.98"/>
    <x v="83"/>
    <n v="1"/>
    <n v="3"/>
    <x v="2"/>
    <x v="2"/>
  </r>
  <r>
    <n v="1318"/>
    <n v="75"/>
    <n v="4"/>
    <x v="604"/>
    <d v="2017-12-29T00:00:00"/>
    <n v="2"/>
    <s v="Abby Gamble"/>
    <x v="101"/>
    <x v="1"/>
    <s v="Baldwin Bikes"/>
    <s v="Baldwin"/>
    <n v="92"/>
    <n v="1"/>
    <x v="30"/>
    <n v="7.0000000000000007E-2"/>
    <n v="195.29"/>
    <x v="94"/>
    <n v="2"/>
    <n v="1"/>
    <x v="5"/>
    <x v="6"/>
  </r>
  <r>
    <n v="1318"/>
    <n v="75"/>
    <n v="4"/>
    <x v="604"/>
    <d v="2017-12-29T00:00:00"/>
    <n v="2"/>
    <s v="Abby Gamble"/>
    <x v="101"/>
    <x v="1"/>
    <s v="Baldwin Bikes"/>
    <s v="Baldwin"/>
    <n v="111"/>
    <n v="1"/>
    <x v="38"/>
    <n v="0.2"/>
    <n v="376.79"/>
    <x v="95"/>
    <n v="7"/>
    <n v="2"/>
    <x v="3"/>
    <x v="7"/>
  </r>
  <r>
    <n v="1319"/>
    <n v="604"/>
    <n v="4"/>
    <x v="604"/>
    <d v="2017-12-30T00:00:00"/>
    <n v="2"/>
    <s v="Kylee Dickson"/>
    <x v="101"/>
    <x v="1"/>
    <s v="Baldwin Bikes"/>
    <s v="Baldwin"/>
    <n v="75"/>
    <n v="1"/>
    <x v="3"/>
    <n v="7.0000000000000007E-2"/>
    <n v="557.99"/>
    <x v="78"/>
    <n v="1"/>
    <n v="3"/>
    <x v="2"/>
    <x v="2"/>
  </r>
  <r>
    <n v="1319"/>
    <n v="604"/>
    <n v="4"/>
    <x v="604"/>
    <d v="2017-12-30T00:00:00"/>
    <n v="2"/>
    <s v="Kylee Dickson"/>
    <x v="101"/>
    <x v="1"/>
    <s v="Baldwin Bikes"/>
    <s v="Baldwin"/>
    <n v="91"/>
    <n v="1"/>
    <x v="31"/>
    <n v="0.2"/>
    <n v="279.99"/>
    <x v="79"/>
    <n v="9"/>
    <n v="1"/>
    <x v="5"/>
    <x v="0"/>
  </r>
  <r>
    <n v="1320"/>
    <n v="244"/>
    <n v="4"/>
    <x v="605"/>
    <d v="2017-12-29T00:00:00"/>
    <n v="1"/>
    <s v="Jessika Bray"/>
    <x v="70"/>
    <x v="0"/>
    <s v="Santa Cruz Bikes"/>
    <s v="Santa Cruz"/>
    <n v="93"/>
    <n v="1"/>
    <x v="30"/>
    <n v="0.05"/>
    <n v="199.49"/>
    <x v="93"/>
    <n v="2"/>
    <n v="1"/>
    <x v="5"/>
    <x v="6"/>
  </r>
  <r>
    <n v="1320"/>
    <n v="244"/>
    <n v="4"/>
    <x v="605"/>
    <d v="2017-12-29T00:00:00"/>
    <n v="1"/>
    <s v="Jessika Bray"/>
    <x v="70"/>
    <x v="0"/>
    <s v="Santa Cruz Bikes"/>
    <s v="Santa Cruz"/>
    <n v="99"/>
    <n v="2"/>
    <x v="15"/>
    <n v="0.2"/>
    <n v="479.98"/>
    <x v="37"/>
    <n v="1"/>
    <n v="1"/>
    <x v="5"/>
    <x v="2"/>
  </r>
  <r>
    <n v="1320"/>
    <n v="244"/>
    <n v="4"/>
    <x v="605"/>
    <d v="2017-12-29T00:00:00"/>
    <n v="1"/>
    <s v="Jessika Bray"/>
    <x v="70"/>
    <x v="0"/>
    <s v="Santa Cruz Bikes"/>
    <s v="Santa Cruz"/>
    <n v="104"/>
    <n v="1"/>
    <x v="52"/>
    <n v="0.1"/>
    <n v="433.79"/>
    <x v="70"/>
    <n v="7"/>
    <n v="2"/>
    <x v="3"/>
    <x v="7"/>
  </r>
  <r>
    <n v="1321"/>
    <n v="217"/>
    <n v="4"/>
    <x v="606"/>
    <d v="2017-12-31T00:00:00"/>
    <n v="1"/>
    <s v="Carline Collier"/>
    <x v="156"/>
    <x v="0"/>
    <s v="Santa Cruz Bikes"/>
    <s v="Santa Cruz"/>
    <n v="11"/>
    <n v="2"/>
    <x v="13"/>
    <n v="0.1"/>
    <n v="3025.78"/>
    <x v="14"/>
    <n v="8"/>
    <n v="4"/>
    <x v="1"/>
    <x v="1"/>
  </r>
  <r>
    <n v="1321"/>
    <n v="217"/>
    <n v="4"/>
    <x v="606"/>
    <d v="2017-12-31T00:00:00"/>
    <n v="1"/>
    <s v="Carline Collier"/>
    <x v="156"/>
    <x v="0"/>
    <s v="Santa Cruz Bikes"/>
    <s v="Santa Cruz"/>
    <n v="34"/>
    <n v="1"/>
    <x v="14"/>
    <n v="0.1"/>
    <n v="422.99"/>
    <x v="90"/>
    <n v="9"/>
    <n v="6"/>
    <x v="0"/>
    <x v="0"/>
  </r>
  <r>
    <n v="1321"/>
    <n v="217"/>
    <n v="4"/>
    <x v="606"/>
    <d v="2017-12-31T00:00:00"/>
    <n v="1"/>
    <s v="Carline Collier"/>
    <x v="156"/>
    <x v="0"/>
    <s v="Santa Cruz Bikes"/>
    <s v="Santa Cruz"/>
    <n v="107"/>
    <n v="1"/>
    <x v="24"/>
    <n v="0.1"/>
    <n v="375.29"/>
    <x v="72"/>
    <n v="7"/>
    <n v="2"/>
    <x v="3"/>
    <x v="7"/>
  </r>
  <r>
    <n v="1322"/>
    <n v="39"/>
    <n v="4"/>
    <x v="607"/>
    <d v="2018-01-02T00:00:00"/>
    <n v="2"/>
    <s v="Janetta Aguirre"/>
    <x v="79"/>
    <x v="1"/>
    <s v="Baldwin Bikes"/>
    <s v="Baldwin"/>
    <n v="28"/>
    <n v="2"/>
    <x v="50"/>
    <n v="0.05"/>
    <n v="4749.9799999999996"/>
    <x v="68"/>
    <n v="8"/>
    <n v="6"/>
    <x v="0"/>
    <x v="1"/>
  </r>
  <r>
    <n v="1322"/>
    <n v="39"/>
    <n v="4"/>
    <x v="607"/>
    <d v="2018-01-02T00:00:00"/>
    <n v="2"/>
    <s v="Janetta Aguirre"/>
    <x v="79"/>
    <x v="1"/>
    <s v="Baldwin Bikes"/>
    <s v="Baldwin"/>
    <n v="104"/>
    <n v="2"/>
    <x v="52"/>
    <n v="0.05"/>
    <n v="915.78"/>
    <x v="70"/>
    <n v="7"/>
    <n v="2"/>
    <x v="3"/>
    <x v="7"/>
  </r>
  <r>
    <n v="1323"/>
    <n v="273"/>
    <n v="4"/>
    <x v="607"/>
    <d v="2018-01-01T00:00:00"/>
    <n v="2"/>
    <s v="Queenie Vance"/>
    <x v="149"/>
    <x v="1"/>
    <s v="Baldwin Bikes"/>
    <s v="Baldwin"/>
    <n v="20"/>
    <n v="1"/>
    <x v="3"/>
    <n v="0.05"/>
    <n v="569.99"/>
    <x v="4"/>
    <n v="1"/>
    <n v="3"/>
    <x v="2"/>
    <x v="2"/>
  </r>
  <r>
    <n v="1323"/>
    <n v="273"/>
    <n v="4"/>
    <x v="607"/>
    <d v="2018-01-01T00:00:00"/>
    <n v="2"/>
    <s v="Queenie Vance"/>
    <x v="149"/>
    <x v="1"/>
    <s v="Baldwin Bikes"/>
    <s v="Baldwin"/>
    <n v="27"/>
    <n v="2"/>
    <x v="4"/>
    <n v="7.0000000000000007E-2"/>
    <n v="1859.98"/>
    <x v="89"/>
    <n v="8"/>
    <n v="6"/>
    <x v="0"/>
    <x v="1"/>
  </r>
  <r>
    <n v="1323"/>
    <n v="273"/>
    <n v="4"/>
    <x v="607"/>
    <d v="2018-01-01T00:00:00"/>
    <n v="2"/>
    <s v="Queenie Vance"/>
    <x v="149"/>
    <x v="1"/>
    <s v="Baldwin Bikes"/>
    <s v="Baldwin"/>
    <n v="70"/>
    <n v="1"/>
    <x v="43"/>
    <n v="0.05"/>
    <n v="626.99"/>
    <x v="56"/>
    <n v="1"/>
    <n v="3"/>
    <x v="2"/>
    <x v="2"/>
  </r>
  <r>
    <n v="1324"/>
    <n v="862"/>
    <n v="4"/>
    <x v="608"/>
    <d v="2018-01-03T00:00:00"/>
    <n v="2"/>
    <s v="Mellie Puckett"/>
    <x v="128"/>
    <x v="1"/>
    <s v="Baldwin Bikes"/>
    <s v="Baldwin"/>
    <n v="3"/>
    <n v="1"/>
    <x v="4"/>
    <n v="0.2"/>
    <n v="799.99"/>
    <x v="5"/>
    <n v="8"/>
    <n v="6"/>
    <x v="0"/>
    <x v="1"/>
  </r>
  <r>
    <n v="1324"/>
    <n v="862"/>
    <n v="4"/>
    <x v="608"/>
    <d v="2018-01-03T00:00:00"/>
    <n v="2"/>
    <s v="Mellie Puckett"/>
    <x v="128"/>
    <x v="1"/>
    <s v="Baldwin Bikes"/>
    <s v="Baldwin"/>
    <n v="66"/>
    <n v="1"/>
    <x v="34"/>
    <n v="0.1"/>
    <n v="225.89"/>
    <x v="76"/>
    <n v="7"/>
    <n v="3"/>
    <x v="2"/>
    <x v="7"/>
  </r>
  <r>
    <n v="1324"/>
    <n v="862"/>
    <n v="4"/>
    <x v="608"/>
    <d v="2018-01-03T00:00:00"/>
    <n v="2"/>
    <s v="Mellie Puckett"/>
    <x v="128"/>
    <x v="1"/>
    <s v="Baldwin Bikes"/>
    <s v="Baldwin"/>
    <n v="120"/>
    <n v="2"/>
    <x v="50"/>
    <n v="0.2"/>
    <n v="3999.98"/>
    <x v="102"/>
    <n v="9"/>
    <n v="6"/>
    <x v="0"/>
    <x v="0"/>
  </r>
  <r>
    <n v="1324"/>
    <n v="862"/>
    <n v="4"/>
    <x v="608"/>
    <d v="2018-01-03T00:00:00"/>
    <n v="2"/>
    <s v="Mellie Puckett"/>
    <x v="128"/>
    <x v="1"/>
    <s v="Baldwin Bikes"/>
    <s v="Baldwin"/>
    <n v="235"/>
    <n v="1"/>
    <x v="65"/>
    <n v="0.1"/>
    <n v="809.99"/>
    <x v="103"/>
    <n v="1"/>
    <n v="3"/>
    <x v="2"/>
    <x v="2"/>
  </r>
  <r>
    <n v="1325"/>
    <n v="68"/>
    <n v="4"/>
    <x v="608"/>
    <d v="2018-01-03T00:00:00"/>
    <n v="3"/>
    <s v="Jayne Kirkland"/>
    <x v="167"/>
    <x v="2"/>
    <s v="Rowlett Bikes"/>
    <s v="Rowlett"/>
    <n v="28"/>
    <n v="1"/>
    <x v="50"/>
    <n v="7.0000000000000007E-2"/>
    <n v="2324.9899999999998"/>
    <x v="68"/>
    <n v="8"/>
    <n v="6"/>
    <x v="0"/>
    <x v="1"/>
  </r>
  <r>
    <n v="1325"/>
    <n v="68"/>
    <n v="4"/>
    <x v="608"/>
    <d v="2018-01-03T00:00:00"/>
    <n v="3"/>
    <s v="Jayne Kirkland"/>
    <x v="167"/>
    <x v="2"/>
    <s v="Rowlett Bikes"/>
    <s v="Rowlett"/>
    <n v="139"/>
    <n v="1"/>
    <x v="7"/>
    <n v="0.05"/>
    <n v="2849.99"/>
    <x v="104"/>
    <n v="9"/>
    <n v="6"/>
    <x v="0"/>
    <x v="0"/>
  </r>
  <r>
    <n v="1325"/>
    <n v="68"/>
    <n v="4"/>
    <x v="608"/>
    <d v="2018-01-03T00:00:00"/>
    <n v="3"/>
    <s v="Jayne Kirkland"/>
    <x v="167"/>
    <x v="2"/>
    <s v="Rowlett Bikes"/>
    <s v="Rowlett"/>
    <n v="209"/>
    <n v="1"/>
    <x v="7"/>
    <n v="0.1"/>
    <n v="2699.99"/>
    <x v="105"/>
    <n v="9"/>
    <n v="4"/>
    <x v="1"/>
    <x v="0"/>
  </r>
  <r>
    <n v="1325"/>
    <n v="68"/>
    <n v="4"/>
    <x v="608"/>
    <d v="2018-01-03T00:00:00"/>
    <n v="3"/>
    <s v="Jayne Kirkland"/>
    <x v="167"/>
    <x v="2"/>
    <s v="Rowlett Bikes"/>
    <s v="Rowlett"/>
    <n v="257"/>
    <n v="1"/>
    <x v="65"/>
    <n v="0.05"/>
    <n v="854.99"/>
    <x v="106"/>
    <n v="1"/>
    <n v="3"/>
    <x v="2"/>
    <x v="2"/>
  </r>
  <r>
    <n v="1326"/>
    <n v="567"/>
    <n v="4"/>
    <x v="608"/>
    <d v="2018-01-02T00:00:00"/>
    <n v="3"/>
    <s v="Sheila Travis"/>
    <x v="78"/>
    <x v="2"/>
    <s v="Rowlett Bikes"/>
    <s v="Rowlett"/>
    <n v="190"/>
    <n v="2"/>
    <x v="66"/>
    <n v="7.0000000000000007E-2"/>
    <n v="5207.9799999999996"/>
    <x v="107"/>
    <n v="9"/>
    <n v="5"/>
    <x v="4"/>
    <x v="0"/>
  </r>
  <r>
    <n v="1326"/>
    <n v="567"/>
    <n v="4"/>
    <x v="608"/>
    <d v="2018-01-02T00:00:00"/>
    <n v="3"/>
    <s v="Sheila Travis"/>
    <x v="78"/>
    <x v="2"/>
    <s v="Rowlett Bikes"/>
    <s v="Rowlett"/>
    <n v="269"/>
    <n v="2"/>
    <x v="67"/>
    <n v="7.0000000000000007E-2"/>
    <n v="371.98"/>
    <x v="108"/>
    <n v="9"/>
    <n v="1"/>
    <x v="5"/>
    <x v="0"/>
  </r>
  <r>
    <n v="1327"/>
    <n v="1026"/>
    <n v="4"/>
    <x v="609"/>
    <d v="2018-01-05T00:00:00"/>
    <n v="2"/>
    <s v="Jenine Dawson"/>
    <x v="170"/>
    <x v="1"/>
    <s v="Baldwin Bikes"/>
    <s v="Baldwin"/>
    <n v="48"/>
    <n v="2"/>
    <x v="42"/>
    <n v="0.1"/>
    <n v="2699.98"/>
    <x v="67"/>
    <n v="9"/>
    <n v="7"/>
    <x v="6"/>
    <x v="0"/>
  </r>
  <r>
    <n v="1327"/>
    <n v="1026"/>
    <n v="4"/>
    <x v="609"/>
    <d v="2018-01-05T00:00:00"/>
    <n v="2"/>
    <s v="Jenine Dawson"/>
    <x v="170"/>
    <x v="1"/>
    <s v="Baldwin Bikes"/>
    <s v="Baldwin"/>
    <n v="151"/>
    <n v="2"/>
    <x v="68"/>
    <n v="7.0000000000000007E-2"/>
    <n v="2882.98"/>
    <x v="109"/>
    <n v="9"/>
    <n v="7"/>
    <x v="6"/>
    <x v="0"/>
  </r>
  <r>
    <n v="1327"/>
    <n v="1026"/>
    <n v="4"/>
    <x v="609"/>
    <d v="2018-01-05T00:00:00"/>
    <n v="2"/>
    <s v="Jenine Dawson"/>
    <x v="170"/>
    <x v="1"/>
    <s v="Baldwin Bikes"/>
    <s v="Baldwin"/>
    <n v="180"/>
    <n v="1"/>
    <x v="69"/>
    <n v="0.2"/>
    <n v="735.99"/>
    <x v="110"/>
    <n v="9"/>
    <n v="7"/>
    <x v="6"/>
    <x v="0"/>
  </r>
  <r>
    <n v="1327"/>
    <n v="1026"/>
    <n v="4"/>
    <x v="609"/>
    <d v="2018-01-05T00:00:00"/>
    <n v="2"/>
    <s v="Jenine Dawson"/>
    <x v="170"/>
    <x v="1"/>
    <s v="Baldwin Bikes"/>
    <s v="Baldwin"/>
    <n v="235"/>
    <n v="2"/>
    <x v="65"/>
    <n v="0.1"/>
    <n v="1619.98"/>
    <x v="103"/>
    <n v="1"/>
    <n v="3"/>
    <x v="2"/>
    <x v="2"/>
  </r>
  <r>
    <n v="1328"/>
    <n v="1083"/>
    <n v="4"/>
    <x v="609"/>
    <d v="2018-01-03T00:00:00"/>
    <n v="2"/>
    <s v="Cher Alston"/>
    <x v="174"/>
    <x v="1"/>
    <s v="Baldwin Bikes"/>
    <s v="Baldwin"/>
    <n v="129"/>
    <n v="2"/>
    <x v="69"/>
    <n v="0.1"/>
    <n v="1655.98"/>
    <x v="111"/>
    <n v="9"/>
    <n v="6"/>
    <x v="0"/>
    <x v="0"/>
  </r>
  <r>
    <n v="1328"/>
    <n v="1083"/>
    <n v="4"/>
    <x v="609"/>
    <d v="2018-01-03T00:00:00"/>
    <n v="2"/>
    <s v="Cher Alston"/>
    <x v="174"/>
    <x v="1"/>
    <s v="Baldwin Bikes"/>
    <s v="Baldwin"/>
    <n v="228"/>
    <n v="1"/>
    <x v="70"/>
    <n v="7.0000000000000007E-2"/>
    <n v="297.58999999999997"/>
    <x v="112"/>
    <n v="1"/>
    <n v="3"/>
    <x v="2"/>
    <x v="2"/>
  </r>
  <r>
    <n v="1328"/>
    <n v="1083"/>
    <n v="4"/>
    <x v="609"/>
    <d v="2018-01-03T00:00:00"/>
    <n v="2"/>
    <s v="Cher Alston"/>
    <x v="174"/>
    <x v="1"/>
    <s v="Baldwin Bikes"/>
    <s v="Baldwin"/>
    <n v="241"/>
    <n v="1"/>
    <x v="5"/>
    <n v="7.0000000000000007E-2"/>
    <n v="697.49"/>
    <x v="113"/>
    <n v="1"/>
    <n v="3"/>
    <x v="2"/>
    <x v="2"/>
  </r>
  <r>
    <n v="1328"/>
    <n v="1083"/>
    <n v="4"/>
    <x v="609"/>
    <d v="2018-01-03T00:00:00"/>
    <n v="2"/>
    <s v="Cher Alston"/>
    <x v="174"/>
    <x v="1"/>
    <s v="Baldwin Bikes"/>
    <s v="Baldwin"/>
    <n v="247"/>
    <n v="1"/>
    <x v="3"/>
    <n v="0.1"/>
    <n v="539.99"/>
    <x v="114"/>
    <n v="1"/>
    <n v="3"/>
    <x v="2"/>
    <x v="2"/>
  </r>
  <r>
    <n v="1328"/>
    <n v="1083"/>
    <n v="4"/>
    <x v="609"/>
    <d v="2018-01-03T00:00:00"/>
    <n v="2"/>
    <s v="Cher Alston"/>
    <x v="174"/>
    <x v="1"/>
    <s v="Baldwin Bikes"/>
    <s v="Baldwin"/>
    <n v="311"/>
    <n v="1"/>
    <x v="5"/>
    <n v="0.1"/>
    <n v="674.99"/>
    <x v="113"/>
    <n v="1"/>
    <n v="2"/>
    <x v="3"/>
    <x v="2"/>
  </r>
  <r>
    <n v="1329"/>
    <n v="443"/>
    <n v="4"/>
    <x v="610"/>
    <d v="2018-01-06T00:00:00"/>
    <n v="1"/>
    <s v="Ayana Keith"/>
    <x v="100"/>
    <x v="0"/>
    <s v="Santa Cruz Bikes"/>
    <s v="Santa Cruz"/>
    <n v="13"/>
    <n v="1"/>
    <x v="11"/>
    <n v="0.1"/>
    <n v="242.99"/>
    <x v="15"/>
    <n v="1"/>
    <n v="3"/>
    <x v="2"/>
    <x v="2"/>
  </r>
  <r>
    <n v="1329"/>
    <n v="443"/>
    <n v="4"/>
    <x v="610"/>
    <d v="2018-01-06T00:00:00"/>
    <n v="1"/>
    <s v="Ayana Keith"/>
    <x v="100"/>
    <x v="0"/>
    <s v="Santa Cruz Bikes"/>
    <s v="Santa Cruz"/>
    <n v="55"/>
    <n v="1"/>
    <x v="45"/>
    <n v="7.0000000000000007E-2"/>
    <n v="2510.9899999999998"/>
    <x v="59"/>
    <n v="9"/>
    <n v="7"/>
    <x v="6"/>
    <x v="0"/>
  </r>
  <r>
    <n v="1329"/>
    <n v="443"/>
    <n v="4"/>
    <x v="610"/>
    <d v="2018-01-06T00:00:00"/>
    <n v="1"/>
    <s v="Ayana Keith"/>
    <x v="100"/>
    <x v="0"/>
    <s v="Santa Cruz Bikes"/>
    <s v="Santa Cruz"/>
    <n v="107"/>
    <n v="1"/>
    <x v="24"/>
    <n v="0.05"/>
    <n v="396.14"/>
    <x v="72"/>
    <n v="7"/>
    <n v="2"/>
    <x v="3"/>
    <x v="7"/>
  </r>
  <r>
    <n v="1329"/>
    <n v="443"/>
    <n v="4"/>
    <x v="610"/>
    <d v="2018-01-06T00:00:00"/>
    <n v="1"/>
    <s v="Ayana Keith"/>
    <x v="100"/>
    <x v="0"/>
    <s v="Santa Cruz Bikes"/>
    <s v="Santa Cruz"/>
    <n v="143"/>
    <n v="1"/>
    <x v="56"/>
    <n v="7.0000000000000007E-2"/>
    <n v="1022.99"/>
    <x v="115"/>
    <n v="9"/>
    <n v="7"/>
    <x v="6"/>
    <x v="0"/>
  </r>
  <r>
    <n v="1329"/>
    <n v="443"/>
    <n v="4"/>
    <x v="610"/>
    <d v="2018-01-06T00:00:00"/>
    <n v="1"/>
    <s v="Ayana Keith"/>
    <x v="100"/>
    <x v="0"/>
    <s v="Santa Cruz Bikes"/>
    <s v="Santa Cruz"/>
    <n v="283"/>
    <n v="2"/>
    <x v="70"/>
    <n v="0.2"/>
    <n v="511.98"/>
    <x v="116"/>
    <n v="1"/>
    <n v="1"/>
    <x v="5"/>
    <x v="2"/>
  </r>
  <r>
    <n v="1330"/>
    <n v="761"/>
    <n v="4"/>
    <x v="610"/>
    <d v="2018-01-07T00:00:00"/>
    <n v="2"/>
    <s v="Rod Hatfield"/>
    <x v="64"/>
    <x v="1"/>
    <s v="Baldwin Bikes"/>
    <s v="Baldwin"/>
    <n v="102"/>
    <n v="2"/>
    <x v="26"/>
    <n v="0.05"/>
    <n v="930.98"/>
    <x v="34"/>
    <n v="1"/>
    <n v="2"/>
    <x v="3"/>
    <x v="2"/>
  </r>
  <r>
    <n v="1330"/>
    <n v="761"/>
    <n v="4"/>
    <x v="610"/>
    <d v="2018-01-07T00:00:00"/>
    <n v="2"/>
    <s v="Rod Hatfield"/>
    <x v="64"/>
    <x v="1"/>
    <s v="Baldwin Bikes"/>
    <s v="Baldwin"/>
    <n v="230"/>
    <n v="2"/>
    <x v="71"/>
    <n v="0.2"/>
    <n v="687.98"/>
    <x v="117"/>
    <n v="1"/>
    <n v="3"/>
    <x v="2"/>
    <x v="2"/>
  </r>
  <r>
    <n v="1330"/>
    <n v="761"/>
    <n v="4"/>
    <x v="610"/>
    <d v="2018-01-07T00:00:00"/>
    <n v="2"/>
    <s v="Rod Hatfield"/>
    <x v="64"/>
    <x v="1"/>
    <s v="Baldwin Bikes"/>
    <s v="Baldwin"/>
    <n v="232"/>
    <n v="1"/>
    <x v="72"/>
    <n v="0.2"/>
    <n v="383.99"/>
    <x v="118"/>
    <n v="1"/>
    <n v="3"/>
    <x v="2"/>
    <x v="2"/>
  </r>
  <r>
    <n v="1330"/>
    <n v="761"/>
    <n v="4"/>
    <x v="610"/>
    <d v="2018-01-07T00:00:00"/>
    <n v="2"/>
    <s v="Rod Hatfield"/>
    <x v="64"/>
    <x v="1"/>
    <s v="Baldwin Bikes"/>
    <s v="Baldwin"/>
    <n v="243"/>
    <n v="2"/>
    <x v="73"/>
    <n v="0.05"/>
    <n v="1291.98"/>
    <x v="119"/>
    <n v="1"/>
    <n v="3"/>
    <x v="2"/>
    <x v="2"/>
  </r>
  <r>
    <n v="1330"/>
    <n v="761"/>
    <n v="4"/>
    <x v="610"/>
    <d v="2018-01-07T00:00:00"/>
    <n v="2"/>
    <s v="Rod Hatfield"/>
    <x v="64"/>
    <x v="1"/>
    <s v="Baldwin Bikes"/>
    <s v="Baldwin"/>
    <n v="282"/>
    <n v="1"/>
    <x v="74"/>
    <n v="0.1"/>
    <n v="251.99"/>
    <x v="120"/>
    <n v="1"/>
    <n v="1"/>
    <x v="5"/>
    <x v="2"/>
  </r>
  <r>
    <n v="1331"/>
    <n v="1122"/>
    <n v="4"/>
    <x v="611"/>
    <d v="2018-01-08T00:00:00"/>
    <n v="2"/>
    <s v="Cicely Deleon"/>
    <x v="185"/>
    <x v="1"/>
    <s v="Baldwin Bikes"/>
    <s v="Baldwin"/>
    <n v="145"/>
    <n v="2"/>
    <x v="1"/>
    <n v="0.1"/>
    <n v="3239.98"/>
    <x v="121"/>
    <n v="9"/>
    <n v="7"/>
    <x v="6"/>
    <x v="0"/>
  </r>
  <r>
    <n v="1331"/>
    <n v="1122"/>
    <n v="4"/>
    <x v="611"/>
    <d v="2018-01-08T00:00:00"/>
    <n v="2"/>
    <s v="Cicely Deleon"/>
    <x v="185"/>
    <x v="1"/>
    <s v="Baldwin Bikes"/>
    <s v="Baldwin"/>
    <n v="253"/>
    <n v="1"/>
    <x v="44"/>
    <n v="0.05"/>
    <n v="2469.9899999999998"/>
    <x v="122"/>
    <n v="1"/>
    <n v="3"/>
    <x v="2"/>
    <x v="2"/>
  </r>
  <r>
    <n v="1331"/>
    <n v="1122"/>
    <n v="4"/>
    <x v="611"/>
    <d v="2018-01-08T00:00:00"/>
    <n v="2"/>
    <s v="Cicely Deleon"/>
    <x v="185"/>
    <x v="1"/>
    <s v="Baldwin Bikes"/>
    <s v="Baldwin"/>
    <n v="290"/>
    <n v="1"/>
    <x v="75"/>
    <n v="0.05"/>
    <n v="351.49"/>
    <x v="123"/>
    <n v="1"/>
    <n v="1"/>
    <x v="5"/>
    <x v="2"/>
  </r>
  <r>
    <n v="1331"/>
    <n v="1122"/>
    <n v="4"/>
    <x v="611"/>
    <d v="2018-01-08T00:00:00"/>
    <n v="2"/>
    <s v="Cicely Deleon"/>
    <x v="185"/>
    <x v="1"/>
    <s v="Baldwin Bikes"/>
    <s v="Baldwin"/>
    <n v="300"/>
    <n v="1"/>
    <x v="62"/>
    <n v="0.2"/>
    <n v="639.99"/>
    <x v="124"/>
    <n v="1"/>
    <n v="2"/>
    <x v="3"/>
    <x v="2"/>
  </r>
  <r>
    <n v="1332"/>
    <n v="256"/>
    <n v="4"/>
    <x v="612"/>
    <d v="2018-01-09T00:00:00"/>
    <n v="2"/>
    <s v="Erma Salinas"/>
    <x v="29"/>
    <x v="1"/>
    <s v="Baldwin Bikes"/>
    <s v="Baldwin"/>
    <n v="93"/>
    <n v="2"/>
    <x v="30"/>
    <n v="0.05"/>
    <n v="398.98"/>
    <x v="93"/>
    <n v="2"/>
    <n v="1"/>
    <x v="5"/>
    <x v="6"/>
  </r>
  <r>
    <n v="1332"/>
    <n v="256"/>
    <n v="4"/>
    <x v="612"/>
    <d v="2018-01-09T00:00:00"/>
    <n v="2"/>
    <s v="Erma Salinas"/>
    <x v="29"/>
    <x v="1"/>
    <s v="Baldwin Bikes"/>
    <s v="Baldwin"/>
    <n v="179"/>
    <n v="2"/>
    <x v="69"/>
    <n v="7.0000000000000007E-2"/>
    <n v="1711.18"/>
    <x v="125"/>
    <n v="9"/>
    <n v="7"/>
    <x v="6"/>
    <x v="0"/>
  </r>
  <r>
    <n v="1332"/>
    <n v="256"/>
    <n v="4"/>
    <x v="612"/>
    <d v="2018-01-09T00:00:00"/>
    <n v="2"/>
    <s v="Erma Salinas"/>
    <x v="29"/>
    <x v="1"/>
    <s v="Baldwin Bikes"/>
    <s v="Baldwin"/>
    <n v="296"/>
    <n v="1"/>
    <x v="75"/>
    <n v="0.2"/>
    <n v="295.99"/>
    <x v="126"/>
    <n v="1"/>
    <n v="1"/>
    <x v="5"/>
    <x v="2"/>
  </r>
  <r>
    <n v="1332"/>
    <n v="256"/>
    <n v="4"/>
    <x v="612"/>
    <d v="2018-01-09T00:00:00"/>
    <n v="2"/>
    <s v="Erma Salinas"/>
    <x v="29"/>
    <x v="1"/>
    <s v="Baldwin Bikes"/>
    <s v="Baldwin"/>
    <n v="298"/>
    <n v="1"/>
    <x v="74"/>
    <n v="0.1"/>
    <n v="251.99"/>
    <x v="127"/>
    <n v="1"/>
    <n v="1"/>
    <x v="5"/>
    <x v="2"/>
  </r>
  <r>
    <n v="1333"/>
    <n v="203"/>
    <n v="4"/>
    <x v="612"/>
    <d v="2018-01-07T00:00:00"/>
    <n v="3"/>
    <s v="Minerva Decker"/>
    <x v="107"/>
    <x v="2"/>
    <s v="Rowlett Bikes"/>
    <s v="Rowlett"/>
    <n v="12"/>
    <n v="1"/>
    <x v="8"/>
    <n v="0.05"/>
    <n v="522.49"/>
    <x v="9"/>
    <n v="1"/>
    <n v="3"/>
    <x v="2"/>
    <x v="2"/>
  </r>
  <r>
    <n v="1333"/>
    <n v="203"/>
    <n v="4"/>
    <x v="612"/>
    <d v="2018-01-07T00:00:00"/>
    <n v="3"/>
    <s v="Minerva Decker"/>
    <x v="107"/>
    <x v="2"/>
    <s v="Rowlett Bikes"/>
    <s v="Rowlett"/>
    <n v="78"/>
    <n v="1"/>
    <x v="29"/>
    <n v="0.1"/>
    <n v="583.19000000000005"/>
    <x v="38"/>
    <n v="7"/>
    <n v="3"/>
    <x v="2"/>
    <x v="7"/>
  </r>
  <r>
    <n v="1333"/>
    <n v="203"/>
    <n v="4"/>
    <x v="612"/>
    <d v="2018-01-07T00:00:00"/>
    <n v="3"/>
    <s v="Minerva Decker"/>
    <x v="107"/>
    <x v="2"/>
    <s v="Rowlett Bikes"/>
    <s v="Rowlett"/>
    <n v="99"/>
    <n v="2"/>
    <x v="15"/>
    <n v="0.1"/>
    <n v="539.98"/>
    <x v="37"/>
    <n v="1"/>
    <n v="1"/>
    <x v="5"/>
    <x v="2"/>
  </r>
  <r>
    <n v="1333"/>
    <n v="203"/>
    <n v="4"/>
    <x v="612"/>
    <d v="2018-01-07T00:00:00"/>
    <n v="3"/>
    <s v="Minerva Decker"/>
    <x v="107"/>
    <x v="2"/>
    <s v="Rowlett Bikes"/>
    <s v="Rowlett"/>
    <n v="205"/>
    <n v="2"/>
    <x v="22"/>
    <n v="0.05"/>
    <n v="9499.98"/>
    <x v="128"/>
    <n v="9"/>
    <n v="5"/>
    <x v="4"/>
    <x v="0"/>
  </r>
  <r>
    <n v="1333"/>
    <n v="203"/>
    <n v="4"/>
    <x v="612"/>
    <d v="2018-01-07T00:00:00"/>
    <n v="3"/>
    <s v="Minerva Decker"/>
    <x v="107"/>
    <x v="2"/>
    <s v="Rowlett Bikes"/>
    <s v="Rowlett"/>
    <n v="304"/>
    <n v="2"/>
    <x v="73"/>
    <n v="0.1"/>
    <n v="1223.98"/>
    <x v="129"/>
    <n v="1"/>
    <n v="2"/>
    <x v="3"/>
    <x v="2"/>
  </r>
  <r>
    <n v="1334"/>
    <n v="425"/>
    <n v="4"/>
    <x v="613"/>
    <d v="2018-01-10T00:00:00"/>
    <n v="2"/>
    <s v="Augustina Joyner"/>
    <x v="20"/>
    <x v="1"/>
    <s v="Baldwin Bikes"/>
    <s v="Baldwin"/>
    <n v="13"/>
    <n v="1"/>
    <x v="11"/>
    <n v="0.05"/>
    <n v="256.49"/>
    <x v="15"/>
    <n v="1"/>
    <n v="3"/>
    <x v="2"/>
    <x v="2"/>
  </r>
  <r>
    <n v="1334"/>
    <n v="425"/>
    <n v="4"/>
    <x v="613"/>
    <d v="2018-01-10T00:00:00"/>
    <n v="2"/>
    <s v="Augustina Joyner"/>
    <x v="20"/>
    <x v="1"/>
    <s v="Baldwin Bikes"/>
    <s v="Baldwin"/>
    <n v="42"/>
    <n v="1"/>
    <x v="27"/>
    <n v="0.05"/>
    <n v="2184.9899999999998"/>
    <x v="35"/>
    <n v="9"/>
    <n v="6"/>
    <x v="0"/>
    <x v="0"/>
  </r>
  <r>
    <n v="1334"/>
    <n v="425"/>
    <n v="4"/>
    <x v="613"/>
    <d v="2018-01-10T00:00:00"/>
    <n v="2"/>
    <s v="Augustina Joyner"/>
    <x v="20"/>
    <x v="1"/>
    <s v="Baldwin Bikes"/>
    <s v="Baldwin"/>
    <n v="84"/>
    <n v="2"/>
    <x v="49"/>
    <n v="0.1"/>
    <n v="197.98"/>
    <x v="66"/>
    <n v="7"/>
    <n v="1"/>
    <x v="5"/>
    <x v="7"/>
  </r>
  <r>
    <n v="1334"/>
    <n v="425"/>
    <n v="4"/>
    <x v="613"/>
    <d v="2018-01-10T00:00:00"/>
    <n v="2"/>
    <s v="Augustina Joyner"/>
    <x v="20"/>
    <x v="1"/>
    <s v="Baldwin Bikes"/>
    <s v="Baldwin"/>
    <n v="160"/>
    <n v="2"/>
    <x v="76"/>
    <n v="7.0000000000000007E-2"/>
    <n v="8369.98"/>
    <x v="130"/>
    <n v="9"/>
    <n v="7"/>
    <x v="6"/>
    <x v="0"/>
  </r>
  <r>
    <n v="1334"/>
    <n v="425"/>
    <n v="4"/>
    <x v="613"/>
    <d v="2018-01-10T00:00:00"/>
    <n v="2"/>
    <s v="Augustina Joyner"/>
    <x v="20"/>
    <x v="1"/>
    <s v="Baldwin Bikes"/>
    <s v="Baldwin"/>
    <n v="203"/>
    <n v="2"/>
    <x v="22"/>
    <n v="0.05"/>
    <n v="9499.98"/>
    <x v="131"/>
    <n v="9"/>
    <n v="5"/>
    <x v="4"/>
    <x v="0"/>
  </r>
  <r>
    <n v="1335"/>
    <n v="955"/>
    <n v="4"/>
    <x v="613"/>
    <d v="2018-01-08T00:00:00"/>
    <n v="2"/>
    <s v="Delfina Gilliam"/>
    <x v="96"/>
    <x v="1"/>
    <s v="Baldwin Bikes"/>
    <s v="Baldwin"/>
    <n v="138"/>
    <n v="2"/>
    <x v="77"/>
    <n v="0.05"/>
    <n v="4274.9799999999996"/>
    <x v="132"/>
    <n v="9"/>
    <n v="6"/>
    <x v="0"/>
    <x v="0"/>
  </r>
  <r>
    <n v="1336"/>
    <n v="904"/>
    <n v="4"/>
    <x v="614"/>
    <d v="2018-01-12T00:00:00"/>
    <n v="1"/>
    <s v="Jana Thomas"/>
    <x v="106"/>
    <x v="0"/>
    <s v="Santa Cruz Bikes"/>
    <s v="Santa Cruz"/>
    <n v="21"/>
    <n v="2"/>
    <x v="11"/>
    <n v="7.0000000000000007E-2"/>
    <n v="502.18"/>
    <x v="15"/>
    <n v="1"/>
    <n v="1"/>
    <x v="5"/>
    <x v="2"/>
  </r>
  <r>
    <n v="1336"/>
    <n v="904"/>
    <n v="4"/>
    <x v="614"/>
    <d v="2018-01-12T00:00:00"/>
    <n v="1"/>
    <s v="Jana Thomas"/>
    <x v="106"/>
    <x v="0"/>
    <s v="Santa Cruz Bikes"/>
    <s v="Santa Cruz"/>
    <n v="29"/>
    <n v="2"/>
    <x v="4"/>
    <n v="0.2"/>
    <n v="1599.98"/>
    <x v="53"/>
    <n v="9"/>
    <n v="6"/>
    <x v="0"/>
    <x v="0"/>
  </r>
  <r>
    <n v="1336"/>
    <n v="904"/>
    <n v="4"/>
    <x v="614"/>
    <d v="2018-01-12T00:00:00"/>
    <n v="1"/>
    <s v="Jana Thomas"/>
    <x v="106"/>
    <x v="0"/>
    <s v="Santa Cruz Bikes"/>
    <s v="Santa Cruz"/>
    <n v="157"/>
    <n v="1"/>
    <x v="53"/>
    <n v="0.05"/>
    <n v="6174.99"/>
    <x v="133"/>
    <n v="9"/>
    <n v="7"/>
    <x v="6"/>
    <x v="0"/>
  </r>
  <r>
    <n v="1336"/>
    <n v="904"/>
    <n v="4"/>
    <x v="614"/>
    <d v="2018-01-12T00:00:00"/>
    <n v="1"/>
    <s v="Jana Thomas"/>
    <x v="106"/>
    <x v="0"/>
    <s v="Santa Cruz Bikes"/>
    <s v="Santa Cruz"/>
    <n v="185"/>
    <n v="1"/>
    <x v="66"/>
    <n v="0.1"/>
    <n v="2519.9899999999998"/>
    <x v="134"/>
    <n v="9"/>
    <n v="5"/>
    <x v="4"/>
    <x v="0"/>
  </r>
  <r>
    <n v="1336"/>
    <n v="904"/>
    <n v="4"/>
    <x v="614"/>
    <d v="2018-01-12T00:00:00"/>
    <n v="1"/>
    <s v="Jana Thomas"/>
    <x v="106"/>
    <x v="0"/>
    <s v="Santa Cruz Bikes"/>
    <s v="Santa Cruz"/>
    <n v="207"/>
    <n v="1"/>
    <x v="12"/>
    <n v="0.1"/>
    <n v="3599.99"/>
    <x v="135"/>
    <n v="9"/>
    <n v="4"/>
    <x v="1"/>
    <x v="0"/>
  </r>
  <r>
    <n v="1337"/>
    <n v="970"/>
    <n v="4"/>
    <x v="614"/>
    <d v="2018-01-12T00:00:00"/>
    <n v="2"/>
    <s v="Ruth Horton"/>
    <x v="124"/>
    <x v="1"/>
    <s v="Baldwin Bikes"/>
    <s v="Baldwin"/>
    <n v="153"/>
    <n v="1"/>
    <x v="22"/>
    <n v="0.1"/>
    <n v="4499.99"/>
    <x v="136"/>
    <n v="9"/>
    <n v="7"/>
    <x v="6"/>
    <x v="0"/>
  </r>
  <r>
    <n v="1338"/>
    <n v="905"/>
    <n v="4"/>
    <x v="615"/>
    <d v="2018-01-13T00:00:00"/>
    <n v="2"/>
    <s v="Hae Ramirez"/>
    <x v="5"/>
    <x v="1"/>
    <s v="Baldwin Bikes"/>
    <s v="Baldwin"/>
    <n v="169"/>
    <n v="2"/>
    <x v="53"/>
    <n v="7.0000000000000007E-2"/>
    <n v="12089.98"/>
    <x v="137"/>
    <n v="9"/>
    <n v="7"/>
    <x v="6"/>
    <x v="0"/>
  </r>
  <r>
    <n v="1339"/>
    <n v="580"/>
    <n v="4"/>
    <x v="616"/>
    <d v="2018-01-13T00:00:00"/>
    <n v="1"/>
    <s v="Mellisa Kim"/>
    <x v="177"/>
    <x v="0"/>
    <s v="Santa Cruz Bikes"/>
    <s v="Santa Cruz"/>
    <n v="175"/>
    <n v="1"/>
    <x v="41"/>
    <n v="7.0000000000000007E-2"/>
    <n v="2975.99"/>
    <x v="138"/>
    <n v="9"/>
    <n v="7"/>
    <x v="6"/>
    <x v="0"/>
  </r>
  <r>
    <n v="1340"/>
    <n v="1066"/>
    <n v="4"/>
    <x v="617"/>
    <d v="2018-01-13T00:00:00"/>
    <n v="1"/>
    <s v="Raeann Duncan"/>
    <x v="47"/>
    <x v="0"/>
    <s v="Santa Cruz Bikes"/>
    <s v="Santa Cruz"/>
    <n v="92"/>
    <n v="2"/>
    <x v="30"/>
    <n v="0.2"/>
    <n v="335.98"/>
    <x v="94"/>
    <n v="2"/>
    <n v="1"/>
    <x v="5"/>
    <x v="6"/>
  </r>
  <r>
    <n v="1340"/>
    <n v="1066"/>
    <n v="4"/>
    <x v="617"/>
    <d v="2018-01-13T00:00:00"/>
    <n v="1"/>
    <s v="Raeann Duncan"/>
    <x v="47"/>
    <x v="0"/>
    <s v="Santa Cruz Bikes"/>
    <s v="Santa Cruz"/>
    <n v="237"/>
    <n v="2"/>
    <x v="78"/>
    <n v="0.05"/>
    <n v="1614.98"/>
    <x v="139"/>
    <n v="1"/>
    <n v="3"/>
    <x v="2"/>
    <x v="2"/>
  </r>
  <r>
    <n v="1340"/>
    <n v="1066"/>
    <n v="4"/>
    <x v="617"/>
    <d v="2018-01-13T00:00:00"/>
    <n v="1"/>
    <s v="Raeann Duncan"/>
    <x v="47"/>
    <x v="0"/>
    <s v="Santa Cruz Bikes"/>
    <s v="Santa Cruz"/>
    <n v="253"/>
    <n v="1"/>
    <x v="44"/>
    <n v="0.2"/>
    <n v="2079.9899999999998"/>
    <x v="122"/>
    <n v="1"/>
    <n v="3"/>
    <x v="2"/>
    <x v="2"/>
  </r>
  <r>
    <n v="1341"/>
    <n v="1258"/>
    <n v="4"/>
    <x v="617"/>
    <d v="2018-01-14T00:00:00"/>
    <n v="2"/>
    <s v="Todd Waters"/>
    <x v="141"/>
    <x v="1"/>
    <s v="Baldwin Bikes"/>
    <s v="Baldwin"/>
    <n v="56"/>
    <n v="2"/>
    <x v="20"/>
    <n v="0.2"/>
    <n v="8799.98"/>
    <x v="24"/>
    <n v="9"/>
    <n v="7"/>
    <x v="6"/>
    <x v="0"/>
  </r>
  <r>
    <n v="1341"/>
    <n v="1258"/>
    <n v="4"/>
    <x v="617"/>
    <d v="2018-01-14T00:00:00"/>
    <n v="2"/>
    <s v="Todd Waters"/>
    <x v="141"/>
    <x v="1"/>
    <s v="Baldwin Bikes"/>
    <s v="Baldwin"/>
    <n v="66"/>
    <n v="2"/>
    <x v="34"/>
    <n v="0.05"/>
    <n v="476.88"/>
    <x v="76"/>
    <n v="7"/>
    <n v="3"/>
    <x v="2"/>
    <x v="7"/>
  </r>
  <r>
    <n v="1341"/>
    <n v="1258"/>
    <n v="4"/>
    <x v="617"/>
    <d v="2018-01-14T00:00:00"/>
    <n v="2"/>
    <s v="Todd Waters"/>
    <x v="141"/>
    <x v="1"/>
    <s v="Baldwin Bikes"/>
    <s v="Baldwin"/>
    <n v="215"/>
    <n v="2"/>
    <x v="5"/>
    <n v="7.0000000000000007E-2"/>
    <n v="1394.98"/>
    <x v="140"/>
    <n v="1"/>
    <n v="3"/>
    <x v="2"/>
    <x v="2"/>
  </r>
  <r>
    <n v="1341"/>
    <n v="1258"/>
    <n v="4"/>
    <x v="617"/>
    <d v="2018-01-14T00:00:00"/>
    <n v="2"/>
    <s v="Todd Waters"/>
    <x v="141"/>
    <x v="1"/>
    <s v="Baldwin Bikes"/>
    <s v="Baldwin"/>
    <n v="234"/>
    <n v="2"/>
    <x v="65"/>
    <n v="0.05"/>
    <n v="1709.98"/>
    <x v="141"/>
    <n v="1"/>
    <n v="3"/>
    <x v="2"/>
    <x v="2"/>
  </r>
  <r>
    <n v="1342"/>
    <n v="1393"/>
    <n v="4"/>
    <x v="617"/>
    <d v="2018-01-15T00:00:00"/>
    <n v="2"/>
    <s v="Vivian Deleon"/>
    <x v="109"/>
    <x v="1"/>
    <s v="Baldwin Bikes"/>
    <s v="Baldwin"/>
    <n v="60"/>
    <n v="1"/>
    <x v="57"/>
    <n v="0.05"/>
    <n v="1481.99"/>
    <x v="84"/>
    <n v="7"/>
    <n v="5"/>
    <x v="4"/>
    <x v="7"/>
  </r>
  <r>
    <n v="1342"/>
    <n v="1393"/>
    <n v="4"/>
    <x v="617"/>
    <d v="2018-01-15T00:00:00"/>
    <n v="2"/>
    <s v="Vivian Deleon"/>
    <x v="109"/>
    <x v="1"/>
    <s v="Baldwin Bikes"/>
    <s v="Baldwin"/>
    <n v="270"/>
    <n v="1"/>
    <x v="30"/>
    <n v="0.05"/>
    <n v="199.49"/>
    <x v="142"/>
    <n v="9"/>
    <n v="1"/>
    <x v="5"/>
    <x v="0"/>
  </r>
  <r>
    <n v="1343"/>
    <n v="594"/>
    <n v="4"/>
    <x v="618"/>
    <d v="2018-01-14T00:00:00"/>
    <n v="2"/>
    <s v="Deanne Parsons"/>
    <x v="73"/>
    <x v="1"/>
    <s v="Baldwin Bikes"/>
    <s v="Baldwin"/>
    <n v="65"/>
    <n v="2"/>
    <x v="63"/>
    <n v="0.2"/>
    <n v="555.17999999999995"/>
    <x v="97"/>
    <n v="7"/>
    <n v="3"/>
    <x v="2"/>
    <x v="7"/>
  </r>
  <r>
    <n v="1343"/>
    <n v="594"/>
    <n v="4"/>
    <x v="618"/>
    <d v="2018-01-14T00:00:00"/>
    <n v="2"/>
    <s v="Deanne Parsons"/>
    <x v="73"/>
    <x v="1"/>
    <s v="Baldwin Bikes"/>
    <s v="Baldwin"/>
    <n v="99"/>
    <n v="1"/>
    <x v="15"/>
    <n v="0.05"/>
    <n v="284.99"/>
    <x v="37"/>
    <n v="1"/>
    <n v="1"/>
    <x v="5"/>
    <x v="2"/>
  </r>
  <r>
    <n v="1343"/>
    <n v="594"/>
    <n v="4"/>
    <x v="618"/>
    <d v="2018-01-14T00:00:00"/>
    <n v="2"/>
    <s v="Deanne Parsons"/>
    <x v="73"/>
    <x v="1"/>
    <s v="Baldwin Bikes"/>
    <s v="Baldwin"/>
    <n v="184"/>
    <n v="2"/>
    <x v="25"/>
    <n v="0.2"/>
    <n v="5599.98"/>
    <x v="143"/>
    <n v="9"/>
    <n v="7"/>
    <x v="6"/>
    <x v="0"/>
  </r>
  <r>
    <n v="1343"/>
    <n v="594"/>
    <n v="4"/>
    <x v="618"/>
    <d v="2018-01-14T00:00:00"/>
    <n v="2"/>
    <s v="Deanne Parsons"/>
    <x v="73"/>
    <x v="1"/>
    <s v="Baldwin Bikes"/>
    <s v="Baldwin"/>
    <n v="206"/>
    <n v="1"/>
    <x v="79"/>
    <n v="0.1"/>
    <n v="2969.99"/>
    <x v="144"/>
    <n v="9"/>
    <n v="4"/>
    <x v="1"/>
    <x v="0"/>
  </r>
  <r>
    <n v="1343"/>
    <n v="594"/>
    <n v="4"/>
    <x v="618"/>
    <d v="2018-01-14T00:00:00"/>
    <n v="2"/>
    <s v="Deanne Parsons"/>
    <x v="73"/>
    <x v="1"/>
    <s v="Baldwin Bikes"/>
    <s v="Baldwin"/>
    <n v="244"/>
    <n v="1"/>
    <x v="80"/>
    <n v="0.05"/>
    <n v="531.99"/>
    <x v="145"/>
    <n v="1"/>
    <n v="3"/>
    <x v="2"/>
    <x v="2"/>
  </r>
  <r>
    <n v="1344"/>
    <n v="916"/>
    <n v="4"/>
    <x v="618"/>
    <d v="2018-01-15T00:00:00"/>
    <n v="2"/>
    <s v="Alishia Elliott"/>
    <x v="20"/>
    <x v="1"/>
    <s v="Baldwin Bikes"/>
    <s v="Baldwin"/>
    <n v="3"/>
    <n v="1"/>
    <x v="4"/>
    <n v="7.0000000000000007E-2"/>
    <n v="929.99"/>
    <x v="5"/>
    <n v="8"/>
    <n v="6"/>
    <x v="0"/>
    <x v="1"/>
  </r>
  <r>
    <n v="1344"/>
    <n v="916"/>
    <n v="4"/>
    <x v="618"/>
    <d v="2018-01-15T00:00:00"/>
    <n v="2"/>
    <s v="Alishia Elliott"/>
    <x v="20"/>
    <x v="1"/>
    <s v="Baldwin Bikes"/>
    <s v="Baldwin"/>
    <n v="61"/>
    <n v="1"/>
    <x v="22"/>
    <n v="7.0000000000000007E-2"/>
    <n v="4649.99"/>
    <x v="26"/>
    <n v="9"/>
    <n v="5"/>
    <x v="4"/>
    <x v="0"/>
  </r>
  <r>
    <n v="1344"/>
    <n v="916"/>
    <n v="4"/>
    <x v="618"/>
    <d v="2018-01-15T00:00:00"/>
    <n v="2"/>
    <s v="Alishia Elliott"/>
    <x v="20"/>
    <x v="1"/>
    <s v="Baldwin Bikes"/>
    <s v="Baldwin"/>
    <n v="77"/>
    <n v="2"/>
    <x v="62"/>
    <n v="7.0000000000000007E-2"/>
    <n v="1487.98"/>
    <x v="96"/>
    <n v="1"/>
    <n v="3"/>
    <x v="2"/>
    <x v="2"/>
  </r>
  <r>
    <n v="1344"/>
    <n v="916"/>
    <n v="4"/>
    <x v="618"/>
    <d v="2018-01-15T00:00:00"/>
    <n v="2"/>
    <s v="Alishia Elliott"/>
    <x v="20"/>
    <x v="1"/>
    <s v="Baldwin Bikes"/>
    <s v="Baldwin"/>
    <n v="103"/>
    <n v="2"/>
    <x v="21"/>
    <n v="0.2"/>
    <n v="883.18"/>
    <x v="25"/>
    <n v="7"/>
    <n v="2"/>
    <x v="3"/>
    <x v="7"/>
  </r>
  <r>
    <n v="1345"/>
    <n v="1037"/>
    <n v="4"/>
    <x v="619"/>
    <d v="2018-01-15T00:00:00"/>
    <n v="2"/>
    <s v="Ashanti Hammond"/>
    <x v="129"/>
    <x v="1"/>
    <s v="Baldwin Bikes"/>
    <s v="Baldwin"/>
    <n v="2"/>
    <n v="2"/>
    <x v="5"/>
    <n v="0.2"/>
    <n v="1199.98"/>
    <x v="6"/>
    <n v="5"/>
    <n v="6"/>
    <x v="0"/>
    <x v="3"/>
  </r>
  <r>
    <n v="1345"/>
    <n v="1037"/>
    <n v="4"/>
    <x v="619"/>
    <d v="2018-01-15T00:00:00"/>
    <n v="2"/>
    <s v="Ashanti Hammond"/>
    <x v="129"/>
    <x v="1"/>
    <s v="Baldwin Bikes"/>
    <s v="Baldwin"/>
    <n v="40"/>
    <n v="2"/>
    <x v="22"/>
    <n v="0.2"/>
    <n v="7999.98"/>
    <x v="87"/>
    <n v="9"/>
    <n v="6"/>
    <x v="0"/>
    <x v="0"/>
  </r>
  <r>
    <n v="1345"/>
    <n v="1037"/>
    <n v="4"/>
    <x v="619"/>
    <d v="2018-01-15T00:00:00"/>
    <n v="2"/>
    <s v="Ashanti Hammond"/>
    <x v="129"/>
    <x v="1"/>
    <s v="Baldwin Bikes"/>
    <s v="Baldwin"/>
    <n v="164"/>
    <n v="2"/>
    <x v="2"/>
    <n v="0.2"/>
    <n v="2478.4"/>
    <x v="146"/>
    <n v="8"/>
    <n v="7"/>
    <x v="6"/>
    <x v="1"/>
  </r>
  <r>
    <n v="1345"/>
    <n v="1037"/>
    <n v="4"/>
    <x v="619"/>
    <d v="2018-01-15T00:00:00"/>
    <n v="2"/>
    <s v="Ashanti Hammond"/>
    <x v="129"/>
    <x v="1"/>
    <s v="Baldwin Bikes"/>
    <s v="Baldwin"/>
    <n v="172"/>
    <n v="2"/>
    <x v="41"/>
    <n v="0.05"/>
    <n v="6079.98"/>
    <x v="147"/>
    <n v="9"/>
    <n v="7"/>
    <x v="6"/>
    <x v="0"/>
  </r>
  <r>
    <n v="1346"/>
    <n v="136"/>
    <n v="4"/>
    <x v="619"/>
    <d v="2018-01-15T00:00:00"/>
    <n v="3"/>
    <s v="Sarita Parks"/>
    <x v="163"/>
    <x v="2"/>
    <s v="Rowlett Bikes"/>
    <s v="Rowlett"/>
    <n v="18"/>
    <n v="2"/>
    <x v="9"/>
    <n v="0.05"/>
    <n v="853.1"/>
    <x v="10"/>
    <n v="4"/>
    <n v="3"/>
    <x v="2"/>
    <x v="4"/>
  </r>
  <r>
    <n v="1346"/>
    <n v="136"/>
    <n v="4"/>
    <x v="619"/>
    <d v="2018-01-15T00:00:00"/>
    <n v="3"/>
    <s v="Sarita Parks"/>
    <x v="163"/>
    <x v="2"/>
    <s v="Rowlett Bikes"/>
    <s v="Rowlett"/>
    <n v="134"/>
    <n v="2"/>
    <x v="42"/>
    <n v="0.05"/>
    <n v="2849.98"/>
    <x v="148"/>
    <n v="9"/>
    <n v="6"/>
    <x v="0"/>
    <x v="0"/>
  </r>
  <r>
    <n v="1346"/>
    <n v="136"/>
    <n v="4"/>
    <x v="619"/>
    <d v="2018-01-15T00:00:00"/>
    <n v="3"/>
    <s v="Sarita Parks"/>
    <x v="163"/>
    <x v="2"/>
    <s v="Rowlett Bikes"/>
    <s v="Rowlett"/>
    <n v="150"/>
    <n v="1"/>
    <x v="76"/>
    <n v="0.05"/>
    <n v="4274.99"/>
    <x v="149"/>
    <n v="9"/>
    <n v="7"/>
    <x v="6"/>
    <x v="0"/>
  </r>
  <r>
    <n v="1346"/>
    <n v="136"/>
    <n v="4"/>
    <x v="619"/>
    <d v="2018-01-15T00:00:00"/>
    <n v="3"/>
    <s v="Sarita Parks"/>
    <x v="163"/>
    <x v="2"/>
    <s v="Rowlett Bikes"/>
    <s v="Rowlett"/>
    <n v="249"/>
    <n v="1"/>
    <x v="5"/>
    <n v="0.1"/>
    <n v="674.99"/>
    <x v="150"/>
    <n v="1"/>
    <n v="3"/>
    <x v="2"/>
    <x v="2"/>
  </r>
  <r>
    <n v="1346"/>
    <n v="136"/>
    <n v="4"/>
    <x v="619"/>
    <d v="2018-01-15T00:00:00"/>
    <n v="3"/>
    <s v="Sarita Parks"/>
    <x v="163"/>
    <x v="2"/>
    <s v="Rowlett Bikes"/>
    <s v="Rowlett"/>
    <n v="263"/>
    <n v="2"/>
    <x v="81"/>
    <n v="0.2"/>
    <n v="143.97999999999999"/>
    <x v="151"/>
    <n v="6"/>
    <n v="1"/>
    <x v="5"/>
    <x v="8"/>
  </r>
  <r>
    <n v="1347"/>
    <n v="247"/>
    <n v="4"/>
    <x v="620"/>
    <d v="2018-01-18T00:00:00"/>
    <n v="1"/>
    <s v="Muriel Juarez"/>
    <x v="114"/>
    <x v="0"/>
    <s v="Santa Cruz Bikes"/>
    <s v="Santa Cruz"/>
    <n v="43"/>
    <n v="2"/>
    <x v="28"/>
    <n v="7.0000000000000007E-2"/>
    <n v="9857.98"/>
    <x v="45"/>
    <n v="9"/>
    <n v="6"/>
    <x v="0"/>
    <x v="0"/>
  </r>
  <r>
    <n v="1347"/>
    <n v="247"/>
    <n v="4"/>
    <x v="620"/>
    <d v="2018-01-18T00:00:00"/>
    <n v="1"/>
    <s v="Muriel Juarez"/>
    <x v="114"/>
    <x v="0"/>
    <s v="Santa Cruz Bikes"/>
    <s v="Santa Cruz"/>
    <n v="53"/>
    <n v="1"/>
    <x v="5"/>
    <n v="0.05"/>
    <n v="712.49"/>
    <x v="23"/>
    <n v="8"/>
    <n v="7"/>
    <x v="6"/>
    <x v="1"/>
  </r>
  <r>
    <n v="1348"/>
    <n v="1214"/>
    <n v="4"/>
    <x v="620"/>
    <d v="2018-01-17T00:00:00"/>
    <n v="1"/>
    <s v="Brigid Sharp"/>
    <x v="22"/>
    <x v="0"/>
    <s v="Santa Cruz Bikes"/>
    <s v="Santa Cruz"/>
    <n v="58"/>
    <n v="2"/>
    <x v="22"/>
    <n v="0.1"/>
    <n v="8999.98"/>
    <x v="64"/>
    <n v="9"/>
    <n v="7"/>
    <x v="6"/>
    <x v="0"/>
  </r>
  <r>
    <n v="1348"/>
    <n v="1214"/>
    <n v="4"/>
    <x v="620"/>
    <d v="2018-01-17T00:00:00"/>
    <n v="1"/>
    <s v="Brigid Sharp"/>
    <x v="22"/>
    <x v="0"/>
    <s v="Santa Cruz Bikes"/>
    <s v="Santa Cruz"/>
    <n v="147"/>
    <n v="1"/>
    <x v="1"/>
    <n v="7.0000000000000007E-2"/>
    <n v="1673.99"/>
    <x v="152"/>
    <n v="9"/>
    <n v="7"/>
    <x v="6"/>
    <x v="0"/>
  </r>
  <r>
    <n v="1348"/>
    <n v="1214"/>
    <n v="4"/>
    <x v="620"/>
    <d v="2018-01-17T00:00:00"/>
    <n v="1"/>
    <s v="Brigid Sharp"/>
    <x v="22"/>
    <x v="0"/>
    <s v="Santa Cruz Bikes"/>
    <s v="Santa Cruz"/>
    <n v="148"/>
    <n v="1"/>
    <x v="20"/>
    <n v="0.05"/>
    <n v="5224.99"/>
    <x v="153"/>
    <n v="9"/>
    <n v="7"/>
    <x v="6"/>
    <x v="0"/>
  </r>
  <r>
    <n v="1348"/>
    <n v="1214"/>
    <n v="4"/>
    <x v="620"/>
    <d v="2018-01-17T00:00:00"/>
    <n v="1"/>
    <s v="Brigid Sharp"/>
    <x v="22"/>
    <x v="0"/>
    <s v="Santa Cruz Bikes"/>
    <s v="Santa Cruz"/>
    <n v="203"/>
    <n v="1"/>
    <x v="22"/>
    <n v="0.05"/>
    <n v="4749.99"/>
    <x v="131"/>
    <n v="9"/>
    <n v="5"/>
    <x v="4"/>
    <x v="0"/>
  </r>
  <r>
    <n v="1349"/>
    <n v="464"/>
    <n v="4"/>
    <x v="620"/>
    <d v="2018-01-16T00:00:00"/>
    <n v="2"/>
    <s v="Bess Mcbride"/>
    <x v="49"/>
    <x v="1"/>
    <s v="Baldwin Bikes"/>
    <s v="Baldwin"/>
    <n v="138"/>
    <n v="2"/>
    <x v="77"/>
    <n v="0.05"/>
    <n v="4274.9799999999996"/>
    <x v="132"/>
    <n v="9"/>
    <n v="6"/>
    <x v="0"/>
    <x v="0"/>
  </r>
  <r>
    <n v="1349"/>
    <n v="464"/>
    <n v="4"/>
    <x v="620"/>
    <d v="2018-01-16T00:00:00"/>
    <n v="2"/>
    <s v="Bess Mcbride"/>
    <x v="49"/>
    <x v="1"/>
    <s v="Baldwin Bikes"/>
    <s v="Baldwin"/>
    <n v="168"/>
    <n v="2"/>
    <x v="2"/>
    <n v="0.2"/>
    <n v="2478.4"/>
    <x v="154"/>
    <n v="8"/>
    <n v="7"/>
    <x v="6"/>
    <x v="1"/>
  </r>
  <r>
    <n v="1349"/>
    <n v="464"/>
    <n v="4"/>
    <x v="620"/>
    <d v="2018-01-16T00:00:00"/>
    <n v="2"/>
    <s v="Bess Mcbride"/>
    <x v="49"/>
    <x v="1"/>
    <s v="Baldwin Bikes"/>
    <s v="Baldwin"/>
    <n v="184"/>
    <n v="1"/>
    <x v="25"/>
    <n v="0.2"/>
    <n v="2799.99"/>
    <x v="143"/>
    <n v="9"/>
    <n v="7"/>
    <x v="6"/>
    <x v="0"/>
  </r>
  <r>
    <n v="1349"/>
    <n v="464"/>
    <n v="4"/>
    <x v="620"/>
    <d v="2018-01-16T00:00:00"/>
    <n v="2"/>
    <s v="Bess Mcbride"/>
    <x v="49"/>
    <x v="1"/>
    <s v="Baldwin Bikes"/>
    <s v="Baldwin"/>
    <n v="205"/>
    <n v="2"/>
    <x v="22"/>
    <n v="7.0000000000000007E-2"/>
    <n v="9299.98"/>
    <x v="128"/>
    <n v="9"/>
    <n v="5"/>
    <x v="4"/>
    <x v="0"/>
  </r>
  <r>
    <n v="1350"/>
    <n v="637"/>
    <n v="4"/>
    <x v="620"/>
    <d v="2018-01-17T00:00:00"/>
    <n v="2"/>
    <s v="Kara Higgins"/>
    <x v="43"/>
    <x v="1"/>
    <s v="Baldwin Bikes"/>
    <s v="Baldwin"/>
    <n v="13"/>
    <n v="2"/>
    <x v="11"/>
    <n v="0.2"/>
    <n v="431.98"/>
    <x v="15"/>
    <n v="1"/>
    <n v="3"/>
    <x v="2"/>
    <x v="2"/>
  </r>
  <r>
    <n v="1350"/>
    <n v="637"/>
    <n v="4"/>
    <x v="620"/>
    <d v="2018-01-17T00:00:00"/>
    <n v="2"/>
    <s v="Kara Higgins"/>
    <x v="43"/>
    <x v="1"/>
    <s v="Baldwin Bikes"/>
    <s v="Baldwin"/>
    <n v="159"/>
    <n v="1"/>
    <x v="27"/>
    <n v="0.05"/>
    <n v="2184.9899999999998"/>
    <x v="155"/>
    <n v="9"/>
    <n v="7"/>
    <x v="6"/>
    <x v="0"/>
  </r>
  <r>
    <n v="1350"/>
    <n v="637"/>
    <n v="4"/>
    <x v="620"/>
    <d v="2018-01-17T00:00:00"/>
    <n v="2"/>
    <s v="Kara Higgins"/>
    <x v="43"/>
    <x v="1"/>
    <s v="Baldwin Bikes"/>
    <s v="Baldwin"/>
    <n v="250"/>
    <n v="1"/>
    <x v="44"/>
    <n v="7.0000000000000007E-2"/>
    <n v="2417.9899999999998"/>
    <x v="156"/>
    <n v="1"/>
    <n v="3"/>
    <x v="2"/>
    <x v="2"/>
  </r>
  <r>
    <n v="1350"/>
    <n v="637"/>
    <n v="4"/>
    <x v="620"/>
    <d v="2018-01-17T00:00:00"/>
    <n v="2"/>
    <s v="Kara Higgins"/>
    <x v="43"/>
    <x v="1"/>
    <s v="Baldwin Bikes"/>
    <s v="Baldwin"/>
    <n v="253"/>
    <n v="1"/>
    <x v="44"/>
    <n v="7.0000000000000007E-2"/>
    <n v="2417.9899999999998"/>
    <x v="122"/>
    <n v="1"/>
    <n v="3"/>
    <x v="2"/>
    <x v="2"/>
  </r>
  <r>
    <n v="1350"/>
    <n v="637"/>
    <n v="4"/>
    <x v="620"/>
    <d v="2018-01-17T00:00:00"/>
    <n v="2"/>
    <s v="Kara Higgins"/>
    <x v="43"/>
    <x v="1"/>
    <s v="Baldwin Bikes"/>
    <s v="Baldwin"/>
    <n v="305"/>
    <n v="1"/>
    <x v="5"/>
    <n v="0.1"/>
    <n v="674.99"/>
    <x v="157"/>
    <n v="1"/>
    <n v="2"/>
    <x v="3"/>
    <x v="2"/>
  </r>
  <r>
    <n v="1351"/>
    <n v="1016"/>
    <n v="4"/>
    <x v="621"/>
    <d v="2018-01-19T00:00:00"/>
    <n v="2"/>
    <s v="Shenna Benton"/>
    <x v="89"/>
    <x v="1"/>
    <s v="Baldwin Bikes"/>
    <s v="Baldwin"/>
    <n v="133"/>
    <n v="1"/>
    <x v="42"/>
    <n v="0.1"/>
    <n v="1349.99"/>
    <x v="158"/>
    <n v="9"/>
    <n v="6"/>
    <x v="0"/>
    <x v="0"/>
  </r>
  <r>
    <n v="1351"/>
    <n v="1016"/>
    <n v="4"/>
    <x v="621"/>
    <d v="2018-01-19T00:00:00"/>
    <n v="2"/>
    <s v="Shenna Benton"/>
    <x v="89"/>
    <x v="1"/>
    <s v="Baldwin Bikes"/>
    <s v="Baldwin"/>
    <n v="297"/>
    <n v="2"/>
    <x v="74"/>
    <n v="0.2"/>
    <n v="447.98"/>
    <x v="159"/>
    <n v="1"/>
    <n v="1"/>
    <x v="5"/>
    <x v="2"/>
  </r>
  <r>
    <n v="1352"/>
    <n v="1433"/>
    <n v="4"/>
    <x v="621"/>
    <d v="2018-01-18T00:00:00"/>
    <n v="2"/>
    <s v="Nicola Knight"/>
    <x v="113"/>
    <x v="1"/>
    <s v="Baldwin Bikes"/>
    <s v="Baldwin"/>
    <n v="52"/>
    <n v="2"/>
    <x v="40"/>
    <n v="0.1"/>
    <n v="1576.78"/>
    <x v="51"/>
    <n v="8"/>
    <n v="7"/>
    <x v="6"/>
    <x v="1"/>
  </r>
  <r>
    <n v="1352"/>
    <n v="1433"/>
    <n v="4"/>
    <x v="621"/>
    <d v="2018-01-18T00:00:00"/>
    <n v="2"/>
    <s v="Nicola Knight"/>
    <x v="113"/>
    <x v="1"/>
    <s v="Baldwin Bikes"/>
    <s v="Baldwin"/>
    <n v="86"/>
    <n v="2"/>
    <x v="39"/>
    <n v="0.2"/>
    <n v="239.98"/>
    <x v="98"/>
    <n v="9"/>
    <n v="1"/>
    <x v="5"/>
    <x v="0"/>
  </r>
  <r>
    <n v="1352"/>
    <n v="1433"/>
    <n v="4"/>
    <x v="621"/>
    <d v="2018-01-18T00:00:00"/>
    <n v="2"/>
    <s v="Nicola Knight"/>
    <x v="113"/>
    <x v="1"/>
    <s v="Baldwin Bikes"/>
    <s v="Baldwin"/>
    <n v="100"/>
    <n v="1"/>
    <x v="26"/>
    <n v="0.05"/>
    <n v="465.49"/>
    <x v="88"/>
    <n v="1"/>
    <n v="1"/>
    <x v="5"/>
    <x v="2"/>
  </r>
  <r>
    <n v="1352"/>
    <n v="1433"/>
    <n v="4"/>
    <x v="621"/>
    <d v="2018-01-18T00:00:00"/>
    <n v="2"/>
    <s v="Nicola Knight"/>
    <x v="113"/>
    <x v="1"/>
    <s v="Baldwin Bikes"/>
    <s v="Baldwin"/>
    <n v="136"/>
    <n v="1"/>
    <x v="1"/>
    <n v="0.2"/>
    <n v="1439.99"/>
    <x v="160"/>
    <n v="9"/>
    <n v="6"/>
    <x v="0"/>
    <x v="0"/>
  </r>
  <r>
    <n v="1352"/>
    <n v="1433"/>
    <n v="4"/>
    <x v="621"/>
    <d v="2018-01-18T00:00:00"/>
    <n v="2"/>
    <s v="Nicola Knight"/>
    <x v="113"/>
    <x v="1"/>
    <s v="Baldwin Bikes"/>
    <s v="Baldwin"/>
    <n v="282"/>
    <n v="2"/>
    <x v="74"/>
    <n v="0.1"/>
    <n v="503.98"/>
    <x v="120"/>
    <n v="1"/>
    <n v="1"/>
    <x v="5"/>
    <x v="2"/>
  </r>
  <r>
    <n v="1353"/>
    <n v="502"/>
    <n v="4"/>
    <x v="622"/>
    <d v="2018-01-18T00:00:00"/>
    <n v="2"/>
    <s v="Malinda Baxter"/>
    <x v="142"/>
    <x v="1"/>
    <s v="Baldwin Bikes"/>
    <s v="Baldwin"/>
    <n v="86"/>
    <n v="2"/>
    <x v="39"/>
    <n v="0.05"/>
    <n v="284.98"/>
    <x v="98"/>
    <n v="9"/>
    <n v="1"/>
    <x v="5"/>
    <x v="0"/>
  </r>
  <r>
    <n v="1353"/>
    <n v="502"/>
    <n v="4"/>
    <x v="622"/>
    <d v="2018-01-18T00:00:00"/>
    <n v="2"/>
    <s v="Malinda Baxter"/>
    <x v="142"/>
    <x v="1"/>
    <s v="Baldwin Bikes"/>
    <s v="Baldwin"/>
    <n v="107"/>
    <n v="2"/>
    <x v="24"/>
    <n v="0.05"/>
    <n v="792.28"/>
    <x v="72"/>
    <n v="7"/>
    <n v="2"/>
    <x v="3"/>
    <x v="7"/>
  </r>
  <r>
    <n v="1353"/>
    <n v="502"/>
    <n v="4"/>
    <x v="622"/>
    <d v="2018-01-18T00:00:00"/>
    <n v="2"/>
    <s v="Malinda Baxter"/>
    <x v="142"/>
    <x v="1"/>
    <s v="Baldwin Bikes"/>
    <s v="Baldwin"/>
    <n v="233"/>
    <n v="1"/>
    <x v="82"/>
    <n v="7.0000000000000007E-2"/>
    <n v="595.19000000000005"/>
    <x v="161"/>
    <n v="1"/>
    <n v="3"/>
    <x v="2"/>
    <x v="2"/>
  </r>
  <r>
    <n v="1353"/>
    <n v="502"/>
    <n v="4"/>
    <x v="622"/>
    <d v="2018-01-18T00:00:00"/>
    <n v="2"/>
    <s v="Malinda Baxter"/>
    <x v="142"/>
    <x v="1"/>
    <s v="Baldwin Bikes"/>
    <s v="Baldwin"/>
    <n v="300"/>
    <n v="1"/>
    <x v="62"/>
    <n v="0.2"/>
    <n v="639.99"/>
    <x v="124"/>
    <n v="1"/>
    <n v="2"/>
    <x v="3"/>
    <x v="2"/>
  </r>
  <r>
    <n v="1354"/>
    <n v="476"/>
    <n v="4"/>
    <x v="623"/>
    <d v="2018-01-21T00:00:00"/>
    <n v="1"/>
    <s v="Christopher Richardson"/>
    <x v="152"/>
    <x v="0"/>
    <s v="Santa Cruz Bikes"/>
    <s v="Santa Cruz"/>
    <n v="166"/>
    <n v="2"/>
    <x v="5"/>
    <n v="7.0000000000000007E-2"/>
    <n v="1394.98"/>
    <x v="162"/>
    <n v="9"/>
    <n v="7"/>
    <x v="6"/>
    <x v="0"/>
  </r>
  <r>
    <n v="1355"/>
    <n v="1010"/>
    <n v="4"/>
    <x v="623"/>
    <d v="2018-01-20T00:00:00"/>
    <n v="2"/>
    <s v="Katia Henry"/>
    <x v="77"/>
    <x v="1"/>
    <s v="Baldwin Bikes"/>
    <s v="Baldwin"/>
    <n v="149"/>
    <n v="1"/>
    <x v="83"/>
    <n v="0.2"/>
    <n v="5999.99"/>
    <x v="163"/>
    <n v="9"/>
    <n v="7"/>
    <x v="6"/>
    <x v="0"/>
  </r>
  <r>
    <n v="1355"/>
    <n v="1010"/>
    <n v="4"/>
    <x v="623"/>
    <d v="2018-01-20T00:00:00"/>
    <n v="2"/>
    <s v="Katia Henry"/>
    <x v="77"/>
    <x v="1"/>
    <s v="Baldwin Bikes"/>
    <s v="Baldwin"/>
    <n v="253"/>
    <n v="1"/>
    <x v="44"/>
    <n v="7.0000000000000007E-2"/>
    <n v="2417.9899999999998"/>
    <x v="122"/>
    <n v="1"/>
    <n v="3"/>
    <x v="2"/>
    <x v="2"/>
  </r>
  <r>
    <n v="1355"/>
    <n v="1010"/>
    <n v="4"/>
    <x v="623"/>
    <d v="2018-01-20T00:00:00"/>
    <n v="2"/>
    <s v="Katia Henry"/>
    <x v="77"/>
    <x v="1"/>
    <s v="Baldwin Bikes"/>
    <s v="Baldwin"/>
    <n v="297"/>
    <n v="1"/>
    <x v="74"/>
    <n v="0.1"/>
    <n v="251.99"/>
    <x v="159"/>
    <n v="1"/>
    <n v="1"/>
    <x v="5"/>
    <x v="2"/>
  </r>
  <r>
    <n v="1355"/>
    <n v="1010"/>
    <n v="4"/>
    <x v="623"/>
    <d v="2018-01-20T00:00:00"/>
    <n v="2"/>
    <s v="Katia Henry"/>
    <x v="77"/>
    <x v="1"/>
    <s v="Baldwin Bikes"/>
    <s v="Baldwin"/>
    <n v="313"/>
    <n v="2"/>
    <x v="19"/>
    <n v="0.1"/>
    <n v="809.98"/>
    <x v="164"/>
    <n v="1"/>
    <n v="2"/>
    <x v="3"/>
    <x v="2"/>
  </r>
  <r>
    <n v="1356"/>
    <n v="1161"/>
    <n v="4"/>
    <x v="623"/>
    <d v="2018-01-22T00:00:00"/>
    <n v="2"/>
    <s v="Santa Larson"/>
    <x v="181"/>
    <x v="1"/>
    <s v="Baldwin Bikes"/>
    <s v="Baldwin"/>
    <n v="192"/>
    <n v="1"/>
    <x v="44"/>
    <n v="0.05"/>
    <n v="2469.9899999999998"/>
    <x v="156"/>
    <n v="1"/>
    <n v="5"/>
    <x v="4"/>
    <x v="2"/>
  </r>
  <r>
    <n v="1356"/>
    <n v="1161"/>
    <n v="4"/>
    <x v="623"/>
    <d v="2018-01-22T00:00:00"/>
    <n v="2"/>
    <s v="Santa Larson"/>
    <x v="181"/>
    <x v="1"/>
    <s v="Baldwin Bikes"/>
    <s v="Baldwin"/>
    <n v="199"/>
    <n v="2"/>
    <x v="7"/>
    <n v="0.1"/>
    <n v="5399.98"/>
    <x v="165"/>
    <n v="1"/>
    <n v="5"/>
    <x v="4"/>
    <x v="2"/>
  </r>
  <r>
    <n v="1356"/>
    <n v="1161"/>
    <n v="4"/>
    <x v="623"/>
    <d v="2018-01-22T00:00:00"/>
    <n v="2"/>
    <s v="Santa Larson"/>
    <x v="181"/>
    <x v="1"/>
    <s v="Baldwin Bikes"/>
    <s v="Baldwin"/>
    <n v="276"/>
    <n v="2"/>
    <x v="70"/>
    <n v="0.1"/>
    <n v="575.98"/>
    <x v="166"/>
    <n v="9"/>
    <n v="1"/>
    <x v="5"/>
    <x v="0"/>
  </r>
  <r>
    <n v="1357"/>
    <n v="440"/>
    <n v="4"/>
    <x v="624"/>
    <d v="2018-01-21T00:00:00"/>
    <n v="2"/>
    <s v="Yevette Todd"/>
    <x v="61"/>
    <x v="1"/>
    <s v="Baldwin Bikes"/>
    <s v="Baldwin"/>
    <n v="60"/>
    <n v="1"/>
    <x v="57"/>
    <n v="0.2"/>
    <n v="1247.99"/>
    <x v="84"/>
    <n v="7"/>
    <n v="5"/>
    <x v="4"/>
    <x v="7"/>
  </r>
  <r>
    <n v="1357"/>
    <n v="440"/>
    <n v="4"/>
    <x v="624"/>
    <d v="2018-01-21T00:00:00"/>
    <n v="2"/>
    <s v="Yevette Todd"/>
    <x v="61"/>
    <x v="1"/>
    <s v="Baldwin Bikes"/>
    <s v="Baldwin"/>
    <n v="130"/>
    <n v="1"/>
    <x v="69"/>
    <n v="0.2"/>
    <n v="735.99"/>
    <x v="167"/>
    <n v="9"/>
    <n v="6"/>
    <x v="0"/>
    <x v="0"/>
  </r>
  <r>
    <n v="1357"/>
    <n v="440"/>
    <n v="4"/>
    <x v="624"/>
    <d v="2018-01-21T00:00:00"/>
    <n v="2"/>
    <s v="Yevette Todd"/>
    <x v="61"/>
    <x v="1"/>
    <s v="Baldwin Bikes"/>
    <s v="Baldwin"/>
    <n v="145"/>
    <n v="2"/>
    <x v="1"/>
    <n v="0.2"/>
    <n v="2879.98"/>
    <x v="121"/>
    <n v="9"/>
    <n v="7"/>
    <x v="6"/>
    <x v="0"/>
  </r>
  <r>
    <n v="1358"/>
    <n v="253"/>
    <n v="4"/>
    <x v="625"/>
    <d v="2018-01-24T00:00:00"/>
    <n v="1"/>
    <s v="Maurice Norton"/>
    <x v="53"/>
    <x v="0"/>
    <s v="Santa Cruz Bikes"/>
    <s v="Santa Cruz"/>
    <n v="257"/>
    <n v="2"/>
    <x v="65"/>
    <n v="0.2"/>
    <n v="1439.98"/>
    <x v="106"/>
    <n v="1"/>
    <n v="3"/>
    <x v="2"/>
    <x v="2"/>
  </r>
  <r>
    <n v="1359"/>
    <n v="1008"/>
    <n v="4"/>
    <x v="625"/>
    <d v="2018-01-22T00:00:00"/>
    <n v="3"/>
    <s v="Berneice Pollard"/>
    <x v="163"/>
    <x v="2"/>
    <s v="Rowlett Bikes"/>
    <s v="Rowlett"/>
    <n v="82"/>
    <n v="1"/>
    <x v="43"/>
    <n v="0.05"/>
    <n v="626.99"/>
    <x v="83"/>
    <n v="1"/>
    <n v="3"/>
    <x v="2"/>
    <x v="2"/>
  </r>
  <r>
    <n v="1359"/>
    <n v="1008"/>
    <n v="4"/>
    <x v="625"/>
    <d v="2018-01-22T00:00:00"/>
    <n v="3"/>
    <s v="Berneice Pollard"/>
    <x v="163"/>
    <x v="2"/>
    <s v="Rowlett Bikes"/>
    <s v="Rowlett"/>
    <n v="282"/>
    <n v="1"/>
    <x v="74"/>
    <n v="0.05"/>
    <n v="265.99"/>
    <x v="120"/>
    <n v="1"/>
    <n v="1"/>
    <x v="5"/>
    <x v="2"/>
  </r>
  <r>
    <n v="1360"/>
    <n v="71"/>
    <n v="4"/>
    <x v="626"/>
    <d v="2018-01-24T00:00:00"/>
    <n v="2"/>
    <s v="Takako Casey"/>
    <x v="26"/>
    <x v="1"/>
    <s v="Baldwin Bikes"/>
    <s v="Baldwin"/>
    <n v="31"/>
    <n v="1"/>
    <x v="58"/>
    <n v="0.05"/>
    <n v="1551.34"/>
    <x v="85"/>
    <n v="8"/>
    <n v="6"/>
    <x v="0"/>
    <x v="1"/>
  </r>
  <r>
    <n v="1361"/>
    <n v="1084"/>
    <n v="4"/>
    <x v="626"/>
    <d v="2018-01-23T00:00:00"/>
    <n v="2"/>
    <s v="Regine Odom"/>
    <x v="52"/>
    <x v="1"/>
    <s v="Baldwin Bikes"/>
    <s v="Baldwin"/>
    <n v="153"/>
    <n v="1"/>
    <x v="22"/>
    <n v="0.05"/>
    <n v="4749.99"/>
    <x v="136"/>
    <n v="9"/>
    <n v="7"/>
    <x v="6"/>
    <x v="0"/>
  </r>
  <r>
    <n v="1361"/>
    <n v="1084"/>
    <n v="4"/>
    <x v="626"/>
    <d v="2018-01-23T00:00:00"/>
    <n v="2"/>
    <s v="Regine Odom"/>
    <x v="52"/>
    <x v="1"/>
    <s v="Baldwin Bikes"/>
    <s v="Baldwin"/>
    <n v="163"/>
    <n v="2"/>
    <x v="84"/>
    <n v="0.2"/>
    <n v="2158.4"/>
    <x v="168"/>
    <n v="8"/>
    <n v="7"/>
    <x v="6"/>
    <x v="1"/>
  </r>
  <r>
    <n v="1361"/>
    <n v="1084"/>
    <n v="4"/>
    <x v="626"/>
    <d v="2018-01-23T00:00:00"/>
    <n v="2"/>
    <s v="Regine Odom"/>
    <x v="52"/>
    <x v="1"/>
    <s v="Baldwin Bikes"/>
    <s v="Baldwin"/>
    <n v="307"/>
    <n v="2"/>
    <x v="5"/>
    <n v="7.0000000000000007E-2"/>
    <n v="1394.98"/>
    <x v="169"/>
    <n v="1"/>
    <n v="2"/>
    <x v="3"/>
    <x v="2"/>
  </r>
  <r>
    <n v="1362"/>
    <n v="310"/>
    <n v="4"/>
    <x v="627"/>
    <d v="2018-01-25T00:00:00"/>
    <n v="2"/>
    <s v="Gilberto Parsons"/>
    <x v="194"/>
    <x v="1"/>
    <s v="Baldwin Bikes"/>
    <s v="Baldwin"/>
    <n v="4"/>
    <n v="2"/>
    <x v="0"/>
    <n v="0.2"/>
    <n v="4639.9799999999996"/>
    <x v="0"/>
    <n v="9"/>
    <n v="6"/>
    <x v="0"/>
    <x v="0"/>
  </r>
  <r>
    <n v="1362"/>
    <n v="310"/>
    <n v="4"/>
    <x v="627"/>
    <d v="2018-01-25T00:00:00"/>
    <n v="2"/>
    <s v="Gilberto Parsons"/>
    <x v="194"/>
    <x v="1"/>
    <s v="Baldwin Bikes"/>
    <s v="Baldwin"/>
    <n v="27"/>
    <n v="2"/>
    <x v="4"/>
    <n v="0.2"/>
    <n v="1599.98"/>
    <x v="89"/>
    <n v="8"/>
    <n v="6"/>
    <x v="0"/>
    <x v="1"/>
  </r>
  <r>
    <n v="1362"/>
    <n v="310"/>
    <n v="4"/>
    <x v="627"/>
    <d v="2018-01-25T00:00:00"/>
    <n v="2"/>
    <s v="Gilberto Parsons"/>
    <x v="194"/>
    <x v="1"/>
    <s v="Baldwin Bikes"/>
    <s v="Baldwin"/>
    <n v="204"/>
    <n v="2"/>
    <x v="85"/>
    <n v="7.0000000000000007E-2"/>
    <n v="6695.98"/>
    <x v="170"/>
    <n v="9"/>
    <n v="5"/>
    <x v="4"/>
    <x v="0"/>
  </r>
  <r>
    <n v="1363"/>
    <n v="860"/>
    <n v="4"/>
    <x v="628"/>
    <d v="2018-01-25T00:00:00"/>
    <n v="2"/>
    <s v="Loni Mullen"/>
    <x v="155"/>
    <x v="1"/>
    <s v="Baldwin Bikes"/>
    <s v="Baldwin"/>
    <n v="66"/>
    <n v="2"/>
    <x v="34"/>
    <n v="0.1"/>
    <n v="451.78"/>
    <x v="76"/>
    <n v="7"/>
    <n v="3"/>
    <x v="2"/>
    <x v="7"/>
  </r>
  <r>
    <n v="1364"/>
    <n v="122"/>
    <n v="4"/>
    <x v="629"/>
    <d v="2018-01-28T00:00:00"/>
    <n v="2"/>
    <s v="Shena Carter"/>
    <x v="98"/>
    <x v="1"/>
    <s v="Baldwin Bikes"/>
    <s v="Baldwin"/>
    <n v="78"/>
    <n v="1"/>
    <x v="29"/>
    <n v="7.0000000000000007E-2"/>
    <n v="602.63"/>
    <x v="38"/>
    <n v="7"/>
    <n v="3"/>
    <x v="2"/>
    <x v="7"/>
  </r>
  <r>
    <n v="1364"/>
    <n v="122"/>
    <n v="4"/>
    <x v="629"/>
    <d v="2018-01-28T00:00:00"/>
    <n v="2"/>
    <s v="Shena Carter"/>
    <x v="98"/>
    <x v="1"/>
    <s v="Baldwin Bikes"/>
    <s v="Baldwin"/>
    <n v="110"/>
    <n v="1"/>
    <x v="38"/>
    <n v="7.0000000000000007E-2"/>
    <n v="438.02"/>
    <x v="48"/>
    <n v="7"/>
    <n v="2"/>
    <x v="3"/>
    <x v="7"/>
  </r>
  <r>
    <n v="1364"/>
    <n v="122"/>
    <n v="4"/>
    <x v="629"/>
    <d v="2018-01-28T00:00:00"/>
    <n v="2"/>
    <s v="Shena Carter"/>
    <x v="98"/>
    <x v="1"/>
    <s v="Baldwin Bikes"/>
    <s v="Baldwin"/>
    <n v="152"/>
    <n v="1"/>
    <x v="50"/>
    <n v="0.1"/>
    <n v="2249.9899999999998"/>
    <x v="171"/>
    <n v="9"/>
    <n v="7"/>
    <x v="6"/>
    <x v="0"/>
  </r>
  <r>
    <n v="1364"/>
    <n v="122"/>
    <n v="4"/>
    <x v="629"/>
    <d v="2018-01-28T00:00:00"/>
    <n v="2"/>
    <s v="Shena Carter"/>
    <x v="98"/>
    <x v="1"/>
    <s v="Baldwin Bikes"/>
    <s v="Baldwin"/>
    <n v="155"/>
    <n v="2"/>
    <x v="86"/>
    <n v="0.1"/>
    <n v="21599.98"/>
    <x v="172"/>
    <n v="9"/>
    <n v="7"/>
    <x v="6"/>
    <x v="0"/>
  </r>
  <r>
    <n v="1365"/>
    <n v="689"/>
    <n v="4"/>
    <x v="629"/>
    <d v="2018-01-27T00:00:00"/>
    <n v="2"/>
    <s v="Deirdre Ryan"/>
    <x v="4"/>
    <x v="1"/>
    <s v="Baldwin Bikes"/>
    <s v="Baldwin"/>
    <n v="58"/>
    <n v="1"/>
    <x v="22"/>
    <n v="7.0000000000000007E-2"/>
    <n v="4649.99"/>
    <x v="64"/>
    <n v="9"/>
    <n v="7"/>
    <x v="6"/>
    <x v="0"/>
  </r>
  <r>
    <n v="1365"/>
    <n v="689"/>
    <n v="4"/>
    <x v="629"/>
    <d v="2018-01-27T00:00:00"/>
    <n v="2"/>
    <s v="Deirdre Ryan"/>
    <x v="4"/>
    <x v="1"/>
    <s v="Baldwin Bikes"/>
    <s v="Baldwin"/>
    <n v="144"/>
    <n v="1"/>
    <x v="68"/>
    <n v="7.0000000000000007E-2"/>
    <n v="1441.49"/>
    <x v="173"/>
    <n v="9"/>
    <n v="7"/>
    <x v="6"/>
    <x v="0"/>
  </r>
  <r>
    <n v="1365"/>
    <n v="689"/>
    <n v="4"/>
    <x v="629"/>
    <d v="2018-01-27T00:00:00"/>
    <n v="2"/>
    <s v="Deirdre Ryan"/>
    <x v="4"/>
    <x v="1"/>
    <s v="Baldwin Bikes"/>
    <s v="Baldwin"/>
    <n v="236"/>
    <n v="1"/>
    <x v="5"/>
    <n v="0.05"/>
    <n v="712.49"/>
    <x v="174"/>
    <n v="1"/>
    <n v="3"/>
    <x v="2"/>
    <x v="2"/>
  </r>
  <r>
    <n v="1366"/>
    <n v="1441"/>
    <n v="4"/>
    <x v="630"/>
    <d v="2018-01-28T00:00:00"/>
    <n v="2"/>
    <s v="Jamaal Morrison"/>
    <x v="134"/>
    <x v="1"/>
    <s v="Baldwin Bikes"/>
    <s v="Baldwin"/>
    <n v="115"/>
    <n v="1"/>
    <x v="41"/>
    <n v="0.1"/>
    <n v="2879.99"/>
    <x v="175"/>
    <n v="9"/>
    <n v="6"/>
    <x v="0"/>
    <x v="0"/>
  </r>
  <r>
    <n v="1366"/>
    <n v="1441"/>
    <n v="4"/>
    <x v="630"/>
    <d v="2018-01-28T00:00:00"/>
    <n v="2"/>
    <s v="Jamaal Morrison"/>
    <x v="134"/>
    <x v="1"/>
    <s v="Baldwin Bikes"/>
    <s v="Baldwin"/>
    <n v="128"/>
    <n v="2"/>
    <x v="87"/>
    <n v="0.2"/>
    <n v="3038.4"/>
    <x v="176"/>
    <n v="8"/>
    <n v="6"/>
    <x v="0"/>
    <x v="1"/>
  </r>
  <r>
    <n v="1366"/>
    <n v="1441"/>
    <n v="4"/>
    <x v="630"/>
    <d v="2018-01-28T00:00:00"/>
    <n v="2"/>
    <s v="Jamaal Morrison"/>
    <x v="134"/>
    <x v="1"/>
    <s v="Baldwin Bikes"/>
    <s v="Baldwin"/>
    <n v="200"/>
    <n v="1"/>
    <x v="25"/>
    <n v="7.0000000000000007E-2"/>
    <n v="3254.99"/>
    <x v="177"/>
    <n v="9"/>
    <n v="5"/>
    <x v="4"/>
    <x v="0"/>
  </r>
  <r>
    <n v="1367"/>
    <n v="1118"/>
    <n v="4"/>
    <x v="631"/>
    <d v="2018-01-28T00:00:00"/>
    <n v="1"/>
    <s v="Ja Dillard"/>
    <x v="19"/>
    <x v="0"/>
    <s v="Santa Cruz Bikes"/>
    <s v="Santa Cruz"/>
    <n v="24"/>
    <n v="2"/>
    <x v="8"/>
    <n v="0.05"/>
    <n v="1044.98"/>
    <x v="9"/>
    <n v="1"/>
    <n v="2"/>
    <x v="3"/>
    <x v="2"/>
  </r>
  <r>
    <n v="1367"/>
    <n v="1118"/>
    <n v="4"/>
    <x v="631"/>
    <d v="2018-01-28T00:00:00"/>
    <n v="1"/>
    <s v="Ja Dillard"/>
    <x v="19"/>
    <x v="0"/>
    <s v="Santa Cruz Bikes"/>
    <s v="Santa Cruz"/>
    <n v="124"/>
    <n v="1"/>
    <x v="88"/>
    <n v="7.0000000000000007E-2"/>
    <n v="1394.07"/>
    <x v="178"/>
    <n v="8"/>
    <n v="6"/>
    <x v="0"/>
    <x v="1"/>
  </r>
  <r>
    <n v="1367"/>
    <n v="1118"/>
    <n v="4"/>
    <x v="631"/>
    <d v="2018-01-28T00:00:00"/>
    <n v="1"/>
    <s v="Ja Dillard"/>
    <x v="19"/>
    <x v="0"/>
    <s v="Santa Cruz Bikes"/>
    <s v="Santa Cruz"/>
    <n v="131"/>
    <n v="2"/>
    <x v="89"/>
    <n v="0.2"/>
    <n v="4158.3999999999996"/>
    <x v="179"/>
    <n v="3"/>
    <n v="6"/>
    <x v="0"/>
    <x v="5"/>
  </r>
  <r>
    <n v="1367"/>
    <n v="1118"/>
    <n v="4"/>
    <x v="631"/>
    <d v="2018-01-28T00:00:00"/>
    <n v="1"/>
    <s v="Ja Dillard"/>
    <x v="19"/>
    <x v="0"/>
    <s v="Santa Cruz Bikes"/>
    <s v="Santa Cruz"/>
    <n v="132"/>
    <n v="1"/>
    <x v="42"/>
    <n v="0.1"/>
    <n v="1349.99"/>
    <x v="180"/>
    <n v="9"/>
    <n v="6"/>
    <x v="0"/>
    <x v="0"/>
  </r>
  <r>
    <n v="1368"/>
    <n v="765"/>
    <n v="4"/>
    <x v="631"/>
    <d v="2018-01-29T00:00:00"/>
    <n v="2"/>
    <s v="Spring Hayes"/>
    <x v="43"/>
    <x v="1"/>
    <s v="Baldwin Bikes"/>
    <s v="Baldwin"/>
    <n v="66"/>
    <n v="1"/>
    <x v="34"/>
    <n v="0.1"/>
    <n v="225.89"/>
    <x v="76"/>
    <n v="7"/>
    <n v="3"/>
    <x v="2"/>
    <x v="7"/>
  </r>
  <r>
    <n v="1368"/>
    <n v="765"/>
    <n v="4"/>
    <x v="631"/>
    <d v="2018-01-29T00:00:00"/>
    <n v="2"/>
    <s v="Spring Hayes"/>
    <x v="43"/>
    <x v="1"/>
    <s v="Baldwin Bikes"/>
    <s v="Baldwin"/>
    <n v="113"/>
    <n v="2"/>
    <x v="26"/>
    <n v="7.0000000000000007E-2"/>
    <n v="911.38"/>
    <x v="181"/>
    <n v="9"/>
    <n v="6"/>
    <x v="0"/>
    <x v="0"/>
  </r>
  <r>
    <n v="1368"/>
    <n v="765"/>
    <n v="4"/>
    <x v="631"/>
    <d v="2018-01-29T00:00:00"/>
    <n v="2"/>
    <s v="Spring Hayes"/>
    <x v="43"/>
    <x v="1"/>
    <s v="Baldwin Bikes"/>
    <s v="Baldwin"/>
    <n v="186"/>
    <n v="1"/>
    <x v="76"/>
    <n v="0.2"/>
    <n v="3599.99"/>
    <x v="182"/>
    <n v="9"/>
    <n v="5"/>
    <x v="4"/>
    <x v="0"/>
  </r>
  <r>
    <n v="1369"/>
    <n v="92"/>
    <n v="4"/>
    <x v="632"/>
    <d v="2018-01-30T00:00:00"/>
    <n v="2"/>
    <s v="Tena Cruz"/>
    <x v="133"/>
    <x v="1"/>
    <s v="Baldwin Bikes"/>
    <s v="Baldwin"/>
    <n v="213"/>
    <n v="2"/>
    <x v="11"/>
    <n v="0.05"/>
    <n v="512.98"/>
    <x v="183"/>
    <n v="1"/>
    <n v="3"/>
    <x v="2"/>
    <x v="2"/>
  </r>
  <r>
    <n v="1370"/>
    <n v="115"/>
    <n v="4"/>
    <x v="632"/>
    <d v="2018-01-29T00:00:00"/>
    <n v="2"/>
    <s v="Rey Lindsay"/>
    <x v="54"/>
    <x v="1"/>
    <s v="Baldwin Bikes"/>
    <s v="Baldwin"/>
    <n v="7"/>
    <n v="1"/>
    <x v="12"/>
    <n v="7.0000000000000007E-2"/>
    <n v="3719.99"/>
    <x v="13"/>
    <n v="9"/>
    <n v="6"/>
    <x v="0"/>
    <x v="0"/>
  </r>
  <r>
    <n v="1370"/>
    <n v="115"/>
    <n v="4"/>
    <x v="632"/>
    <d v="2018-01-29T00:00:00"/>
    <n v="2"/>
    <s v="Rey Lindsay"/>
    <x v="54"/>
    <x v="1"/>
    <s v="Baldwin Bikes"/>
    <s v="Baldwin"/>
    <n v="89"/>
    <n v="2"/>
    <x v="30"/>
    <n v="0.1"/>
    <n v="377.98"/>
    <x v="77"/>
    <n v="9"/>
    <n v="1"/>
    <x v="5"/>
    <x v="0"/>
  </r>
  <r>
    <n v="1370"/>
    <n v="115"/>
    <n v="4"/>
    <x v="632"/>
    <d v="2018-01-29T00:00:00"/>
    <n v="2"/>
    <s v="Rey Lindsay"/>
    <x v="54"/>
    <x v="1"/>
    <s v="Baldwin Bikes"/>
    <s v="Baldwin"/>
    <n v="134"/>
    <n v="1"/>
    <x v="42"/>
    <n v="0.1"/>
    <n v="1349.99"/>
    <x v="148"/>
    <n v="9"/>
    <n v="6"/>
    <x v="0"/>
    <x v="0"/>
  </r>
  <r>
    <n v="1370"/>
    <n v="115"/>
    <n v="4"/>
    <x v="632"/>
    <d v="2018-01-29T00:00:00"/>
    <n v="2"/>
    <s v="Rey Lindsay"/>
    <x v="54"/>
    <x v="1"/>
    <s v="Baldwin Bikes"/>
    <s v="Baldwin"/>
    <n v="208"/>
    <n v="2"/>
    <x v="1"/>
    <n v="0.2"/>
    <n v="2879.98"/>
    <x v="184"/>
    <n v="9"/>
    <n v="4"/>
    <x v="1"/>
    <x v="0"/>
  </r>
  <r>
    <n v="1371"/>
    <n v="937"/>
    <n v="4"/>
    <x v="633"/>
    <d v="2018-02-01T00:00:00"/>
    <n v="2"/>
    <s v="Aida Koch"/>
    <x v="33"/>
    <x v="1"/>
    <s v="Baldwin Bikes"/>
    <s v="Baldwin"/>
    <n v="8"/>
    <n v="2"/>
    <x v="1"/>
    <n v="0.2"/>
    <n v="2879.98"/>
    <x v="1"/>
    <n v="9"/>
    <n v="6"/>
    <x v="0"/>
    <x v="0"/>
  </r>
  <r>
    <n v="1371"/>
    <n v="937"/>
    <n v="4"/>
    <x v="633"/>
    <d v="2018-02-01T00:00:00"/>
    <n v="2"/>
    <s v="Aida Koch"/>
    <x v="33"/>
    <x v="1"/>
    <s v="Baldwin Bikes"/>
    <s v="Baldwin"/>
    <n v="223"/>
    <n v="2"/>
    <x v="10"/>
    <n v="7.0000000000000007E-2"/>
    <n v="985.78"/>
    <x v="185"/>
    <n v="1"/>
    <n v="3"/>
    <x v="2"/>
    <x v="2"/>
  </r>
  <r>
    <n v="1372"/>
    <n v="1013"/>
    <n v="4"/>
    <x v="633"/>
    <d v="2018-01-30T00:00:00"/>
    <n v="2"/>
    <s v="Alma Peck"/>
    <x v="171"/>
    <x v="1"/>
    <s v="Baldwin Bikes"/>
    <s v="Baldwin"/>
    <n v="283"/>
    <n v="2"/>
    <x v="70"/>
    <n v="0.2"/>
    <n v="511.98"/>
    <x v="116"/>
    <n v="1"/>
    <n v="1"/>
    <x v="5"/>
    <x v="2"/>
  </r>
  <r>
    <n v="1372"/>
    <n v="1013"/>
    <n v="4"/>
    <x v="633"/>
    <d v="2018-01-30T00:00:00"/>
    <n v="2"/>
    <s v="Alma Peck"/>
    <x v="171"/>
    <x v="1"/>
    <s v="Baldwin Bikes"/>
    <s v="Baldwin"/>
    <n v="307"/>
    <n v="1"/>
    <x v="5"/>
    <n v="7.0000000000000007E-2"/>
    <n v="697.49"/>
    <x v="169"/>
    <n v="1"/>
    <n v="2"/>
    <x v="3"/>
    <x v="2"/>
  </r>
  <r>
    <n v="1373"/>
    <n v="427"/>
    <n v="4"/>
    <x v="633"/>
    <d v="2018-01-31T00:00:00"/>
    <n v="3"/>
    <s v="Latonya Dixon"/>
    <x v="136"/>
    <x v="2"/>
    <s v="Rowlett Bikes"/>
    <s v="Rowlett"/>
    <n v="63"/>
    <n v="1"/>
    <x v="25"/>
    <n v="0.1"/>
    <n v="3149.99"/>
    <x v="58"/>
    <n v="9"/>
    <n v="4"/>
    <x v="1"/>
    <x v="0"/>
  </r>
  <r>
    <n v="1374"/>
    <n v="1330"/>
    <n v="4"/>
    <x v="634"/>
    <d v="2018-02-01T00:00:00"/>
    <n v="1"/>
    <s v="Karren Stevenson"/>
    <x v="8"/>
    <x v="0"/>
    <s v="Santa Cruz Bikes"/>
    <s v="Santa Cruz"/>
    <n v="130"/>
    <n v="2"/>
    <x v="69"/>
    <n v="7.0000000000000007E-2"/>
    <n v="1711.18"/>
    <x v="167"/>
    <n v="9"/>
    <n v="6"/>
    <x v="0"/>
    <x v="0"/>
  </r>
  <r>
    <n v="1374"/>
    <n v="1330"/>
    <n v="4"/>
    <x v="634"/>
    <d v="2018-02-01T00:00:00"/>
    <n v="1"/>
    <s v="Karren Stevenson"/>
    <x v="8"/>
    <x v="0"/>
    <s v="Santa Cruz Bikes"/>
    <s v="Santa Cruz"/>
    <n v="181"/>
    <n v="2"/>
    <x v="90"/>
    <n v="0.05"/>
    <n v="4179.9799999999996"/>
    <x v="186"/>
    <n v="9"/>
    <n v="7"/>
    <x v="6"/>
    <x v="0"/>
  </r>
  <r>
    <n v="1375"/>
    <n v="312"/>
    <n v="4"/>
    <x v="634"/>
    <d v="2018-02-01T00:00:00"/>
    <n v="3"/>
    <s v="Cameron Carroll"/>
    <x v="78"/>
    <x v="2"/>
    <s v="Rowlett Bikes"/>
    <s v="Rowlett"/>
    <n v="147"/>
    <n v="2"/>
    <x v="1"/>
    <n v="0.05"/>
    <n v="3419.98"/>
    <x v="152"/>
    <n v="9"/>
    <n v="7"/>
    <x v="6"/>
    <x v="0"/>
  </r>
  <r>
    <n v="1375"/>
    <n v="312"/>
    <n v="4"/>
    <x v="634"/>
    <d v="2018-02-01T00:00:00"/>
    <n v="3"/>
    <s v="Cameron Carroll"/>
    <x v="78"/>
    <x v="2"/>
    <s v="Rowlett Bikes"/>
    <s v="Rowlett"/>
    <n v="182"/>
    <n v="1"/>
    <x v="50"/>
    <n v="0.2"/>
    <n v="1999.99"/>
    <x v="187"/>
    <n v="9"/>
    <n v="7"/>
    <x v="6"/>
    <x v="0"/>
  </r>
  <r>
    <n v="1376"/>
    <n v="1186"/>
    <n v="4"/>
    <x v="635"/>
    <d v="2018-02-03T00:00:00"/>
    <n v="1"/>
    <s v="Kiesha Bond"/>
    <x v="8"/>
    <x v="0"/>
    <s v="Santa Cruz Bikes"/>
    <s v="Santa Cruz"/>
    <n v="5"/>
    <n v="1"/>
    <x v="16"/>
    <n v="7.0000000000000007E-2"/>
    <n v="1228.52"/>
    <x v="18"/>
    <n v="3"/>
    <n v="6"/>
    <x v="0"/>
    <x v="5"/>
  </r>
  <r>
    <n v="1377"/>
    <n v="1007"/>
    <n v="4"/>
    <x v="635"/>
    <d v="2018-02-03T00:00:00"/>
    <n v="2"/>
    <s v="Jimmy Russell"/>
    <x v="98"/>
    <x v="1"/>
    <s v="Baldwin Bikes"/>
    <s v="Baldwin"/>
    <n v="48"/>
    <n v="1"/>
    <x v="42"/>
    <n v="7.0000000000000007E-2"/>
    <n v="1394.99"/>
    <x v="67"/>
    <n v="9"/>
    <n v="7"/>
    <x v="6"/>
    <x v="0"/>
  </r>
  <r>
    <n v="1377"/>
    <n v="1007"/>
    <n v="4"/>
    <x v="635"/>
    <d v="2018-02-03T00:00:00"/>
    <n v="2"/>
    <s v="Jimmy Russell"/>
    <x v="98"/>
    <x v="1"/>
    <s v="Baldwin Bikes"/>
    <s v="Baldwin"/>
    <n v="130"/>
    <n v="1"/>
    <x v="69"/>
    <n v="0.05"/>
    <n v="873.99"/>
    <x v="167"/>
    <n v="9"/>
    <n v="6"/>
    <x v="0"/>
    <x v="0"/>
  </r>
  <r>
    <n v="1377"/>
    <n v="1007"/>
    <n v="4"/>
    <x v="635"/>
    <d v="2018-02-03T00:00:00"/>
    <n v="2"/>
    <s v="Jimmy Russell"/>
    <x v="98"/>
    <x v="1"/>
    <s v="Baldwin Bikes"/>
    <s v="Baldwin"/>
    <n v="153"/>
    <n v="2"/>
    <x v="22"/>
    <n v="0.05"/>
    <n v="9499.98"/>
    <x v="136"/>
    <n v="9"/>
    <n v="7"/>
    <x v="6"/>
    <x v="0"/>
  </r>
  <r>
    <n v="1377"/>
    <n v="1007"/>
    <n v="4"/>
    <x v="635"/>
    <d v="2018-02-03T00:00:00"/>
    <n v="2"/>
    <s v="Jimmy Russell"/>
    <x v="98"/>
    <x v="1"/>
    <s v="Baldwin Bikes"/>
    <s v="Baldwin"/>
    <n v="188"/>
    <n v="2"/>
    <x v="25"/>
    <n v="7.0000000000000007E-2"/>
    <n v="6509.98"/>
    <x v="188"/>
    <n v="9"/>
    <n v="5"/>
    <x v="4"/>
    <x v="0"/>
  </r>
  <r>
    <n v="1378"/>
    <n v="983"/>
    <n v="4"/>
    <x v="636"/>
    <d v="2018-02-04T00:00:00"/>
    <n v="1"/>
    <s v="Marguerite Berger"/>
    <x v="108"/>
    <x v="0"/>
    <s v="Santa Cruz Bikes"/>
    <s v="Santa Cruz"/>
    <n v="2"/>
    <n v="2"/>
    <x v="5"/>
    <n v="0.2"/>
    <n v="1199.98"/>
    <x v="6"/>
    <n v="5"/>
    <n v="6"/>
    <x v="0"/>
    <x v="3"/>
  </r>
  <r>
    <n v="1378"/>
    <n v="983"/>
    <n v="4"/>
    <x v="636"/>
    <d v="2018-02-04T00:00:00"/>
    <n v="1"/>
    <s v="Marguerite Berger"/>
    <x v="108"/>
    <x v="0"/>
    <s v="Santa Cruz Bikes"/>
    <s v="Santa Cruz"/>
    <n v="96"/>
    <n v="2"/>
    <x v="31"/>
    <n v="7.0000000000000007E-2"/>
    <n v="650.98"/>
    <x v="74"/>
    <n v="1"/>
    <n v="1"/>
    <x v="5"/>
    <x v="2"/>
  </r>
  <r>
    <n v="1378"/>
    <n v="983"/>
    <n v="4"/>
    <x v="636"/>
    <d v="2018-02-04T00:00:00"/>
    <n v="1"/>
    <s v="Marguerite Berger"/>
    <x v="108"/>
    <x v="0"/>
    <s v="Santa Cruz Bikes"/>
    <s v="Santa Cruz"/>
    <n v="110"/>
    <n v="1"/>
    <x v="38"/>
    <n v="7.0000000000000007E-2"/>
    <n v="438.02"/>
    <x v="48"/>
    <n v="7"/>
    <n v="2"/>
    <x v="3"/>
    <x v="7"/>
  </r>
  <r>
    <n v="1378"/>
    <n v="983"/>
    <n v="4"/>
    <x v="636"/>
    <d v="2018-02-04T00:00:00"/>
    <n v="1"/>
    <s v="Marguerite Berger"/>
    <x v="108"/>
    <x v="0"/>
    <s v="Santa Cruz Bikes"/>
    <s v="Santa Cruz"/>
    <n v="129"/>
    <n v="2"/>
    <x v="69"/>
    <n v="0.2"/>
    <n v="1471.98"/>
    <x v="111"/>
    <n v="9"/>
    <n v="6"/>
    <x v="0"/>
    <x v="0"/>
  </r>
  <r>
    <n v="1378"/>
    <n v="983"/>
    <n v="4"/>
    <x v="636"/>
    <d v="2018-02-04T00:00:00"/>
    <n v="1"/>
    <s v="Marguerite Berger"/>
    <x v="108"/>
    <x v="0"/>
    <s v="Santa Cruz Bikes"/>
    <s v="Santa Cruz"/>
    <n v="142"/>
    <n v="2"/>
    <x v="41"/>
    <n v="7.0000000000000007E-2"/>
    <n v="5951.98"/>
    <x v="189"/>
    <n v="9"/>
    <n v="6"/>
    <x v="0"/>
    <x v="0"/>
  </r>
  <r>
    <n v="1379"/>
    <n v="1256"/>
    <n v="4"/>
    <x v="636"/>
    <d v="2018-02-05T00:00:00"/>
    <n v="2"/>
    <s v="Nubia Anderson"/>
    <x v="64"/>
    <x v="1"/>
    <s v="Baldwin Bikes"/>
    <s v="Baldwin"/>
    <n v="15"/>
    <n v="1"/>
    <x v="10"/>
    <n v="0.1"/>
    <n v="476.99"/>
    <x v="11"/>
    <n v="1"/>
    <n v="3"/>
    <x v="2"/>
    <x v="2"/>
  </r>
  <r>
    <n v="1379"/>
    <n v="1256"/>
    <n v="4"/>
    <x v="636"/>
    <d v="2018-02-05T00:00:00"/>
    <n v="2"/>
    <s v="Nubia Anderson"/>
    <x v="64"/>
    <x v="1"/>
    <s v="Baldwin Bikes"/>
    <s v="Baldwin"/>
    <n v="118"/>
    <n v="1"/>
    <x v="4"/>
    <n v="0.1"/>
    <n v="899.99"/>
    <x v="190"/>
    <n v="9"/>
    <n v="6"/>
    <x v="0"/>
    <x v="0"/>
  </r>
  <r>
    <n v="1379"/>
    <n v="1256"/>
    <n v="4"/>
    <x v="636"/>
    <d v="2018-02-05T00:00:00"/>
    <n v="2"/>
    <s v="Nubia Anderson"/>
    <x v="64"/>
    <x v="1"/>
    <s v="Baldwin Bikes"/>
    <s v="Baldwin"/>
    <n v="263"/>
    <n v="2"/>
    <x v="81"/>
    <n v="0.1"/>
    <n v="161.97999999999999"/>
    <x v="151"/>
    <n v="6"/>
    <n v="1"/>
    <x v="5"/>
    <x v="8"/>
  </r>
  <r>
    <n v="1380"/>
    <n v="818"/>
    <n v="4"/>
    <x v="637"/>
    <d v="2018-02-08T00:00:00"/>
    <n v="1"/>
    <s v="Joel Wynn"/>
    <x v="11"/>
    <x v="0"/>
    <s v="Santa Cruz Bikes"/>
    <s v="Santa Cruz"/>
    <n v="229"/>
    <n v="2"/>
    <x v="71"/>
    <n v="7.0000000000000007E-2"/>
    <n v="799.78"/>
    <x v="191"/>
    <n v="1"/>
    <n v="3"/>
    <x v="2"/>
    <x v="2"/>
  </r>
  <r>
    <n v="1380"/>
    <n v="818"/>
    <n v="4"/>
    <x v="637"/>
    <d v="2018-02-08T00:00:00"/>
    <n v="1"/>
    <s v="Joel Wynn"/>
    <x v="11"/>
    <x v="0"/>
    <s v="Santa Cruz Bikes"/>
    <s v="Santa Cruz"/>
    <n v="255"/>
    <n v="2"/>
    <x v="65"/>
    <n v="0.1"/>
    <n v="1619.98"/>
    <x v="192"/>
    <n v="1"/>
    <n v="3"/>
    <x v="2"/>
    <x v="2"/>
  </r>
  <r>
    <n v="1381"/>
    <n v="680"/>
    <n v="4"/>
    <x v="637"/>
    <d v="2018-02-08T00:00:00"/>
    <n v="2"/>
    <s v="Mathilda Pennington"/>
    <x v="120"/>
    <x v="1"/>
    <s v="Baldwin Bikes"/>
    <s v="Baldwin"/>
    <n v="214"/>
    <n v="2"/>
    <x v="65"/>
    <n v="0.1"/>
    <n v="1619.98"/>
    <x v="193"/>
    <n v="1"/>
    <n v="3"/>
    <x v="2"/>
    <x v="2"/>
  </r>
  <r>
    <n v="1381"/>
    <n v="680"/>
    <n v="4"/>
    <x v="637"/>
    <d v="2018-02-08T00:00:00"/>
    <n v="2"/>
    <s v="Mathilda Pennington"/>
    <x v="120"/>
    <x v="1"/>
    <s v="Baldwin Bikes"/>
    <s v="Baldwin"/>
    <n v="274"/>
    <n v="2"/>
    <x v="91"/>
    <n v="0.2"/>
    <n v="367.98"/>
    <x v="194"/>
    <n v="9"/>
    <n v="1"/>
    <x v="5"/>
    <x v="0"/>
  </r>
  <r>
    <n v="1382"/>
    <n v="1303"/>
    <n v="4"/>
    <x v="638"/>
    <d v="2018-02-08T00:00:00"/>
    <n v="2"/>
    <s v="Renay Atkins"/>
    <x v="35"/>
    <x v="1"/>
    <s v="Baldwin Bikes"/>
    <s v="Baldwin"/>
    <n v="81"/>
    <n v="2"/>
    <x v="56"/>
    <n v="0.05"/>
    <n v="2089.98"/>
    <x v="82"/>
    <n v="1"/>
    <n v="3"/>
    <x v="2"/>
    <x v="2"/>
  </r>
  <r>
    <n v="1382"/>
    <n v="1303"/>
    <n v="4"/>
    <x v="638"/>
    <d v="2018-02-08T00:00:00"/>
    <n v="2"/>
    <s v="Renay Atkins"/>
    <x v="35"/>
    <x v="1"/>
    <s v="Baldwin Bikes"/>
    <s v="Baldwin"/>
    <n v="135"/>
    <n v="1"/>
    <x v="42"/>
    <n v="7.0000000000000007E-2"/>
    <n v="1394.99"/>
    <x v="195"/>
    <n v="9"/>
    <n v="6"/>
    <x v="0"/>
    <x v="0"/>
  </r>
  <r>
    <n v="1382"/>
    <n v="1303"/>
    <n v="4"/>
    <x v="638"/>
    <d v="2018-02-08T00:00:00"/>
    <n v="2"/>
    <s v="Renay Atkins"/>
    <x v="35"/>
    <x v="1"/>
    <s v="Baldwin Bikes"/>
    <s v="Baldwin"/>
    <n v="225"/>
    <n v="1"/>
    <x v="92"/>
    <n v="0.1"/>
    <n v="863.99"/>
    <x v="196"/>
    <n v="1"/>
    <n v="3"/>
    <x v="2"/>
    <x v="2"/>
  </r>
  <r>
    <n v="1382"/>
    <n v="1303"/>
    <n v="4"/>
    <x v="638"/>
    <d v="2018-02-08T00:00:00"/>
    <n v="2"/>
    <s v="Renay Atkins"/>
    <x v="35"/>
    <x v="1"/>
    <s v="Baldwin Bikes"/>
    <s v="Baldwin"/>
    <n v="232"/>
    <n v="1"/>
    <x v="72"/>
    <n v="0.2"/>
    <n v="383.99"/>
    <x v="118"/>
    <n v="1"/>
    <n v="3"/>
    <x v="2"/>
    <x v="2"/>
  </r>
  <r>
    <n v="1382"/>
    <n v="1303"/>
    <n v="4"/>
    <x v="638"/>
    <d v="2018-02-08T00:00:00"/>
    <n v="2"/>
    <s v="Renay Atkins"/>
    <x v="35"/>
    <x v="1"/>
    <s v="Baldwin Bikes"/>
    <s v="Baldwin"/>
    <n v="238"/>
    <n v="1"/>
    <x v="5"/>
    <n v="0.2"/>
    <n v="599.99"/>
    <x v="169"/>
    <n v="1"/>
    <n v="3"/>
    <x v="2"/>
    <x v="2"/>
  </r>
  <r>
    <n v="1383"/>
    <n v="488"/>
    <n v="4"/>
    <x v="639"/>
    <d v="2018-02-08T00:00:00"/>
    <n v="1"/>
    <s v="Joaquin Hawkins"/>
    <x v="47"/>
    <x v="0"/>
    <s v="Santa Cruz Bikes"/>
    <s v="Santa Cruz"/>
    <n v="65"/>
    <n v="2"/>
    <x v="63"/>
    <n v="0.05"/>
    <n v="659.28"/>
    <x v="97"/>
    <n v="7"/>
    <n v="3"/>
    <x v="2"/>
    <x v="7"/>
  </r>
  <r>
    <n v="1383"/>
    <n v="488"/>
    <n v="4"/>
    <x v="639"/>
    <d v="2018-02-08T00:00:00"/>
    <n v="1"/>
    <s v="Joaquin Hawkins"/>
    <x v="47"/>
    <x v="0"/>
    <s v="Santa Cruz Bikes"/>
    <s v="Santa Cruz"/>
    <n v="188"/>
    <n v="2"/>
    <x v="25"/>
    <n v="0.2"/>
    <n v="5599.98"/>
    <x v="188"/>
    <n v="9"/>
    <n v="5"/>
    <x v="4"/>
    <x v="0"/>
  </r>
  <r>
    <n v="1384"/>
    <n v="1126"/>
    <n v="4"/>
    <x v="640"/>
    <d v="2018-02-09T00:00:00"/>
    <n v="2"/>
    <s v="Elmira Levy"/>
    <x v="147"/>
    <x v="1"/>
    <s v="Baldwin Bikes"/>
    <s v="Baldwin"/>
    <n v="32"/>
    <n v="1"/>
    <x v="14"/>
    <n v="7.0000000000000007E-2"/>
    <n v="437.09"/>
    <x v="30"/>
    <n v="9"/>
    <n v="6"/>
    <x v="0"/>
    <x v="0"/>
  </r>
  <r>
    <n v="1384"/>
    <n v="1126"/>
    <n v="4"/>
    <x v="640"/>
    <d v="2018-02-09T00:00:00"/>
    <n v="2"/>
    <s v="Elmira Levy"/>
    <x v="147"/>
    <x v="1"/>
    <s v="Baldwin Bikes"/>
    <s v="Baldwin"/>
    <n v="89"/>
    <n v="1"/>
    <x v="30"/>
    <n v="0.1"/>
    <n v="188.99"/>
    <x v="77"/>
    <n v="9"/>
    <n v="1"/>
    <x v="5"/>
    <x v="0"/>
  </r>
  <r>
    <n v="1384"/>
    <n v="1126"/>
    <n v="4"/>
    <x v="640"/>
    <d v="2018-02-09T00:00:00"/>
    <n v="2"/>
    <s v="Elmira Levy"/>
    <x v="147"/>
    <x v="1"/>
    <s v="Baldwin Bikes"/>
    <s v="Baldwin"/>
    <n v="97"/>
    <n v="1"/>
    <x v="31"/>
    <n v="0.05"/>
    <n v="332.49"/>
    <x v="40"/>
    <n v="1"/>
    <n v="1"/>
    <x v="5"/>
    <x v="2"/>
  </r>
  <r>
    <n v="1384"/>
    <n v="1126"/>
    <n v="4"/>
    <x v="640"/>
    <d v="2018-02-09T00:00:00"/>
    <n v="2"/>
    <s v="Elmira Levy"/>
    <x v="147"/>
    <x v="1"/>
    <s v="Baldwin Bikes"/>
    <s v="Baldwin"/>
    <n v="142"/>
    <n v="2"/>
    <x v="41"/>
    <n v="0.1"/>
    <n v="5759.98"/>
    <x v="189"/>
    <n v="9"/>
    <n v="6"/>
    <x v="0"/>
    <x v="0"/>
  </r>
  <r>
    <n v="1385"/>
    <n v="866"/>
    <n v="4"/>
    <x v="640"/>
    <d v="2018-02-09T00:00:00"/>
    <n v="3"/>
    <s v="Lynwood Jackson"/>
    <x v="78"/>
    <x v="2"/>
    <s v="Rowlett Bikes"/>
    <s v="Rowlett"/>
    <n v="24"/>
    <n v="2"/>
    <x v="8"/>
    <n v="0.05"/>
    <n v="1044.98"/>
    <x v="9"/>
    <n v="1"/>
    <n v="2"/>
    <x v="3"/>
    <x v="2"/>
  </r>
  <r>
    <n v="1385"/>
    <n v="866"/>
    <n v="4"/>
    <x v="640"/>
    <d v="2018-02-09T00:00:00"/>
    <n v="3"/>
    <s v="Lynwood Jackson"/>
    <x v="78"/>
    <x v="2"/>
    <s v="Rowlett Bikes"/>
    <s v="Rowlett"/>
    <n v="39"/>
    <n v="2"/>
    <x v="42"/>
    <n v="0.1"/>
    <n v="2699.98"/>
    <x v="55"/>
    <n v="9"/>
    <n v="6"/>
    <x v="0"/>
    <x v="0"/>
  </r>
  <r>
    <n v="1385"/>
    <n v="866"/>
    <n v="4"/>
    <x v="640"/>
    <d v="2018-02-09T00:00:00"/>
    <n v="3"/>
    <s v="Lynwood Jackson"/>
    <x v="78"/>
    <x v="2"/>
    <s v="Rowlett Bikes"/>
    <s v="Rowlett"/>
    <n v="135"/>
    <n v="1"/>
    <x v="42"/>
    <n v="0.05"/>
    <n v="1424.99"/>
    <x v="195"/>
    <n v="9"/>
    <n v="6"/>
    <x v="0"/>
    <x v="0"/>
  </r>
  <r>
    <n v="1385"/>
    <n v="866"/>
    <n v="4"/>
    <x v="640"/>
    <d v="2018-02-09T00:00:00"/>
    <n v="3"/>
    <s v="Lynwood Jackson"/>
    <x v="78"/>
    <x v="2"/>
    <s v="Rowlett Bikes"/>
    <s v="Rowlett"/>
    <n v="145"/>
    <n v="1"/>
    <x v="1"/>
    <n v="7.0000000000000007E-2"/>
    <n v="1673.99"/>
    <x v="121"/>
    <n v="9"/>
    <n v="7"/>
    <x v="6"/>
    <x v="0"/>
  </r>
  <r>
    <n v="1386"/>
    <n v="1254"/>
    <n v="4"/>
    <x v="641"/>
    <d v="2018-02-11T00:00:00"/>
    <n v="1"/>
    <s v="Dung Reid"/>
    <x v="19"/>
    <x v="0"/>
    <s v="Santa Cruz Bikes"/>
    <s v="Santa Cruz"/>
    <n v="150"/>
    <n v="1"/>
    <x v="76"/>
    <n v="7.0000000000000007E-2"/>
    <n v="4184.99"/>
    <x v="149"/>
    <n v="9"/>
    <n v="7"/>
    <x v="6"/>
    <x v="0"/>
  </r>
  <r>
    <n v="1386"/>
    <n v="1254"/>
    <n v="4"/>
    <x v="641"/>
    <d v="2018-02-11T00:00:00"/>
    <n v="1"/>
    <s v="Dung Reid"/>
    <x v="19"/>
    <x v="0"/>
    <s v="Santa Cruz Bikes"/>
    <s v="Santa Cruz"/>
    <n v="262"/>
    <n v="1"/>
    <x v="33"/>
    <n v="0.1"/>
    <n v="224.99"/>
    <x v="197"/>
    <n v="9"/>
    <n v="1"/>
    <x v="5"/>
    <x v="0"/>
  </r>
  <r>
    <n v="1386"/>
    <n v="1254"/>
    <n v="4"/>
    <x v="641"/>
    <d v="2018-02-11T00:00:00"/>
    <n v="1"/>
    <s v="Dung Reid"/>
    <x v="19"/>
    <x v="0"/>
    <s v="Santa Cruz Bikes"/>
    <s v="Santa Cruz"/>
    <n v="292"/>
    <n v="1"/>
    <x v="75"/>
    <n v="0.2"/>
    <n v="295.99"/>
    <x v="198"/>
    <n v="1"/>
    <n v="1"/>
    <x v="5"/>
    <x v="2"/>
  </r>
  <r>
    <n v="1386"/>
    <n v="1254"/>
    <n v="4"/>
    <x v="641"/>
    <d v="2018-02-11T00:00:00"/>
    <n v="1"/>
    <s v="Dung Reid"/>
    <x v="19"/>
    <x v="0"/>
    <s v="Santa Cruz Bikes"/>
    <s v="Santa Cruz"/>
    <n v="306"/>
    <n v="1"/>
    <x v="65"/>
    <n v="0.1"/>
    <n v="809.99"/>
    <x v="192"/>
    <n v="1"/>
    <n v="2"/>
    <x v="3"/>
    <x v="2"/>
  </r>
  <r>
    <n v="1387"/>
    <n v="11"/>
    <n v="4"/>
    <x v="641"/>
    <d v="2018-02-11T00:00:00"/>
    <n v="2"/>
    <s v="Deshawn Mendoza"/>
    <x v="157"/>
    <x v="1"/>
    <s v="Baldwin Bikes"/>
    <s v="Baldwin"/>
    <n v="106"/>
    <n v="1"/>
    <x v="19"/>
    <n v="0.1"/>
    <n v="404.99"/>
    <x v="22"/>
    <n v="7"/>
    <n v="2"/>
    <x v="3"/>
    <x v="7"/>
  </r>
  <r>
    <n v="1388"/>
    <n v="323"/>
    <n v="4"/>
    <x v="641"/>
    <d v="2018-02-12T00:00:00"/>
    <n v="2"/>
    <s v="Jeniffer Slater"/>
    <x v="92"/>
    <x v="1"/>
    <s v="Baldwin Bikes"/>
    <s v="Baldwin"/>
    <n v="251"/>
    <n v="1"/>
    <x v="7"/>
    <n v="0.1"/>
    <n v="2699.99"/>
    <x v="199"/>
    <n v="1"/>
    <n v="3"/>
    <x v="2"/>
    <x v="2"/>
  </r>
  <r>
    <n v="1389"/>
    <n v="491"/>
    <n v="4"/>
    <x v="642"/>
    <d v="2018-02-14T00:00:00"/>
    <n v="2"/>
    <s v="Celestine Jacobs"/>
    <x v="118"/>
    <x v="1"/>
    <s v="Baldwin Bikes"/>
    <s v="Baldwin"/>
    <n v="85"/>
    <n v="2"/>
    <x v="18"/>
    <n v="0.1"/>
    <n v="593.98"/>
    <x v="21"/>
    <n v="2"/>
    <n v="1"/>
    <x v="5"/>
    <x v="6"/>
  </r>
  <r>
    <n v="1389"/>
    <n v="491"/>
    <n v="4"/>
    <x v="642"/>
    <d v="2018-02-14T00:00:00"/>
    <n v="2"/>
    <s v="Celestine Jacobs"/>
    <x v="118"/>
    <x v="1"/>
    <s v="Baldwin Bikes"/>
    <s v="Baldwin"/>
    <n v="171"/>
    <n v="2"/>
    <x v="41"/>
    <n v="0.05"/>
    <n v="6079.98"/>
    <x v="200"/>
    <n v="9"/>
    <n v="7"/>
    <x v="6"/>
    <x v="0"/>
  </r>
  <r>
    <n v="1389"/>
    <n v="491"/>
    <n v="4"/>
    <x v="642"/>
    <d v="2018-02-14T00:00:00"/>
    <n v="2"/>
    <s v="Celestine Jacobs"/>
    <x v="118"/>
    <x v="1"/>
    <s v="Baldwin Bikes"/>
    <s v="Baldwin"/>
    <n v="227"/>
    <n v="1"/>
    <x v="70"/>
    <n v="7.0000000000000007E-2"/>
    <n v="297.58999999999997"/>
    <x v="201"/>
    <n v="1"/>
    <n v="3"/>
    <x v="2"/>
    <x v="2"/>
  </r>
  <r>
    <n v="1390"/>
    <n v="63"/>
    <n v="4"/>
    <x v="643"/>
    <d v="2018-02-13T00:00:00"/>
    <n v="2"/>
    <s v="Tenisha Lyons"/>
    <x v="101"/>
    <x v="1"/>
    <s v="Baldwin Bikes"/>
    <s v="Baldwin"/>
    <n v="27"/>
    <n v="2"/>
    <x v="4"/>
    <n v="0.05"/>
    <n v="1899.98"/>
    <x v="89"/>
    <n v="8"/>
    <n v="6"/>
    <x v="0"/>
    <x v="1"/>
  </r>
  <r>
    <n v="1390"/>
    <n v="63"/>
    <n v="4"/>
    <x v="643"/>
    <d v="2018-02-13T00:00:00"/>
    <n v="2"/>
    <s v="Tenisha Lyons"/>
    <x v="101"/>
    <x v="1"/>
    <s v="Baldwin Bikes"/>
    <s v="Baldwin"/>
    <n v="41"/>
    <n v="2"/>
    <x v="46"/>
    <n v="0.05"/>
    <n v="2792.98"/>
    <x v="60"/>
    <n v="2"/>
    <n v="6"/>
    <x v="0"/>
    <x v="6"/>
  </r>
  <r>
    <n v="1390"/>
    <n v="63"/>
    <n v="4"/>
    <x v="643"/>
    <d v="2018-02-13T00:00:00"/>
    <n v="2"/>
    <s v="Tenisha Lyons"/>
    <x v="101"/>
    <x v="1"/>
    <s v="Baldwin Bikes"/>
    <s v="Baldwin"/>
    <n v="104"/>
    <n v="1"/>
    <x v="52"/>
    <n v="0.05"/>
    <n v="457.89"/>
    <x v="70"/>
    <n v="7"/>
    <n v="2"/>
    <x v="3"/>
    <x v="7"/>
  </r>
  <r>
    <n v="1390"/>
    <n v="63"/>
    <n v="4"/>
    <x v="643"/>
    <d v="2018-02-13T00:00:00"/>
    <n v="2"/>
    <s v="Tenisha Lyons"/>
    <x v="101"/>
    <x v="1"/>
    <s v="Baldwin Bikes"/>
    <s v="Baldwin"/>
    <n v="147"/>
    <n v="2"/>
    <x v="1"/>
    <n v="0.1"/>
    <n v="3239.98"/>
    <x v="152"/>
    <n v="9"/>
    <n v="7"/>
    <x v="6"/>
    <x v="0"/>
  </r>
  <r>
    <n v="1390"/>
    <n v="63"/>
    <n v="4"/>
    <x v="643"/>
    <d v="2018-02-13T00:00:00"/>
    <n v="2"/>
    <s v="Tenisha Lyons"/>
    <x v="101"/>
    <x v="1"/>
    <s v="Baldwin Bikes"/>
    <s v="Baldwin"/>
    <n v="306"/>
    <n v="1"/>
    <x v="65"/>
    <n v="0.1"/>
    <n v="809.99"/>
    <x v="192"/>
    <n v="1"/>
    <n v="2"/>
    <x v="3"/>
    <x v="2"/>
  </r>
  <r>
    <n v="1391"/>
    <n v="914"/>
    <n v="4"/>
    <x v="644"/>
    <d v="2018-02-14T00:00:00"/>
    <n v="2"/>
    <s v="Hortencia O'neil"/>
    <x v="74"/>
    <x v="1"/>
    <s v="Baldwin Bikes"/>
    <s v="Baldwin"/>
    <n v="223"/>
    <n v="2"/>
    <x v="10"/>
    <n v="7.0000000000000007E-2"/>
    <n v="985.78"/>
    <x v="185"/>
    <n v="1"/>
    <n v="3"/>
    <x v="2"/>
    <x v="2"/>
  </r>
  <r>
    <n v="1391"/>
    <n v="914"/>
    <n v="4"/>
    <x v="644"/>
    <d v="2018-02-14T00:00:00"/>
    <n v="2"/>
    <s v="Hortencia O'neil"/>
    <x v="74"/>
    <x v="1"/>
    <s v="Baldwin Bikes"/>
    <s v="Baldwin"/>
    <n v="277"/>
    <n v="1"/>
    <x v="75"/>
    <n v="0.2"/>
    <n v="295.99"/>
    <x v="202"/>
    <n v="9"/>
    <n v="1"/>
    <x v="5"/>
    <x v="0"/>
  </r>
  <r>
    <n v="1391"/>
    <n v="914"/>
    <n v="4"/>
    <x v="644"/>
    <d v="2018-02-14T00:00:00"/>
    <n v="2"/>
    <s v="Hortencia O'neil"/>
    <x v="74"/>
    <x v="1"/>
    <s v="Baldwin Bikes"/>
    <s v="Baldwin"/>
    <n v="295"/>
    <n v="2"/>
    <x v="70"/>
    <n v="0.2"/>
    <n v="511.98"/>
    <x v="203"/>
    <n v="1"/>
    <n v="1"/>
    <x v="5"/>
    <x v="2"/>
  </r>
  <r>
    <n v="1392"/>
    <n v="1187"/>
    <n v="4"/>
    <x v="644"/>
    <d v="2018-02-14T00:00:00"/>
    <n v="2"/>
    <s v="Kenyetta Mason"/>
    <x v="188"/>
    <x v="1"/>
    <s v="Baldwin Bikes"/>
    <s v="Baldwin"/>
    <n v="87"/>
    <n v="2"/>
    <x v="37"/>
    <n v="0.2"/>
    <n v="303.98"/>
    <x v="100"/>
    <n v="9"/>
    <n v="1"/>
    <x v="5"/>
    <x v="0"/>
  </r>
  <r>
    <n v="1392"/>
    <n v="1187"/>
    <n v="4"/>
    <x v="644"/>
    <d v="2018-02-14T00:00:00"/>
    <n v="2"/>
    <s v="Kenyetta Mason"/>
    <x v="188"/>
    <x v="1"/>
    <s v="Baldwin Bikes"/>
    <s v="Baldwin"/>
    <n v="240"/>
    <n v="2"/>
    <x v="65"/>
    <n v="0.05"/>
    <n v="1709.98"/>
    <x v="204"/>
    <n v="1"/>
    <n v="3"/>
    <x v="2"/>
    <x v="2"/>
  </r>
  <r>
    <n v="1393"/>
    <n v="547"/>
    <n v="4"/>
    <x v="645"/>
    <d v="2018-02-15T00:00:00"/>
    <n v="2"/>
    <s v="Tena Huber"/>
    <x v="151"/>
    <x v="1"/>
    <s v="Baldwin Bikes"/>
    <s v="Baldwin"/>
    <n v="47"/>
    <n v="2"/>
    <x v="28"/>
    <n v="0.05"/>
    <n v="10069.98"/>
    <x v="36"/>
    <n v="9"/>
    <n v="6"/>
    <x v="0"/>
    <x v="0"/>
  </r>
  <r>
    <n v="1393"/>
    <n v="547"/>
    <n v="4"/>
    <x v="645"/>
    <d v="2018-02-15T00:00:00"/>
    <n v="2"/>
    <s v="Tena Huber"/>
    <x v="151"/>
    <x v="1"/>
    <s v="Baldwin Bikes"/>
    <s v="Baldwin"/>
    <n v="82"/>
    <n v="1"/>
    <x v="43"/>
    <n v="7.0000000000000007E-2"/>
    <n v="613.79"/>
    <x v="83"/>
    <n v="1"/>
    <n v="3"/>
    <x v="2"/>
    <x v="2"/>
  </r>
  <r>
    <n v="1393"/>
    <n v="547"/>
    <n v="4"/>
    <x v="645"/>
    <d v="2018-02-15T00:00:00"/>
    <n v="2"/>
    <s v="Tena Huber"/>
    <x v="151"/>
    <x v="1"/>
    <s v="Baldwin Bikes"/>
    <s v="Baldwin"/>
    <n v="92"/>
    <n v="1"/>
    <x v="30"/>
    <n v="7.0000000000000007E-2"/>
    <n v="195.29"/>
    <x v="94"/>
    <n v="2"/>
    <n v="1"/>
    <x v="5"/>
    <x v="6"/>
  </r>
  <r>
    <n v="1393"/>
    <n v="547"/>
    <n v="4"/>
    <x v="645"/>
    <d v="2018-02-15T00:00:00"/>
    <n v="2"/>
    <s v="Tena Huber"/>
    <x v="151"/>
    <x v="1"/>
    <s v="Baldwin Bikes"/>
    <s v="Baldwin"/>
    <n v="268"/>
    <n v="2"/>
    <x v="93"/>
    <n v="0.05"/>
    <n v="303.98"/>
    <x v="205"/>
    <n v="9"/>
    <n v="1"/>
    <x v="5"/>
    <x v="0"/>
  </r>
  <r>
    <n v="1394"/>
    <n v="906"/>
    <n v="4"/>
    <x v="645"/>
    <d v="2018-02-16T00:00:00"/>
    <n v="3"/>
    <s v="Erik Leblanc"/>
    <x v="58"/>
    <x v="2"/>
    <s v="Rowlett Bikes"/>
    <s v="Rowlett"/>
    <n v="165"/>
    <n v="2"/>
    <x v="50"/>
    <n v="0.05"/>
    <n v="4749.9799999999996"/>
    <x v="206"/>
    <n v="9"/>
    <n v="7"/>
    <x v="6"/>
    <x v="0"/>
  </r>
  <r>
    <n v="1395"/>
    <n v="1052"/>
    <n v="4"/>
    <x v="646"/>
    <d v="2018-02-16T00:00:00"/>
    <n v="1"/>
    <s v="Zora Ford"/>
    <x v="139"/>
    <x v="0"/>
    <s v="Santa Cruz Bikes"/>
    <s v="Santa Cruz"/>
    <n v="48"/>
    <n v="2"/>
    <x v="42"/>
    <n v="0.1"/>
    <n v="2699.98"/>
    <x v="67"/>
    <n v="9"/>
    <n v="7"/>
    <x v="6"/>
    <x v="0"/>
  </r>
  <r>
    <n v="1395"/>
    <n v="1052"/>
    <n v="4"/>
    <x v="646"/>
    <d v="2018-02-16T00:00:00"/>
    <n v="1"/>
    <s v="Zora Ford"/>
    <x v="139"/>
    <x v="0"/>
    <s v="Santa Cruz Bikes"/>
    <s v="Santa Cruz"/>
    <n v="180"/>
    <n v="2"/>
    <x v="69"/>
    <n v="0.2"/>
    <n v="1471.98"/>
    <x v="110"/>
    <n v="9"/>
    <n v="7"/>
    <x v="6"/>
    <x v="0"/>
  </r>
  <r>
    <n v="1395"/>
    <n v="1052"/>
    <n v="4"/>
    <x v="646"/>
    <d v="2018-02-16T00:00:00"/>
    <n v="1"/>
    <s v="Zora Ford"/>
    <x v="139"/>
    <x v="0"/>
    <s v="Santa Cruz Bikes"/>
    <s v="Santa Cruz"/>
    <n v="204"/>
    <n v="1"/>
    <x v="85"/>
    <n v="0.2"/>
    <n v="2879.99"/>
    <x v="170"/>
    <n v="9"/>
    <n v="5"/>
    <x v="4"/>
    <x v="0"/>
  </r>
  <r>
    <n v="1395"/>
    <n v="1052"/>
    <n v="4"/>
    <x v="646"/>
    <d v="2018-02-16T00:00:00"/>
    <n v="1"/>
    <s v="Zora Ford"/>
    <x v="139"/>
    <x v="0"/>
    <s v="Santa Cruz Bikes"/>
    <s v="Santa Cruz"/>
    <n v="226"/>
    <n v="1"/>
    <x v="73"/>
    <n v="0.1"/>
    <n v="611.99"/>
    <x v="129"/>
    <n v="1"/>
    <n v="3"/>
    <x v="2"/>
    <x v="2"/>
  </r>
  <r>
    <n v="1396"/>
    <n v="856"/>
    <n v="4"/>
    <x v="646"/>
    <d v="2018-02-16T00:00:00"/>
    <n v="2"/>
    <s v="Lara Guy"/>
    <x v="64"/>
    <x v="1"/>
    <s v="Baldwin Bikes"/>
    <s v="Baldwin"/>
    <n v="57"/>
    <n v="1"/>
    <x v="59"/>
    <n v="0.05"/>
    <n v="1899.99"/>
    <x v="86"/>
    <n v="9"/>
    <n v="7"/>
    <x v="6"/>
    <x v="0"/>
  </r>
  <r>
    <n v="1396"/>
    <n v="856"/>
    <n v="4"/>
    <x v="646"/>
    <d v="2018-02-16T00:00:00"/>
    <n v="2"/>
    <s v="Lara Guy"/>
    <x v="64"/>
    <x v="1"/>
    <s v="Baldwin Bikes"/>
    <s v="Baldwin"/>
    <n v="181"/>
    <n v="1"/>
    <x v="90"/>
    <n v="0.2"/>
    <n v="1759.99"/>
    <x v="186"/>
    <n v="9"/>
    <n v="7"/>
    <x v="6"/>
    <x v="0"/>
  </r>
  <r>
    <n v="1397"/>
    <n v="920"/>
    <n v="4"/>
    <x v="646"/>
    <d v="2018-02-16T00:00:00"/>
    <n v="2"/>
    <s v="James Robles"/>
    <x v="104"/>
    <x v="1"/>
    <s v="Baldwin Bikes"/>
    <s v="Baldwin"/>
    <n v="7"/>
    <n v="1"/>
    <x v="12"/>
    <n v="0.05"/>
    <n v="3799.99"/>
    <x v="13"/>
    <n v="9"/>
    <n v="6"/>
    <x v="0"/>
    <x v="0"/>
  </r>
  <r>
    <n v="1397"/>
    <n v="920"/>
    <n v="4"/>
    <x v="646"/>
    <d v="2018-02-16T00:00:00"/>
    <n v="2"/>
    <s v="James Robles"/>
    <x v="104"/>
    <x v="1"/>
    <s v="Baldwin Bikes"/>
    <s v="Baldwin"/>
    <n v="78"/>
    <n v="2"/>
    <x v="29"/>
    <n v="0.1"/>
    <n v="1166.3800000000001"/>
    <x v="38"/>
    <n v="7"/>
    <n v="3"/>
    <x v="2"/>
    <x v="7"/>
  </r>
  <r>
    <n v="1397"/>
    <n v="920"/>
    <n v="4"/>
    <x v="646"/>
    <d v="2018-02-16T00:00:00"/>
    <n v="2"/>
    <s v="James Robles"/>
    <x v="104"/>
    <x v="1"/>
    <s v="Baldwin Bikes"/>
    <s v="Baldwin"/>
    <n v="127"/>
    <n v="2"/>
    <x v="14"/>
    <n v="0.1"/>
    <n v="845.98"/>
    <x v="207"/>
    <n v="8"/>
    <n v="6"/>
    <x v="0"/>
    <x v="1"/>
  </r>
  <r>
    <n v="1397"/>
    <n v="920"/>
    <n v="4"/>
    <x v="646"/>
    <d v="2018-02-16T00:00:00"/>
    <n v="2"/>
    <s v="James Robles"/>
    <x v="104"/>
    <x v="1"/>
    <s v="Baldwin Bikes"/>
    <s v="Baldwin"/>
    <n v="139"/>
    <n v="1"/>
    <x v="7"/>
    <n v="7.0000000000000007E-2"/>
    <n v="2789.99"/>
    <x v="104"/>
    <n v="9"/>
    <n v="6"/>
    <x v="0"/>
    <x v="0"/>
  </r>
  <r>
    <n v="1397"/>
    <n v="920"/>
    <n v="4"/>
    <x v="646"/>
    <d v="2018-02-16T00:00:00"/>
    <n v="2"/>
    <s v="James Robles"/>
    <x v="104"/>
    <x v="1"/>
    <s v="Baldwin Bikes"/>
    <s v="Baldwin"/>
    <n v="249"/>
    <n v="1"/>
    <x v="5"/>
    <n v="0.05"/>
    <n v="712.49"/>
    <x v="150"/>
    <n v="1"/>
    <n v="3"/>
    <x v="2"/>
    <x v="2"/>
  </r>
  <r>
    <n v="1398"/>
    <n v="1383"/>
    <n v="4"/>
    <x v="647"/>
    <d v="2018-02-19T00:00:00"/>
    <n v="1"/>
    <s v="Desire Mcgowan"/>
    <x v="102"/>
    <x v="0"/>
    <s v="Santa Cruz Bikes"/>
    <s v="Santa Cruz"/>
    <n v="53"/>
    <n v="1"/>
    <x v="5"/>
    <n v="0.2"/>
    <n v="599.99"/>
    <x v="23"/>
    <n v="8"/>
    <n v="7"/>
    <x v="6"/>
    <x v="1"/>
  </r>
  <r>
    <n v="1398"/>
    <n v="1383"/>
    <n v="4"/>
    <x v="647"/>
    <d v="2018-02-19T00:00:00"/>
    <n v="1"/>
    <s v="Desire Mcgowan"/>
    <x v="102"/>
    <x v="0"/>
    <s v="Santa Cruz Bikes"/>
    <s v="Santa Cruz"/>
    <n v="69"/>
    <n v="2"/>
    <x v="24"/>
    <n v="0.05"/>
    <n v="792.28"/>
    <x v="72"/>
    <n v="7"/>
    <n v="3"/>
    <x v="2"/>
    <x v="7"/>
  </r>
  <r>
    <n v="1399"/>
    <n v="146"/>
    <n v="4"/>
    <x v="647"/>
    <d v="2018-02-18T00:00:00"/>
    <n v="2"/>
    <s v="Stefany Potter"/>
    <x v="7"/>
    <x v="1"/>
    <s v="Baldwin Bikes"/>
    <s v="Baldwin"/>
    <n v="28"/>
    <n v="1"/>
    <x v="50"/>
    <n v="0.05"/>
    <n v="2374.9899999999998"/>
    <x v="68"/>
    <n v="8"/>
    <n v="6"/>
    <x v="0"/>
    <x v="1"/>
  </r>
  <r>
    <n v="1399"/>
    <n v="146"/>
    <n v="4"/>
    <x v="647"/>
    <d v="2018-02-18T00:00:00"/>
    <n v="2"/>
    <s v="Stefany Potter"/>
    <x v="7"/>
    <x v="1"/>
    <s v="Baldwin Bikes"/>
    <s v="Baldwin"/>
    <n v="127"/>
    <n v="2"/>
    <x v="14"/>
    <n v="7.0000000000000007E-2"/>
    <n v="874.18"/>
    <x v="207"/>
    <n v="8"/>
    <n v="6"/>
    <x v="0"/>
    <x v="1"/>
  </r>
  <r>
    <n v="1399"/>
    <n v="146"/>
    <n v="4"/>
    <x v="647"/>
    <d v="2018-02-18T00:00:00"/>
    <n v="2"/>
    <s v="Stefany Potter"/>
    <x v="7"/>
    <x v="1"/>
    <s v="Baldwin Bikes"/>
    <s v="Baldwin"/>
    <n v="210"/>
    <n v="2"/>
    <x v="2"/>
    <n v="0.2"/>
    <n v="2478.4"/>
    <x v="154"/>
    <n v="8"/>
    <n v="4"/>
    <x v="1"/>
    <x v="1"/>
  </r>
  <r>
    <n v="1399"/>
    <n v="146"/>
    <n v="4"/>
    <x v="647"/>
    <d v="2018-02-18T00:00:00"/>
    <n v="2"/>
    <s v="Stefany Potter"/>
    <x v="7"/>
    <x v="1"/>
    <s v="Baldwin Bikes"/>
    <s v="Baldwin"/>
    <n v="224"/>
    <n v="1"/>
    <x v="72"/>
    <n v="0.05"/>
    <n v="455.99"/>
    <x v="208"/>
    <n v="1"/>
    <n v="3"/>
    <x v="2"/>
    <x v="2"/>
  </r>
  <r>
    <n v="1400"/>
    <n v="987"/>
    <n v="4"/>
    <x v="648"/>
    <d v="2018-02-18T00:00:00"/>
    <n v="2"/>
    <s v="Louis Powell"/>
    <x v="134"/>
    <x v="1"/>
    <s v="Baldwin Bikes"/>
    <s v="Baldwin"/>
    <n v="24"/>
    <n v="2"/>
    <x v="8"/>
    <n v="0.2"/>
    <n v="879.98"/>
    <x v="9"/>
    <n v="1"/>
    <n v="2"/>
    <x v="3"/>
    <x v="2"/>
  </r>
  <r>
    <n v="1400"/>
    <n v="987"/>
    <n v="4"/>
    <x v="648"/>
    <d v="2018-02-18T00:00:00"/>
    <n v="2"/>
    <s v="Louis Powell"/>
    <x v="134"/>
    <x v="1"/>
    <s v="Baldwin Bikes"/>
    <s v="Baldwin"/>
    <n v="90"/>
    <n v="1"/>
    <x v="30"/>
    <n v="7.0000000000000007E-2"/>
    <n v="195.29"/>
    <x v="39"/>
    <n v="9"/>
    <n v="1"/>
    <x v="5"/>
    <x v="0"/>
  </r>
  <r>
    <n v="1400"/>
    <n v="987"/>
    <n v="4"/>
    <x v="648"/>
    <d v="2018-02-18T00:00:00"/>
    <n v="2"/>
    <s v="Louis Powell"/>
    <x v="134"/>
    <x v="1"/>
    <s v="Baldwin Bikes"/>
    <s v="Baldwin"/>
    <n v="217"/>
    <n v="2"/>
    <x v="94"/>
    <n v="0.2"/>
    <n v="1455.98"/>
    <x v="209"/>
    <n v="1"/>
    <n v="3"/>
    <x v="2"/>
    <x v="2"/>
  </r>
  <r>
    <n v="1400"/>
    <n v="987"/>
    <n v="4"/>
    <x v="648"/>
    <d v="2018-02-18T00:00:00"/>
    <n v="2"/>
    <s v="Louis Powell"/>
    <x v="134"/>
    <x v="1"/>
    <s v="Baldwin Bikes"/>
    <s v="Baldwin"/>
    <n v="275"/>
    <n v="1"/>
    <x v="91"/>
    <n v="0.1"/>
    <n v="206.99"/>
    <x v="210"/>
    <n v="9"/>
    <n v="1"/>
    <x v="5"/>
    <x v="0"/>
  </r>
  <r>
    <n v="1401"/>
    <n v="15"/>
    <n v="4"/>
    <x v="649"/>
    <d v="2018-02-20T00:00:00"/>
    <n v="2"/>
    <s v="Linnie Branch"/>
    <x v="117"/>
    <x v="1"/>
    <s v="Baldwin Bikes"/>
    <s v="Baldwin"/>
    <n v="112"/>
    <n v="1"/>
    <x v="55"/>
    <n v="7.0000000000000007E-2"/>
    <n v="353.39"/>
    <x v="211"/>
    <n v="9"/>
    <n v="6"/>
    <x v="0"/>
    <x v="0"/>
  </r>
  <r>
    <n v="1401"/>
    <n v="15"/>
    <n v="4"/>
    <x v="649"/>
    <d v="2018-02-20T00:00:00"/>
    <n v="2"/>
    <s v="Linnie Branch"/>
    <x v="117"/>
    <x v="1"/>
    <s v="Baldwin Bikes"/>
    <s v="Baldwin"/>
    <n v="230"/>
    <n v="1"/>
    <x v="71"/>
    <n v="0.05"/>
    <n v="408.49"/>
    <x v="117"/>
    <n v="1"/>
    <n v="3"/>
    <x v="2"/>
    <x v="2"/>
  </r>
  <r>
    <n v="1401"/>
    <n v="15"/>
    <n v="4"/>
    <x v="649"/>
    <d v="2018-02-20T00:00:00"/>
    <n v="2"/>
    <s v="Linnie Branch"/>
    <x v="117"/>
    <x v="1"/>
    <s v="Baldwin Bikes"/>
    <s v="Baldwin"/>
    <n v="254"/>
    <n v="2"/>
    <x v="5"/>
    <n v="0.2"/>
    <n v="1199.98"/>
    <x v="157"/>
    <n v="1"/>
    <n v="3"/>
    <x v="2"/>
    <x v="2"/>
  </r>
  <r>
    <n v="1402"/>
    <n v="1171"/>
    <n v="4"/>
    <x v="650"/>
    <d v="2018-02-21T00:00:00"/>
    <n v="2"/>
    <s v="Earlean Pena"/>
    <x v="50"/>
    <x v="1"/>
    <s v="Baldwin Bikes"/>
    <s v="Baldwin"/>
    <n v="28"/>
    <n v="2"/>
    <x v="50"/>
    <n v="0.05"/>
    <n v="4749.9799999999996"/>
    <x v="68"/>
    <n v="8"/>
    <n v="6"/>
    <x v="0"/>
    <x v="1"/>
  </r>
  <r>
    <n v="1402"/>
    <n v="1171"/>
    <n v="4"/>
    <x v="650"/>
    <d v="2018-02-21T00:00:00"/>
    <n v="2"/>
    <s v="Earlean Pena"/>
    <x v="50"/>
    <x v="1"/>
    <s v="Baldwin Bikes"/>
    <s v="Baldwin"/>
    <n v="189"/>
    <n v="2"/>
    <x v="66"/>
    <n v="0.2"/>
    <n v="4479.9799999999996"/>
    <x v="212"/>
    <n v="9"/>
    <n v="5"/>
    <x v="4"/>
    <x v="0"/>
  </r>
  <r>
    <n v="1402"/>
    <n v="1171"/>
    <n v="4"/>
    <x v="650"/>
    <d v="2018-02-21T00:00:00"/>
    <n v="2"/>
    <s v="Earlean Pena"/>
    <x v="50"/>
    <x v="1"/>
    <s v="Baldwin Bikes"/>
    <s v="Baldwin"/>
    <n v="203"/>
    <n v="1"/>
    <x v="22"/>
    <n v="0.05"/>
    <n v="4749.99"/>
    <x v="131"/>
    <n v="9"/>
    <n v="5"/>
    <x v="4"/>
    <x v="0"/>
  </r>
  <r>
    <n v="1402"/>
    <n v="1171"/>
    <n v="4"/>
    <x v="650"/>
    <d v="2018-02-21T00:00:00"/>
    <n v="2"/>
    <s v="Earlean Pena"/>
    <x v="50"/>
    <x v="1"/>
    <s v="Baldwin Bikes"/>
    <s v="Baldwin"/>
    <n v="273"/>
    <n v="1"/>
    <x v="95"/>
    <n v="7.0000000000000007E-2"/>
    <n v="269.69"/>
    <x v="213"/>
    <n v="9"/>
    <n v="1"/>
    <x v="5"/>
    <x v="0"/>
  </r>
  <r>
    <n v="1403"/>
    <n v="452"/>
    <n v="4"/>
    <x v="651"/>
    <d v="2018-02-22T00:00:00"/>
    <n v="2"/>
    <s v="Cassandra Nichols"/>
    <x v="122"/>
    <x v="1"/>
    <s v="Baldwin Bikes"/>
    <s v="Baldwin"/>
    <n v="93"/>
    <n v="2"/>
    <x v="30"/>
    <n v="0.1"/>
    <n v="377.98"/>
    <x v="93"/>
    <n v="2"/>
    <n v="1"/>
    <x v="5"/>
    <x v="6"/>
  </r>
  <r>
    <n v="1404"/>
    <n v="1240"/>
    <n v="4"/>
    <x v="652"/>
    <d v="2018-02-24T00:00:00"/>
    <n v="1"/>
    <s v="Bella Perez"/>
    <x v="3"/>
    <x v="0"/>
    <s v="Santa Cruz Bikes"/>
    <s v="Santa Cruz"/>
    <n v="112"/>
    <n v="2"/>
    <x v="55"/>
    <n v="0.05"/>
    <n v="721.98"/>
    <x v="211"/>
    <n v="9"/>
    <n v="6"/>
    <x v="0"/>
    <x v="0"/>
  </r>
  <r>
    <n v="1404"/>
    <n v="1240"/>
    <n v="4"/>
    <x v="652"/>
    <d v="2018-02-24T00:00:00"/>
    <n v="1"/>
    <s v="Bella Perez"/>
    <x v="3"/>
    <x v="0"/>
    <s v="Santa Cruz Bikes"/>
    <s v="Santa Cruz"/>
    <n v="193"/>
    <n v="2"/>
    <x v="66"/>
    <n v="0.2"/>
    <n v="4479.9799999999996"/>
    <x v="214"/>
    <n v="9"/>
    <n v="5"/>
    <x v="4"/>
    <x v="0"/>
  </r>
  <r>
    <n v="1404"/>
    <n v="1240"/>
    <n v="4"/>
    <x v="652"/>
    <d v="2018-02-24T00:00:00"/>
    <n v="1"/>
    <s v="Bella Perez"/>
    <x v="3"/>
    <x v="0"/>
    <s v="Santa Cruz Bikes"/>
    <s v="Santa Cruz"/>
    <n v="220"/>
    <n v="1"/>
    <x v="11"/>
    <n v="0.1"/>
    <n v="242.99"/>
    <x v="215"/>
    <n v="1"/>
    <n v="3"/>
    <x v="2"/>
    <x v="2"/>
  </r>
  <r>
    <n v="1405"/>
    <n v="100"/>
    <n v="4"/>
    <x v="653"/>
    <d v="2018-02-27T00:00:00"/>
    <n v="2"/>
    <s v="Kellie Franco"/>
    <x v="182"/>
    <x v="1"/>
    <s v="Baldwin Bikes"/>
    <s v="Baldwin"/>
    <n v="162"/>
    <n v="2"/>
    <x v="7"/>
    <n v="0.1"/>
    <n v="5399.98"/>
    <x v="216"/>
    <n v="9"/>
    <n v="7"/>
    <x v="6"/>
    <x v="0"/>
  </r>
  <r>
    <n v="1406"/>
    <n v="1053"/>
    <n v="4"/>
    <x v="653"/>
    <d v="2018-02-27T00:00:00"/>
    <n v="2"/>
    <s v="Parthenia Figueroa"/>
    <x v="180"/>
    <x v="1"/>
    <s v="Baldwin Bikes"/>
    <s v="Baldwin"/>
    <n v="113"/>
    <n v="1"/>
    <x v="26"/>
    <n v="0.1"/>
    <n v="440.99"/>
    <x v="181"/>
    <n v="9"/>
    <n v="6"/>
    <x v="0"/>
    <x v="0"/>
  </r>
  <r>
    <n v="1406"/>
    <n v="1053"/>
    <n v="4"/>
    <x v="653"/>
    <d v="2018-02-27T00:00:00"/>
    <n v="2"/>
    <s v="Parthenia Figueroa"/>
    <x v="180"/>
    <x v="1"/>
    <s v="Baldwin Bikes"/>
    <s v="Baldwin"/>
    <n v="230"/>
    <n v="2"/>
    <x v="71"/>
    <n v="0.05"/>
    <n v="816.98"/>
    <x v="117"/>
    <n v="1"/>
    <n v="3"/>
    <x v="2"/>
    <x v="2"/>
  </r>
  <r>
    <n v="1407"/>
    <n v="18"/>
    <n v="3"/>
    <x v="654"/>
    <m/>
    <n v="2"/>
    <s v="Georgetta Hardin"/>
    <x v="161"/>
    <x v="1"/>
    <s v="Baldwin Bikes"/>
    <s v="Baldwin"/>
    <n v="35"/>
    <n v="1"/>
    <x v="60"/>
    <n v="0.2"/>
    <n v="666.39"/>
    <x v="91"/>
    <n v="7"/>
    <n v="6"/>
    <x v="0"/>
    <x v="7"/>
  </r>
  <r>
    <n v="1407"/>
    <n v="18"/>
    <n v="3"/>
    <x v="654"/>
    <m/>
    <n v="2"/>
    <s v="Georgetta Hardin"/>
    <x v="161"/>
    <x v="1"/>
    <s v="Baldwin Bikes"/>
    <s v="Baldwin"/>
    <n v="36"/>
    <n v="2"/>
    <x v="60"/>
    <n v="0.1"/>
    <n v="1499.38"/>
    <x v="99"/>
    <n v="8"/>
    <n v="6"/>
    <x v="0"/>
    <x v="1"/>
  </r>
  <r>
    <n v="1407"/>
    <n v="18"/>
    <n v="3"/>
    <x v="654"/>
    <m/>
    <n v="2"/>
    <s v="Georgetta Hardin"/>
    <x v="161"/>
    <x v="1"/>
    <s v="Baldwin Bikes"/>
    <s v="Baldwin"/>
    <n v="266"/>
    <n v="1"/>
    <x v="96"/>
    <n v="0.1"/>
    <n v="359.99"/>
    <x v="217"/>
    <n v="9"/>
    <n v="1"/>
    <x v="5"/>
    <x v="0"/>
  </r>
  <r>
    <n v="1407"/>
    <n v="18"/>
    <n v="3"/>
    <x v="654"/>
    <m/>
    <n v="2"/>
    <s v="Georgetta Hardin"/>
    <x v="161"/>
    <x v="1"/>
    <s v="Baldwin Bikes"/>
    <s v="Baldwin"/>
    <n v="300"/>
    <n v="1"/>
    <x v="62"/>
    <n v="0.05"/>
    <n v="759.99"/>
    <x v="124"/>
    <n v="1"/>
    <n v="2"/>
    <x v="3"/>
    <x v="2"/>
  </r>
  <r>
    <n v="1408"/>
    <n v="1172"/>
    <n v="4"/>
    <x v="654"/>
    <d v="2018-03-01T00:00:00"/>
    <n v="2"/>
    <s v="Katherin Clark"/>
    <x v="75"/>
    <x v="1"/>
    <s v="Baldwin Bikes"/>
    <s v="Baldwin"/>
    <n v="23"/>
    <n v="2"/>
    <x v="15"/>
    <n v="0.2"/>
    <n v="479.98"/>
    <x v="17"/>
    <n v="1"/>
    <n v="1"/>
    <x v="5"/>
    <x v="2"/>
  </r>
  <r>
    <n v="1408"/>
    <n v="1172"/>
    <n v="4"/>
    <x v="654"/>
    <d v="2018-03-01T00:00:00"/>
    <n v="2"/>
    <s v="Katherin Clark"/>
    <x v="75"/>
    <x v="1"/>
    <s v="Baldwin Bikes"/>
    <s v="Baldwin"/>
    <n v="114"/>
    <n v="1"/>
    <x v="97"/>
    <n v="7.0000000000000007E-2"/>
    <n v="539.39"/>
    <x v="218"/>
    <n v="9"/>
    <n v="6"/>
    <x v="0"/>
    <x v="0"/>
  </r>
  <r>
    <n v="1408"/>
    <n v="1172"/>
    <n v="4"/>
    <x v="654"/>
    <d v="2018-03-01T00:00:00"/>
    <n v="2"/>
    <s v="Katherin Clark"/>
    <x v="75"/>
    <x v="1"/>
    <s v="Baldwin Bikes"/>
    <s v="Baldwin"/>
    <n v="137"/>
    <n v="2"/>
    <x v="89"/>
    <n v="0.2"/>
    <n v="4158.3999999999996"/>
    <x v="219"/>
    <n v="3"/>
    <n v="6"/>
    <x v="0"/>
    <x v="5"/>
  </r>
  <r>
    <n v="1408"/>
    <n v="1172"/>
    <n v="4"/>
    <x v="654"/>
    <d v="2018-03-01T00:00:00"/>
    <n v="2"/>
    <s v="Katherin Clark"/>
    <x v="75"/>
    <x v="1"/>
    <s v="Baldwin Bikes"/>
    <s v="Baldwin"/>
    <n v="166"/>
    <n v="1"/>
    <x v="5"/>
    <n v="0.2"/>
    <n v="599.99"/>
    <x v="162"/>
    <n v="9"/>
    <n v="7"/>
    <x v="6"/>
    <x v="0"/>
  </r>
  <r>
    <n v="1409"/>
    <n v="21"/>
    <n v="4"/>
    <x v="654"/>
    <d v="2018-02-28T00:00:00"/>
    <n v="3"/>
    <s v="Tobie Little"/>
    <x v="81"/>
    <x v="2"/>
    <s v="Rowlett Bikes"/>
    <s v="Rowlett"/>
    <n v="170"/>
    <n v="1"/>
    <x v="98"/>
    <n v="7.0000000000000007E-2"/>
    <n v="1208.99"/>
    <x v="220"/>
    <n v="9"/>
    <n v="7"/>
    <x v="6"/>
    <x v="0"/>
  </r>
  <r>
    <n v="1409"/>
    <n v="21"/>
    <n v="4"/>
    <x v="654"/>
    <d v="2018-02-28T00:00:00"/>
    <n v="3"/>
    <s v="Tobie Little"/>
    <x v="81"/>
    <x v="2"/>
    <s v="Rowlett Bikes"/>
    <s v="Rowlett"/>
    <n v="171"/>
    <n v="2"/>
    <x v="41"/>
    <n v="0.05"/>
    <n v="6079.98"/>
    <x v="200"/>
    <n v="9"/>
    <n v="7"/>
    <x v="6"/>
    <x v="0"/>
  </r>
  <r>
    <n v="1409"/>
    <n v="21"/>
    <n v="4"/>
    <x v="654"/>
    <d v="2018-02-28T00:00:00"/>
    <n v="3"/>
    <s v="Tobie Little"/>
    <x v="81"/>
    <x v="2"/>
    <s v="Rowlett Bikes"/>
    <s v="Rowlett"/>
    <n v="222"/>
    <n v="1"/>
    <x v="11"/>
    <n v="0.1"/>
    <n v="242.99"/>
    <x v="221"/>
    <n v="1"/>
    <n v="3"/>
    <x v="2"/>
    <x v="2"/>
  </r>
  <r>
    <n v="1409"/>
    <n v="21"/>
    <n v="4"/>
    <x v="654"/>
    <d v="2018-02-28T00:00:00"/>
    <n v="3"/>
    <s v="Tobie Little"/>
    <x v="81"/>
    <x v="2"/>
    <s v="Rowlett Bikes"/>
    <s v="Rowlett"/>
    <n v="265"/>
    <n v="1"/>
    <x v="95"/>
    <n v="0.05"/>
    <n v="275.49"/>
    <x v="222"/>
    <n v="6"/>
    <n v="1"/>
    <x v="5"/>
    <x v="8"/>
  </r>
  <r>
    <n v="1409"/>
    <n v="21"/>
    <n v="4"/>
    <x v="654"/>
    <d v="2018-02-28T00:00:00"/>
    <n v="3"/>
    <s v="Tobie Little"/>
    <x v="81"/>
    <x v="2"/>
    <s v="Rowlett Bikes"/>
    <s v="Rowlett"/>
    <n v="301"/>
    <n v="2"/>
    <x v="65"/>
    <n v="7.0000000000000007E-2"/>
    <n v="1673.98"/>
    <x v="223"/>
    <n v="1"/>
    <n v="2"/>
    <x v="3"/>
    <x v="2"/>
  </r>
  <r>
    <n v="1410"/>
    <n v="1005"/>
    <n v="4"/>
    <x v="655"/>
    <d v="2018-02-28T00:00:00"/>
    <n v="2"/>
    <s v="Ruthanne Franco"/>
    <x v="154"/>
    <x v="1"/>
    <s v="Baldwin Bikes"/>
    <s v="Baldwin"/>
    <n v="203"/>
    <n v="2"/>
    <x v="22"/>
    <n v="0.2"/>
    <n v="7999.98"/>
    <x v="131"/>
    <n v="9"/>
    <n v="5"/>
    <x v="4"/>
    <x v="0"/>
  </r>
  <r>
    <n v="1410"/>
    <n v="1005"/>
    <n v="4"/>
    <x v="655"/>
    <d v="2018-02-28T00:00:00"/>
    <n v="2"/>
    <s v="Ruthanne Franco"/>
    <x v="154"/>
    <x v="1"/>
    <s v="Baldwin Bikes"/>
    <s v="Baldwin"/>
    <n v="205"/>
    <n v="2"/>
    <x v="22"/>
    <n v="0.1"/>
    <n v="8999.98"/>
    <x v="128"/>
    <n v="9"/>
    <n v="5"/>
    <x v="4"/>
    <x v="0"/>
  </r>
  <r>
    <n v="1410"/>
    <n v="1005"/>
    <n v="4"/>
    <x v="655"/>
    <d v="2018-02-28T00:00:00"/>
    <n v="2"/>
    <s v="Ruthanne Franco"/>
    <x v="154"/>
    <x v="1"/>
    <s v="Baldwin Bikes"/>
    <s v="Baldwin"/>
    <n v="304"/>
    <n v="1"/>
    <x v="73"/>
    <n v="0.1"/>
    <n v="611.99"/>
    <x v="129"/>
    <n v="1"/>
    <n v="2"/>
    <x v="3"/>
    <x v="2"/>
  </r>
  <r>
    <n v="1411"/>
    <n v="109"/>
    <n v="4"/>
    <x v="656"/>
    <d v="2018-03-02T00:00:00"/>
    <n v="1"/>
    <s v="Monica Sears"/>
    <x v="106"/>
    <x v="0"/>
    <s v="Santa Cruz Bikes"/>
    <s v="Santa Cruz"/>
    <n v="9"/>
    <n v="1"/>
    <x v="7"/>
    <n v="0.1"/>
    <n v="2699.99"/>
    <x v="8"/>
    <n v="9"/>
    <n v="5"/>
    <x v="4"/>
    <x v="0"/>
  </r>
  <r>
    <n v="1411"/>
    <n v="109"/>
    <n v="4"/>
    <x v="656"/>
    <d v="2018-03-02T00:00:00"/>
    <n v="1"/>
    <s v="Monica Sears"/>
    <x v="106"/>
    <x v="0"/>
    <s v="Santa Cruz Bikes"/>
    <s v="Santa Cruz"/>
    <n v="308"/>
    <n v="2"/>
    <x v="5"/>
    <n v="0.2"/>
    <n v="1199.98"/>
    <x v="224"/>
    <n v="1"/>
    <n v="2"/>
    <x v="3"/>
    <x v="2"/>
  </r>
  <r>
    <n v="1412"/>
    <n v="1043"/>
    <n v="4"/>
    <x v="656"/>
    <d v="2018-03-04T00:00:00"/>
    <n v="2"/>
    <s v="Diane Jones"/>
    <x v="128"/>
    <x v="1"/>
    <s v="Baldwin Bikes"/>
    <s v="Baldwin"/>
    <n v="43"/>
    <n v="1"/>
    <x v="28"/>
    <n v="0.1"/>
    <n v="4769.99"/>
    <x v="45"/>
    <n v="9"/>
    <n v="6"/>
    <x v="0"/>
    <x v="0"/>
  </r>
  <r>
    <n v="1412"/>
    <n v="1043"/>
    <n v="4"/>
    <x v="656"/>
    <d v="2018-03-04T00:00:00"/>
    <n v="2"/>
    <s v="Diane Jones"/>
    <x v="128"/>
    <x v="1"/>
    <s v="Baldwin Bikes"/>
    <s v="Baldwin"/>
    <n v="109"/>
    <n v="2"/>
    <x v="24"/>
    <n v="7.0000000000000007E-2"/>
    <n v="775.6"/>
    <x v="32"/>
    <n v="7"/>
    <n v="2"/>
    <x v="3"/>
    <x v="7"/>
  </r>
  <r>
    <n v="1412"/>
    <n v="1043"/>
    <n v="4"/>
    <x v="656"/>
    <d v="2018-03-04T00:00:00"/>
    <n v="2"/>
    <s v="Diane Jones"/>
    <x v="128"/>
    <x v="1"/>
    <s v="Baldwin Bikes"/>
    <s v="Baldwin"/>
    <n v="180"/>
    <n v="2"/>
    <x v="69"/>
    <n v="7.0000000000000007E-2"/>
    <n v="1711.18"/>
    <x v="110"/>
    <n v="9"/>
    <n v="7"/>
    <x v="6"/>
    <x v="0"/>
  </r>
  <r>
    <n v="1413"/>
    <n v="56"/>
    <n v="4"/>
    <x v="656"/>
    <d v="2018-03-04T00:00:00"/>
    <n v="3"/>
    <s v="Lolita Mosley"/>
    <x v="107"/>
    <x v="2"/>
    <s v="Rowlett Bikes"/>
    <s v="Rowlett"/>
    <n v="297"/>
    <n v="2"/>
    <x v="74"/>
    <n v="0.05"/>
    <n v="531.98"/>
    <x v="159"/>
    <n v="1"/>
    <n v="1"/>
    <x v="5"/>
    <x v="2"/>
  </r>
  <r>
    <n v="1414"/>
    <n v="293"/>
    <n v="4"/>
    <x v="657"/>
    <d v="2018-03-06T00:00:00"/>
    <n v="2"/>
    <s v="Tiny French"/>
    <x v="48"/>
    <x v="1"/>
    <s v="Baldwin Bikes"/>
    <s v="Baldwin"/>
    <n v="162"/>
    <n v="2"/>
    <x v="7"/>
    <n v="0.1"/>
    <n v="5399.98"/>
    <x v="216"/>
    <n v="9"/>
    <n v="7"/>
    <x v="6"/>
    <x v="0"/>
  </r>
  <r>
    <n v="1414"/>
    <n v="293"/>
    <n v="4"/>
    <x v="657"/>
    <d v="2018-03-06T00:00:00"/>
    <n v="2"/>
    <s v="Tiny French"/>
    <x v="48"/>
    <x v="1"/>
    <s v="Baldwin Bikes"/>
    <s v="Baldwin"/>
    <n v="292"/>
    <n v="2"/>
    <x v="75"/>
    <n v="0.05"/>
    <n v="702.98"/>
    <x v="198"/>
    <n v="1"/>
    <n v="1"/>
    <x v="5"/>
    <x v="2"/>
  </r>
  <r>
    <n v="1415"/>
    <n v="839"/>
    <n v="4"/>
    <x v="657"/>
    <d v="2018-03-05T00:00:00"/>
    <n v="2"/>
    <s v="Carolann Russell"/>
    <x v="66"/>
    <x v="1"/>
    <s v="Baldwin Bikes"/>
    <s v="Baldwin"/>
    <n v="17"/>
    <n v="1"/>
    <x v="6"/>
    <n v="0.05"/>
    <n v="407.55"/>
    <x v="7"/>
    <n v="4"/>
    <n v="3"/>
    <x v="2"/>
    <x v="4"/>
  </r>
  <r>
    <n v="1415"/>
    <n v="839"/>
    <n v="4"/>
    <x v="657"/>
    <d v="2018-03-05T00:00:00"/>
    <n v="2"/>
    <s v="Carolann Russell"/>
    <x v="66"/>
    <x v="1"/>
    <s v="Baldwin Bikes"/>
    <s v="Baldwin"/>
    <n v="31"/>
    <n v="2"/>
    <x v="58"/>
    <n v="7.0000000000000007E-2"/>
    <n v="3037.36"/>
    <x v="85"/>
    <n v="8"/>
    <n v="6"/>
    <x v="0"/>
    <x v="1"/>
  </r>
  <r>
    <n v="1415"/>
    <n v="839"/>
    <n v="4"/>
    <x v="657"/>
    <d v="2018-03-05T00:00:00"/>
    <n v="2"/>
    <s v="Carolann Russell"/>
    <x v="66"/>
    <x v="1"/>
    <s v="Baldwin Bikes"/>
    <s v="Baldwin"/>
    <n v="245"/>
    <n v="1"/>
    <x v="43"/>
    <n v="0.05"/>
    <n v="626.99"/>
    <x v="225"/>
    <n v="1"/>
    <n v="3"/>
    <x v="2"/>
    <x v="2"/>
  </r>
  <r>
    <n v="1415"/>
    <n v="839"/>
    <n v="4"/>
    <x v="657"/>
    <d v="2018-03-05T00:00:00"/>
    <n v="2"/>
    <s v="Carolann Russell"/>
    <x v="66"/>
    <x v="1"/>
    <s v="Baldwin Bikes"/>
    <s v="Baldwin"/>
    <n v="264"/>
    <n v="2"/>
    <x v="33"/>
    <n v="0.1"/>
    <n v="449.98"/>
    <x v="226"/>
    <n v="6"/>
    <n v="1"/>
    <x v="5"/>
    <x v="8"/>
  </r>
  <r>
    <n v="1416"/>
    <n v="566"/>
    <n v="4"/>
    <x v="657"/>
    <d v="2018-03-06T00:00:00"/>
    <n v="3"/>
    <s v="Cinthia Poole"/>
    <x v="69"/>
    <x v="2"/>
    <s v="Rowlett Bikes"/>
    <s v="Rowlett"/>
    <n v="92"/>
    <n v="2"/>
    <x v="30"/>
    <n v="0.05"/>
    <n v="398.98"/>
    <x v="94"/>
    <n v="2"/>
    <n v="1"/>
    <x v="5"/>
    <x v="6"/>
  </r>
  <r>
    <n v="1416"/>
    <n v="566"/>
    <n v="4"/>
    <x v="657"/>
    <d v="2018-03-06T00:00:00"/>
    <n v="3"/>
    <s v="Cinthia Poole"/>
    <x v="69"/>
    <x v="2"/>
    <s v="Rowlett Bikes"/>
    <s v="Rowlett"/>
    <n v="194"/>
    <n v="1"/>
    <x v="25"/>
    <n v="0.2"/>
    <n v="2799.99"/>
    <x v="227"/>
    <n v="9"/>
    <n v="5"/>
    <x v="4"/>
    <x v="0"/>
  </r>
  <r>
    <n v="1416"/>
    <n v="566"/>
    <n v="4"/>
    <x v="657"/>
    <d v="2018-03-06T00:00:00"/>
    <n v="3"/>
    <s v="Cinthia Poole"/>
    <x v="69"/>
    <x v="2"/>
    <s v="Rowlett Bikes"/>
    <s v="Rowlett"/>
    <n v="242"/>
    <n v="2"/>
    <x v="99"/>
    <n v="0.1"/>
    <n v="1259.98"/>
    <x v="228"/>
    <n v="1"/>
    <n v="3"/>
    <x v="2"/>
    <x v="2"/>
  </r>
  <r>
    <n v="1417"/>
    <n v="300"/>
    <n v="4"/>
    <x v="658"/>
    <d v="2018-03-07T00:00:00"/>
    <n v="1"/>
    <s v="Rayford Simon"/>
    <x v="178"/>
    <x v="0"/>
    <s v="Santa Cruz Bikes"/>
    <s v="Santa Cruz"/>
    <n v="219"/>
    <n v="2"/>
    <x v="82"/>
    <n v="0.2"/>
    <n v="1023.98"/>
    <x v="229"/>
    <n v="1"/>
    <n v="3"/>
    <x v="2"/>
    <x v="2"/>
  </r>
  <r>
    <n v="1418"/>
    <n v="364"/>
    <n v="4"/>
    <x v="658"/>
    <d v="2018-03-07T00:00:00"/>
    <n v="2"/>
    <s v="Bev Chang"/>
    <x v="38"/>
    <x v="1"/>
    <s v="Baldwin Bikes"/>
    <s v="Baldwin"/>
    <n v="120"/>
    <n v="2"/>
    <x v="50"/>
    <n v="0.2"/>
    <n v="3999.98"/>
    <x v="102"/>
    <n v="9"/>
    <n v="6"/>
    <x v="0"/>
    <x v="0"/>
  </r>
  <r>
    <n v="1418"/>
    <n v="364"/>
    <n v="4"/>
    <x v="658"/>
    <d v="2018-03-07T00:00:00"/>
    <n v="2"/>
    <s v="Bev Chang"/>
    <x v="38"/>
    <x v="1"/>
    <s v="Baldwin Bikes"/>
    <s v="Baldwin"/>
    <n v="243"/>
    <n v="2"/>
    <x v="73"/>
    <n v="0.05"/>
    <n v="1291.98"/>
    <x v="119"/>
    <n v="1"/>
    <n v="3"/>
    <x v="2"/>
    <x v="2"/>
  </r>
  <r>
    <n v="1419"/>
    <n v="474"/>
    <n v="4"/>
    <x v="658"/>
    <d v="2018-03-07T00:00:00"/>
    <n v="2"/>
    <s v="Lavern Orr"/>
    <x v="130"/>
    <x v="1"/>
    <s v="Baldwin Bikes"/>
    <s v="Baldwin"/>
    <n v="124"/>
    <n v="1"/>
    <x v="88"/>
    <n v="7.0000000000000007E-2"/>
    <n v="1394.07"/>
    <x v="178"/>
    <n v="8"/>
    <n v="6"/>
    <x v="0"/>
    <x v="1"/>
  </r>
  <r>
    <n v="1419"/>
    <n v="474"/>
    <n v="4"/>
    <x v="658"/>
    <d v="2018-03-07T00:00:00"/>
    <n v="2"/>
    <s v="Lavern Orr"/>
    <x v="130"/>
    <x v="1"/>
    <s v="Baldwin Bikes"/>
    <s v="Baldwin"/>
    <n v="234"/>
    <n v="1"/>
    <x v="65"/>
    <n v="0.1"/>
    <n v="809.99"/>
    <x v="141"/>
    <n v="1"/>
    <n v="3"/>
    <x v="2"/>
    <x v="2"/>
  </r>
  <r>
    <n v="1419"/>
    <n v="474"/>
    <n v="4"/>
    <x v="658"/>
    <d v="2018-03-07T00:00:00"/>
    <n v="2"/>
    <s v="Lavern Orr"/>
    <x v="130"/>
    <x v="1"/>
    <s v="Baldwin Bikes"/>
    <s v="Baldwin"/>
    <n v="235"/>
    <n v="2"/>
    <x v="65"/>
    <n v="0.2"/>
    <n v="1439.98"/>
    <x v="103"/>
    <n v="1"/>
    <n v="3"/>
    <x v="2"/>
    <x v="2"/>
  </r>
  <r>
    <n v="1420"/>
    <n v="838"/>
    <n v="4"/>
    <x v="658"/>
    <d v="2018-03-07T00:00:00"/>
    <n v="2"/>
    <s v="Erna Sloan"/>
    <x v="98"/>
    <x v="1"/>
    <s v="Baldwin Bikes"/>
    <s v="Baldwin"/>
    <n v="128"/>
    <n v="1"/>
    <x v="87"/>
    <n v="0.1"/>
    <n v="1709.1"/>
    <x v="176"/>
    <n v="8"/>
    <n v="6"/>
    <x v="0"/>
    <x v="1"/>
  </r>
  <r>
    <n v="1420"/>
    <n v="838"/>
    <n v="4"/>
    <x v="658"/>
    <d v="2018-03-07T00:00:00"/>
    <n v="2"/>
    <s v="Erna Sloan"/>
    <x v="98"/>
    <x v="1"/>
    <s v="Baldwin Bikes"/>
    <s v="Baldwin"/>
    <n v="194"/>
    <n v="2"/>
    <x v="25"/>
    <n v="0.1"/>
    <n v="6299.98"/>
    <x v="227"/>
    <n v="9"/>
    <n v="5"/>
    <x v="4"/>
    <x v="0"/>
  </r>
  <r>
    <n v="1420"/>
    <n v="838"/>
    <n v="4"/>
    <x v="658"/>
    <d v="2018-03-07T00:00:00"/>
    <n v="2"/>
    <s v="Erna Sloan"/>
    <x v="98"/>
    <x v="1"/>
    <s v="Baldwin Bikes"/>
    <s v="Baldwin"/>
    <n v="197"/>
    <n v="1"/>
    <x v="27"/>
    <n v="0.2"/>
    <n v="1839.99"/>
    <x v="230"/>
    <n v="9"/>
    <n v="5"/>
    <x v="4"/>
    <x v="0"/>
  </r>
  <r>
    <n v="1421"/>
    <n v="1176"/>
    <n v="4"/>
    <x v="659"/>
    <d v="2018-03-07T00:00:00"/>
    <n v="2"/>
    <s v="Sheree Blanchard"/>
    <x v="93"/>
    <x v="1"/>
    <s v="Baldwin Bikes"/>
    <s v="Baldwin"/>
    <n v="298"/>
    <n v="2"/>
    <x v="74"/>
    <n v="0.05"/>
    <n v="531.98"/>
    <x v="127"/>
    <n v="1"/>
    <n v="1"/>
    <x v="5"/>
    <x v="2"/>
  </r>
  <r>
    <n v="1422"/>
    <n v="599"/>
    <n v="4"/>
    <x v="659"/>
    <d v="2018-03-08T00:00:00"/>
    <n v="3"/>
    <s v="Jonell Rivas"/>
    <x v="193"/>
    <x v="2"/>
    <s v="Rowlett Bikes"/>
    <s v="Rowlett"/>
    <n v="80"/>
    <n v="2"/>
    <x v="36"/>
    <n v="7.0000000000000007E-2"/>
    <n v="1417.3"/>
    <x v="46"/>
    <n v="7"/>
    <n v="3"/>
    <x v="2"/>
    <x v="7"/>
  </r>
  <r>
    <n v="1422"/>
    <n v="599"/>
    <n v="4"/>
    <x v="659"/>
    <d v="2018-03-08T00:00:00"/>
    <n v="3"/>
    <s v="Jonell Rivas"/>
    <x v="193"/>
    <x v="2"/>
    <s v="Rowlett Bikes"/>
    <s v="Rowlett"/>
    <n v="180"/>
    <n v="2"/>
    <x v="69"/>
    <n v="0.2"/>
    <n v="1471.98"/>
    <x v="110"/>
    <n v="9"/>
    <n v="7"/>
    <x v="6"/>
    <x v="0"/>
  </r>
  <r>
    <n v="1422"/>
    <n v="599"/>
    <n v="4"/>
    <x v="659"/>
    <d v="2018-03-08T00:00:00"/>
    <n v="3"/>
    <s v="Jonell Rivas"/>
    <x v="193"/>
    <x v="2"/>
    <s v="Rowlett Bikes"/>
    <s v="Rowlett"/>
    <n v="243"/>
    <n v="1"/>
    <x v="73"/>
    <n v="0.05"/>
    <n v="645.99"/>
    <x v="119"/>
    <n v="1"/>
    <n v="3"/>
    <x v="2"/>
    <x v="2"/>
  </r>
  <r>
    <n v="1423"/>
    <n v="1231"/>
    <n v="4"/>
    <x v="660"/>
    <d v="2018-03-07T00:00:00"/>
    <n v="1"/>
    <s v="Selene Vega"/>
    <x v="21"/>
    <x v="0"/>
    <s v="Santa Cruz Bikes"/>
    <s v="Santa Cruz"/>
    <n v="71"/>
    <n v="1"/>
    <x v="24"/>
    <n v="0.1"/>
    <n v="375.29"/>
    <x v="61"/>
    <n v="7"/>
    <n v="3"/>
    <x v="2"/>
    <x v="7"/>
  </r>
  <r>
    <n v="1423"/>
    <n v="1231"/>
    <n v="4"/>
    <x v="660"/>
    <d v="2018-03-07T00:00:00"/>
    <n v="1"/>
    <s v="Selene Vega"/>
    <x v="21"/>
    <x v="0"/>
    <s v="Santa Cruz Bikes"/>
    <s v="Santa Cruz"/>
    <n v="113"/>
    <n v="2"/>
    <x v="26"/>
    <n v="0.2"/>
    <n v="783.98"/>
    <x v="181"/>
    <n v="9"/>
    <n v="6"/>
    <x v="0"/>
    <x v="0"/>
  </r>
  <r>
    <n v="1423"/>
    <n v="1231"/>
    <n v="4"/>
    <x v="660"/>
    <d v="2018-03-07T00:00:00"/>
    <n v="1"/>
    <s v="Selene Vega"/>
    <x v="21"/>
    <x v="0"/>
    <s v="Santa Cruz Bikes"/>
    <s v="Santa Cruz"/>
    <n v="249"/>
    <n v="1"/>
    <x v="5"/>
    <n v="0.2"/>
    <n v="599.99"/>
    <x v="150"/>
    <n v="1"/>
    <n v="3"/>
    <x v="2"/>
    <x v="2"/>
  </r>
  <r>
    <n v="1423"/>
    <n v="1231"/>
    <n v="4"/>
    <x v="660"/>
    <d v="2018-03-07T00:00:00"/>
    <n v="1"/>
    <s v="Selene Vega"/>
    <x v="21"/>
    <x v="0"/>
    <s v="Santa Cruz Bikes"/>
    <s v="Santa Cruz"/>
    <n v="302"/>
    <n v="1"/>
    <x v="19"/>
    <n v="0.2"/>
    <n v="359.99"/>
    <x v="231"/>
    <n v="1"/>
    <n v="2"/>
    <x v="3"/>
    <x v="2"/>
  </r>
  <r>
    <n v="1424"/>
    <n v="1445"/>
    <n v="4"/>
    <x v="661"/>
    <d v="2018-03-10T00:00:00"/>
    <n v="1"/>
    <s v="Ester Acevedo"/>
    <x v="140"/>
    <x v="0"/>
    <s v="Santa Cruz Bikes"/>
    <s v="Santa Cruz"/>
    <n v="140"/>
    <n v="2"/>
    <x v="22"/>
    <n v="0.2"/>
    <n v="7999.98"/>
    <x v="232"/>
    <n v="9"/>
    <n v="6"/>
    <x v="0"/>
    <x v="0"/>
  </r>
  <r>
    <n v="1425"/>
    <n v="126"/>
    <n v="4"/>
    <x v="661"/>
    <d v="2018-03-09T00:00:00"/>
    <n v="2"/>
    <s v="Lavina Dejesus"/>
    <x v="151"/>
    <x v="1"/>
    <s v="Baldwin Bikes"/>
    <s v="Baldwin"/>
    <n v="54"/>
    <n v="2"/>
    <x v="41"/>
    <n v="0.05"/>
    <n v="6079.98"/>
    <x v="52"/>
    <n v="9"/>
    <n v="7"/>
    <x v="6"/>
    <x v="0"/>
  </r>
  <r>
    <n v="1425"/>
    <n v="126"/>
    <n v="4"/>
    <x v="661"/>
    <d v="2018-03-09T00:00:00"/>
    <n v="2"/>
    <s v="Lavina Dejesus"/>
    <x v="151"/>
    <x v="1"/>
    <s v="Baldwin Bikes"/>
    <s v="Baldwin"/>
    <n v="93"/>
    <n v="1"/>
    <x v="30"/>
    <n v="7.0000000000000007E-2"/>
    <n v="195.29"/>
    <x v="93"/>
    <n v="2"/>
    <n v="1"/>
    <x v="5"/>
    <x v="6"/>
  </r>
  <r>
    <n v="1425"/>
    <n v="126"/>
    <n v="4"/>
    <x v="661"/>
    <d v="2018-03-09T00:00:00"/>
    <n v="2"/>
    <s v="Lavina Dejesus"/>
    <x v="151"/>
    <x v="1"/>
    <s v="Baldwin Bikes"/>
    <s v="Baldwin"/>
    <n v="145"/>
    <n v="2"/>
    <x v="1"/>
    <n v="7.0000000000000007E-2"/>
    <n v="3347.98"/>
    <x v="121"/>
    <n v="9"/>
    <n v="7"/>
    <x v="6"/>
    <x v="0"/>
  </r>
  <r>
    <n v="1425"/>
    <n v="126"/>
    <n v="4"/>
    <x v="661"/>
    <d v="2018-03-09T00:00:00"/>
    <n v="2"/>
    <s v="Lavina Dejesus"/>
    <x v="151"/>
    <x v="1"/>
    <s v="Baldwin Bikes"/>
    <s v="Baldwin"/>
    <n v="227"/>
    <n v="2"/>
    <x v="70"/>
    <n v="0.05"/>
    <n v="607.98"/>
    <x v="201"/>
    <n v="1"/>
    <n v="3"/>
    <x v="2"/>
    <x v="2"/>
  </r>
  <r>
    <n v="1425"/>
    <n v="126"/>
    <n v="4"/>
    <x v="661"/>
    <d v="2018-03-09T00:00:00"/>
    <n v="2"/>
    <s v="Lavina Dejesus"/>
    <x v="151"/>
    <x v="1"/>
    <s v="Baldwin Bikes"/>
    <s v="Baldwin"/>
    <n v="263"/>
    <n v="1"/>
    <x v="81"/>
    <n v="7.0000000000000007E-2"/>
    <n v="83.69"/>
    <x v="151"/>
    <n v="6"/>
    <n v="1"/>
    <x v="5"/>
    <x v="8"/>
  </r>
  <r>
    <n v="1426"/>
    <n v="938"/>
    <n v="4"/>
    <x v="661"/>
    <d v="2018-03-10T00:00:00"/>
    <n v="2"/>
    <s v="Emory O'connor"/>
    <x v="51"/>
    <x v="1"/>
    <s v="Baldwin Bikes"/>
    <s v="Baldwin"/>
    <n v="20"/>
    <n v="2"/>
    <x v="3"/>
    <n v="0.05"/>
    <n v="1139.98"/>
    <x v="4"/>
    <n v="1"/>
    <n v="3"/>
    <x v="2"/>
    <x v="2"/>
  </r>
  <r>
    <n v="1426"/>
    <n v="938"/>
    <n v="4"/>
    <x v="661"/>
    <d v="2018-03-10T00:00:00"/>
    <n v="2"/>
    <s v="Emory O'connor"/>
    <x v="51"/>
    <x v="1"/>
    <s v="Baldwin Bikes"/>
    <s v="Baldwin"/>
    <n v="215"/>
    <n v="1"/>
    <x v="5"/>
    <n v="7.0000000000000007E-2"/>
    <n v="697.49"/>
    <x v="140"/>
    <n v="1"/>
    <n v="3"/>
    <x v="2"/>
    <x v="2"/>
  </r>
  <r>
    <n v="1426"/>
    <n v="938"/>
    <n v="4"/>
    <x v="661"/>
    <d v="2018-03-10T00:00:00"/>
    <n v="2"/>
    <s v="Emory O'connor"/>
    <x v="51"/>
    <x v="1"/>
    <s v="Baldwin Bikes"/>
    <s v="Baldwin"/>
    <n v="281"/>
    <n v="1"/>
    <x v="70"/>
    <n v="7.0000000000000007E-2"/>
    <n v="297.58999999999997"/>
    <x v="201"/>
    <n v="1"/>
    <n v="1"/>
    <x v="5"/>
    <x v="2"/>
  </r>
  <r>
    <n v="1427"/>
    <n v="999"/>
    <n v="4"/>
    <x v="661"/>
    <d v="2018-03-08T00:00:00"/>
    <n v="2"/>
    <s v="Latoya Johns"/>
    <x v="61"/>
    <x v="1"/>
    <s v="Baldwin Bikes"/>
    <s v="Baldwin"/>
    <n v="139"/>
    <n v="1"/>
    <x v="7"/>
    <n v="0.05"/>
    <n v="2849.99"/>
    <x v="104"/>
    <n v="9"/>
    <n v="6"/>
    <x v="0"/>
    <x v="0"/>
  </r>
  <r>
    <n v="1427"/>
    <n v="999"/>
    <n v="4"/>
    <x v="661"/>
    <d v="2018-03-08T00:00:00"/>
    <n v="2"/>
    <s v="Latoya Johns"/>
    <x v="61"/>
    <x v="1"/>
    <s v="Baldwin Bikes"/>
    <s v="Baldwin"/>
    <n v="164"/>
    <n v="2"/>
    <x v="2"/>
    <n v="7.0000000000000007E-2"/>
    <n v="2881.14"/>
    <x v="146"/>
    <n v="8"/>
    <n v="7"/>
    <x v="6"/>
    <x v="1"/>
  </r>
  <r>
    <n v="1427"/>
    <n v="999"/>
    <n v="4"/>
    <x v="661"/>
    <d v="2018-03-08T00:00:00"/>
    <n v="2"/>
    <s v="Latoya Johns"/>
    <x v="61"/>
    <x v="1"/>
    <s v="Baldwin Bikes"/>
    <s v="Baldwin"/>
    <n v="230"/>
    <n v="2"/>
    <x v="71"/>
    <n v="7.0000000000000007E-2"/>
    <n v="799.78"/>
    <x v="117"/>
    <n v="1"/>
    <n v="3"/>
    <x v="2"/>
    <x v="2"/>
  </r>
  <r>
    <n v="1428"/>
    <n v="195"/>
    <n v="4"/>
    <x v="662"/>
    <d v="2018-03-11T00:00:00"/>
    <n v="2"/>
    <s v="Addie Hahn"/>
    <x v="52"/>
    <x v="1"/>
    <s v="Baldwin Bikes"/>
    <s v="Baldwin"/>
    <n v="28"/>
    <n v="1"/>
    <x v="50"/>
    <n v="0.1"/>
    <n v="2249.9899999999998"/>
    <x v="68"/>
    <n v="8"/>
    <n v="6"/>
    <x v="0"/>
    <x v="1"/>
  </r>
  <r>
    <n v="1428"/>
    <n v="195"/>
    <n v="4"/>
    <x v="662"/>
    <d v="2018-03-11T00:00:00"/>
    <n v="2"/>
    <s v="Addie Hahn"/>
    <x v="52"/>
    <x v="1"/>
    <s v="Baldwin Bikes"/>
    <s v="Baldwin"/>
    <n v="126"/>
    <n v="1"/>
    <x v="14"/>
    <n v="7.0000000000000007E-2"/>
    <n v="437.09"/>
    <x v="233"/>
    <n v="8"/>
    <n v="6"/>
    <x v="0"/>
    <x v="1"/>
  </r>
  <r>
    <n v="1428"/>
    <n v="195"/>
    <n v="4"/>
    <x v="662"/>
    <d v="2018-03-11T00:00:00"/>
    <n v="2"/>
    <s v="Addie Hahn"/>
    <x v="52"/>
    <x v="1"/>
    <s v="Baldwin Bikes"/>
    <s v="Baldwin"/>
    <n v="187"/>
    <n v="2"/>
    <x v="66"/>
    <n v="7.0000000000000007E-2"/>
    <n v="5207.9799999999996"/>
    <x v="234"/>
    <n v="9"/>
    <n v="5"/>
    <x v="4"/>
    <x v="0"/>
  </r>
  <r>
    <n v="1428"/>
    <n v="195"/>
    <n v="4"/>
    <x v="662"/>
    <d v="2018-03-11T00:00:00"/>
    <n v="2"/>
    <s v="Addie Hahn"/>
    <x v="52"/>
    <x v="1"/>
    <s v="Baldwin Bikes"/>
    <s v="Baldwin"/>
    <n v="194"/>
    <n v="2"/>
    <x v="25"/>
    <n v="0.2"/>
    <n v="5599.98"/>
    <x v="227"/>
    <n v="9"/>
    <n v="5"/>
    <x v="4"/>
    <x v="0"/>
  </r>
  <r>
    <n v="1428"/>
    <n v="195"/>
    <n v="4"/>
    <x v="662"/>
    <d v="2018-03-11T00:00:00"/>
    <n v="2"/>
    <s v="Addie Hahn"/>
    <x v="52"/>
    <x v="1"/>
    <s v="Baldwin Bikes"/>
    <s v="Baldwin"/>
    <n v="216"/>
    <n v="2"/>
    <x v="65"/>
    <n v="0.2"/>
    <n v="1439.98"/>
    <x v="235"/>
    <n v="1"/>
    <n v="3"/>
    <x v="2"/>
    <x v="2"/>
  </r>
  <r>
    <n v="1429"/>
    <n v="1116"/>
    <n v="4"/>
    <x v="662"/>
    <d v="2018-03-09T00:00:00"/>
    <n v="2"/>
    <s v="Patria Harper"/>
    <x v="154"/>
    <x v="1"/>
    <s v="Baldwin Bikes"/>
    <s v="Baldwin"/>
    <n v="70"/>
    <n v="2"/>
    <x v="43"/>
    <n v="0.2"/>
    <n v="1055.98"/>
    <x v="56"/>
    <n v="1"/>
    <n v="3"/>
    <x v="2"/>
    <x v="2"/>
  </r>
  <r>
    <n v="1430"/>
    <n v="1239"/>
    <n v="4"/>
    <x v="663"/>
    <d v="2018-03-11T00:00:00"/>
    <n v="2"/>
    <s v="Tara Maynard"/>
    <x v="73"/>
    <x v="1"/>
    <s v="Baldwin Bikes"/>
    <s v="Baldwin"/>
    <n v="221"/>
    <n v="1"/>
    <x v="70"/>
    <n v="0.05"/>
    <n v="303.99"/>
    <x v="236"/>
    <n v="1"/>
    <n v="3"/>
    <x v="2"/>
    <x v="2"/>
  </r>
  <r>
    <n v="1430"/>
    <n v="1239"/>
    <n v="4"/>
    <x v="663"/>
    <d v="2018-03-11T00:00:00"/>
    <n v="2"/>
    <s v="Tara Maynard"/>
    <x v="73"/>
    <x v="1"/>
    <s v="Baldwin Bikes"/>
    <s v="Baldwin"/>
    <n v="281"/>
    <n v="1"/>
    <x v="70"/>
    <n v="7.0000000000000007E-2"/>
    <n v="297.58999999999997"/>
    <x v="201"/>
    <n v="1"/>
    <n v="1"/>
    <x v="5"/>
    <x v="2"/>
  </r>
  <r>
    <n v="1431"/>
    <n v="308"/>
    <n v="4"/>
    <x v="664"/>
    <d v="2018-03-14T00:00:00"/>
    <n v="2"/>
    <s v="Mazie Fernandez"/>
    <x v="130"/>
    <x v="1"/>
    <s v="Baldwin Bikes"/>
    <s v="Baldwin"/>
    <n v="53"/>
    <n v="1"/>
    <x v="5"/>
    <n v="7.0000000000000007E-2"/>
    <n v="697.49"/>
    <x v="23"/>
    <n v="8"/>
    <n v="7"/>
    <x v="6"/>
    <x v="1"/>
  </r>
  <r>
    <n v="1431"/>
    <n v="308"/>
    <n v="4"/>
    <x v="664"/>
    <d v="2018-03-14T00:00:00"/>
    <n v="2"/>
    <s v="Mazie Fernandez"/>
    <x v="130"/>
    <x v="1"/>
    <s v="Baldwin Bikes"/>
    <s v="Baldwin"/>
    <n v="207"/>
    <n v="1"/>
    <x v="12"/>
    <n v="0.1"/>
    <n v="3599.99"/>
    <x v="135"/>
    <n v="9"/>
    <n v="4"/>
    <x v="1"/>
    <x v="0"/>
  </r>
  <r>
    <n v="1431"/>
    <n v="308"/>
    <n v="4"/>
    <x v="664"/>
    <d v="2018-03-14T00:00:00"/>
    <n v="2"/>
    <s v="Mazie Fernandez"/>
    <x v="130"/>
    <x v="1"/>
    <s v="Baldwin Bikes"/>
    <s v="Baldwin"/>
    <n v="252"/>
    <n v="1"/>
    <x v="7"/>
    <n v="0.2"/>
    <n v="2399.9899999999998"/>
    <x v="165"/>
    <n v="1"/>
    <n v="3"/>
    <x v="2"/>
    <x v="2"/>
  </r>
  <r>
    <n v="1431"/>
    <n v="308"/>
    <n v="4"/>
    <x v="664"/>
    <d v="2018-03-14T00:00:00"/>
    <n v="2"/>
    <s v="Mazie Fernandez"/>
    <x v="130"/>
    <x v="1"/>
    <s v="Baldwin Bikes"/>
    <s v="Baldwin"/>
    <n v="254"/>
    <n v="1"/>
    <x v="5"/>
    <n v="7.0000000000000007E-2"/>
    <n v="697.49"/>
    <x v="157"/>
    <n v="1"/>
    <n v="3"/>
    <x v="2"/>
    <x v="2"/>
  </r>
  <r>
    <n v="1432"/>
    <n v="483"/>
    <n v="4"/>
    <x v="664"/>
    <d v="2018-03-14T00:00:00"/>
    <n v="2"/>
    <s v="Gayla Sims"/>
    <x v="73"/>
    <x v="1"/>
    <s v="Baldwin Bikes"/>
    <s v="Baldwin"/>
    <n v="161"/>
    <n v="1"/>
    <x v="87"/>
    <n v="0.2"/>
    <n v="1519.2"/>
    <x v="237"/>
    <n v="8"/>
    <n v="7"/>
    <x v="6"/>
    <x v="1"/>
  </r>
  <r>
    <n v="1433"/>
    <n v="1142"/>
    <n v="4"/>
    <x v="664"/>
    <d v="2018-03-12T00:00:00"/>
    <n v="2"/>
    <s v="Britteny Schroeder"/>
    <x v="75"/>
    <x v="1"/>
    <s v="Baldwin Bikes"/>
    <s v="Baldwin"/>
    <n v="264"/>
    <n v="1"/>
    <x v="33"/>
    <n v="7.0000000000000007E-2"/>
    <n v="232.49"/>
    <x v="226"/>
    <n v="6"/>
    <n v="1"/>
    <x v="5"/>
    <x v="8"/>
  </r>
  <r>
    <n v="1434"/>
    <n v="595"/>
    <n v="4"/>
    <x v="665"/>
    <d v="2018-03-16T00:00:00"/>
    <n v="2"/>
    <s v="Frederica Rojas"/>
    <x v="38"/>
    <x v="1"/>
    <s v="Baldwin Bikes"/>
    <s v="Baldwin"/>
    <n v="61"/>
    <n v="2"/>
    <x v="22"/>
    <n v="7.0000000000000007E-2"/>
    <n v="9299.98"/>
    <x v="26"/>
    <n v="9"/>
    <n v="5"/>
    <x v="4"/>
    <x v="0"/>
  </r>
  <r>
    <n v="1434"/>
    <n v="595"/>
    <n v="4"/>
    <x v="665"/>
    <d v="2018-03-16T00:00:00"/>
    <n v="2"/>
    <s v="Frederica Rojas"/>
    <x v="38"/>
    <x v="1"/>
    <s v="Baldwin Bikes"/>
    <s v="Baldwin"/>
    <n v="198"/>
    <n v="1"/>
    <x v="7"/>
    <n v="0.1"/>
    <n v="2699.99"/>
    <x v="199"/>
    <n v="1"/>
    <n v="5"/>
    <x v="4"/>
    <x v="2"/>
  </r>
  <r>
    <n v="1434"/>
    <n v="595"/>
    <n v="4"/>
    <x v="665"/>
    <d v="2018-03-16T00:00:00"/>
    <n v="2"/>
    <s v="Frederica Rojas"/>
    <x v="38"/>
    <x v="1"/>
    <s v="Baldwin Bikes"/>
    <s v="Baldwin"/>
    <n v="229"/>
    <n v="2"/>
    <x v="71"/>
    <n v="0.2"/>
    <n v="687.98"/>
    <x v="191"/>
    <n v="1"/>
    <n v="3"/>
    <x v="2"/>
    <x v="2"/>
  </r>
  <r>
    <n v="1434"/>
    <n v="595"/>
    <n v="4"/>
    <x v="665"/>
    <d v="2018-03-16T00:00:00"/>
    <n v="2"/>
    <s v="Frederica Rojas"/>
    <x v="38"/>
    <x v="1"/>
    <s v="Baldwin Bikes"/>
    <s v="Baldwin"/>
    <n v="286"/>
    <n v="2"/>
    <x v="74"/>
    <n v="0.1"/>
    <n v="503.98"/>
    <x v="238"/>
    <n v="1"/>
    <n v="1"/>
    <x v="5"/>
    <x v="2"/>
  </r>
  <r>
    <n v="1435"/>
    <n v="744"/>
    <n v="4"/>
    <x v="665"/>
    <d v="2018-03-16T00:00:00"/>
    <n v="2"/>
    <s v="Laurel Schultz"/>
    <x v="20"/>
    <x v="1"/>
    <s v="Baldwin Bikes"/>
    <s v="Baldwin"/>
    <n v="29"/>
    <n v="1"/>
    <x v="4"/>
    <n v="0.2"/>
    <n v="799.99"/>
    <x v="53"/>
    <n v="9"/>
    <n v="6"/>
    <x v="0"/>
    <x v="0"/>
  </r>
  <r>
    <n v="1435"/>
    <n v="744"/>
    <n v="4"/>
    <x v="665"/>
    <d v="2018-03-16T00:00:00"/>
    <n v="2"/>
    <s v="Laurel Schultz"/>
    <x v="20"/>
    <x v="1"/>
    <s v="Baldwin Bikes"/>
    <s v="Baldwin"/>
    <n v="60"/>
    <n v="1"/>
    <x v="57"/>
    <n v="0.1"/>
    <n v="1403.99"/>
    <x v="84"/>
    <n v="7"/>
    <n v="5"/>
    <x v="4"/>
    <x v="7"/>
  </r>
  <r>
    <n v="1435"/>
    <n v="744"/>
    <n v="4"/>
    <x v="665"/>
    <d v="2018-03-16T00:00:00"/>
    <n v="2"/>
    <s v="Laurel Schultz"/>
    <x v="20"/>
    <x v="1"/>
    <s v="Baldwin Bikes"/>
    <s v="Baldwin"/>
    <n v="141"/>
    <n v="2"/>
    <x v="100"/>
    <n v="7.0000000000000007E-2"/>
    <n v="2975.98"/>
    <x v="239"/>
    <n v="9"/>
    <n v="6"/>
    <x v="0"/>
    <x v="0"/>
  </r>
  <r>
    <n v="1435"/>
    <n v="744"/>
    <n v="4"/>
    <x v="665"/>
    <d v="2018-03-16T00:00:00"/>
    <n v="2"/>
    <s v="Laurel Schultz"/>
    <x v="20"/>
    <x v="1"/>
    <s v="Baldwin Bikes"/>
    <s v="Baldwin"/>
    <n v="260"/>
    <n v="1"/>
    <x v="62"/>
    <n v="7.0000000000000007E-2"/>
    <n v="743.99"/>
    <x v="124"/>
    <n v="1"/>
    <n v="3"/>
    <x v="2"/>
    <x v="2"/>
  </r>
  <r>
    <n v="1436"/>
    <n v="1044"/>
    <n v="4"/>
    <x v="665"/>
    <d v="2018-03-16T00:00:00"/>
    <n v="2"/>
    <s v="Zenia Bruce"/>
    <x v="105"/>
    <x v="1"/>
    <s v="Baldwin Bikes"/>
    <s v="Baldwin"/>
    <n v="244"/>
    <n v="2"/>
    <x v="80"/>
    <n v="7.0000000000000007E-2"/>
    <n v="1041.58"/>
    <x v="145"/>
    <n v="1"/>
    <n v="3"/>
    <x v="2"/>
    <x v="2"/>
  </r>
  <r>
    <n v="1437"/>
    <n v="518"/>
    <n v="4"/>
    <x v="666"/>
    <d v="2018-03-16T00:00:00"/>
    <n v="1"/>
    <s v="Homer Powers"/>
    <x v="114"/>
    <x v="0"/>
    <s v="Santa Cruz Bikes"/>
    <s v="Santa Cruz"/>
    <n v="141"/>
    <n v="2"/>
    <x v="100"/>
    <n v="0.05"/>
    <n v="3039.98"/>
    <x v="239"/>
    <n v="9"/>
    <n v="6"/>
    <x v="0"/>
    <x v="0"/>
  </r>
  <r>
    <n v="1438"/>
    <n v="263"/>
    <n v="4"/>
    <x v="666"/>
    <d v="2018-03-16T00:00:00"/>
    <n v="2"/>
    <s v="Dortha Jarvis"/>
    <x v="192"/>
    <x v="1"/>
    <s v="Baldwin Bikes"/>
    <s v="Baldwin"/>
    <n v="81"/>
    <n v="2"/>
    <x v="56"/>
    <n v="0.05"/>
    <n v="2089.98"/>
    <x v="82"/>
    <n v="1"/>
    <n v="3"/>
    <x v="2"/>
    <x v="2"/>
  </r>
  <r>
    <n v="1438"/>
    <n v="263"/>
    <n v="4"/>
    <x v="666"/>
    <d v="2018-03-16T00:00:00"/>
    <n v="2"/>
    <s v="Dortha Jarvis"/>
    <x v="192"/>
    <x v="1"/>
    <s v="Baldwin Bikes"/>
    <s v="Baldwin"/>
    <n v="137"/>
    <n v="1"/>
    <x v="89"/>
    <n v="0.1"/>
    <n v="2339.1"/>
    <x v="219"/>
    <n v="3"/>
    <n v="6"/>
    <x v="0"/>
    <x v="5"/>
  </r>
  <r>
    <n v="1438"/>
    <n v="263"/>
    <n v="4"/>
    <x v="666"/>
    <d v="2018-03-16T00:00:00"/>
    <n v="2"/>
    <s v="Dortha Jarvis"/>
    <x v="192"/>
    <x v="1"/>
    <s v="Baldwin Bikes"/>
    <s v="Baldwin"/>
    <n v="140"/>
    <n v="1"/>
    <x v="22"/>
    <n v="0.2"/>
    <n v="3999.99"/>
    <x v="232"/>
    <n v="9"/>
    <n v="6"/>
    <x v="0"/>
    <x v="0"/>
  </r>
  <r>
    <n v="1438"/>
    <n v="263"/>
    <n v="4"/>
    <x v="666"/>
    <d v="2018-03-16T00:00:00"/>
    <n v="2"/>
    <s v="Dortha Jarvis"/>
    <x v="192"/>
    <x v="1"/>
    <s v="Baldwin Bikes"/>
    <s v="Baldwin"/>
    <n v="190"/>
    <n v="2"/>
    <x v="66"/>
    <n v="7.0000000000000007E-2"/>
    <n v="5207.9799999999996"/>
    <x v="107"/>
    <n v="9"/>
    <n v="5"/>
    <x v="4"/>
    <x v="0"/>
  </r>
  <r>
    <n v="1438"/>
    <n v="263"/>
    <n v="4"/>
    <x v="666"/>
    <d v="2018-03-16T00:00:00"/>
    <n v="2"/>
    <s v="Dortha Jarvis"/>
    <x v="192"/>
    <x v="1"/>
    <s v="Baldwin Bikes"/>
    <s v="Baldwin"/>
    <n v="225"/>
    <n v="1"/>
    <x v="92"/>
    <n v="0.2"/>
    <n v="767.99"/>
    <x v="196"/>
    <n v="1"/>
    <n v="3"/>
    <x v="2"/>
    <x v="2"/>
  </r>
  <r>
    <n v="1439"/>
    <n v="463"/>
    <n v="4"/>
    <x v="666"/>
    <d v="2018-03-17T00:00:00"/>
    <n v="2"/>
    <s v="Jerlene Rios"/>
    <x v="48"/>
    <x v="1"/>
    <s v="Baldwin Bikes"/>
    <s v="Baldwin"/>
    <n v="42"/>
    <n v="1"/>
    <x v="27"/>
    <n v="7.0000000000000007E-2"/>
    <n v="2138.9899999999998"/>
    <x v="35"/>
    <n v="9"/>
    <n v="6"/>
    <x v="0"/>
    <x v="0"/>
  </r>
  <r>
    <n v="1439"/>
    <n v="463"/>
    <n v="4"/>
    <x v="666"/>
    <d v="2018-03-17T00:00:00"/>
    <n v="2"/>
    <s v="Jerlene Rios"/>
    <x v="48"/>
    <x v="1"/>
    <s v="Baldwin Bikes"/>
    <s v="Baldwin"/>
    <n v="102"/>
    <n v="2"/>
    <x v="26"/>
    <n v="0.05"/>
    <n v="930.98"/>
    <x v="34"/>
    <n v="1"/>
    <n v="2"/>
    <x v="3"/>
    <x v="2"/>
  </r>
  <r>
    <n v="1439"/>
    <n v="463"/>
    <n v="4"/>
    <x v="666"/>
    <d v="2018-03-17T00:00:00"/>
    <n v="2"/>
    <s v="Jerlene Rios"/>
    <x v="48"/>
    <x v="1"/>
    <s v="Baldwin Bikes"/>
    <s v="Baldwin"/>
    <n v="149"/>
    <n v="1"/>
    <x v="83"/>
    <n v="0.05"/>
    <n v="7124.99"/>
    <x v="163"/>
    <n v="9"/>
    <n v="7"/>
    <x v="6"/>
    <x v="0"/>
  </r>
  <r>
    <n v="1439"/>
    <n v="463"/>
    <n v="4"/>
    <x v="666"/>
    <d v="2018-03-17T00:00:00"/>
    <n v="2"/>
    <s v="Jerlene Rios"/>
    <x v="48"/>
    <x v="1"/>
    <s v="Baldwin Bikes"/>
    <s v="Baldwin"/>
    <n v="263"/>
    <n v="1"/>
    <x v="81"/>
    <n v="0.2"/>
    <n v="71.989999999999995"/>
    <x v="151"/>
    <n v="6"/>
    <n v="1"/>
    <x v="5"/>
    <x v="8"/>
  </r>
  <r>
    <n v="1440"/>
    <n v="859"/>
    <n v="4"/>
    <x v="666"/>
    <d v="2018-03-16T00:00:00"/>
    <n v="3"/>
    <s v="Julianne Shannon"/>
    <x v="58"/>
    <x v="2"/>
    <s v="Rowlett Bikes"/>
    <s v="Rowlett"/>
    <n v="67"/>
    <n v="2"/>
    <x v="34"/>
    <n v="0.2"/>
    <n v="401.58"/>
    <x v="43"/>
    <n v="7"/>
    <n v="3"/>
    <x v="2"/>
    <x v="7"/>
  </r>
  <r>
    <n v="1440"/>
    <n v="859"/>
    <n v="4"/>
    <x v="666"/>
    <d v="2018-03-16T00:00:00"/>
    <n v="3"/>
    <s v="Julianne Shannon"/>
    <x v="58"/>
    <x v="2"/>
    <s v="Rowlett Bikes"/>
    <s v="Rowlett"/>
    <n v="109"/>
    <n v="1"/>
    <x v="24"/>
    <n v="7.0000000000000007E-2"/>
    <n v="387.8"/>
    <x v="32"/>
    <n v="7"/>
    <n v="2"/>
    <x v="3"/>
    <x v="7"/>
  </r>
  <r>
    <n v="1440"/>
    <n v="859"/>
    <n v="4"/>
    <x v="666"/>
    <d v="2018-03-16T00:00:00"/>
    <n v="3"/>
    <s v="Julianne Shannon"/>
    <x v="58"/>
    <x v="2"/>
    <s v="Rowlett Bikes"/>
    <s v="Rowlett"/>
    <n v="116"/>
    <n v="2"/>
    <x v="5"/>
    <n v="7.0000000000000007E-2"/>
    <n v="1394.98"/>
    <x v="240"/>
    <n v="9"/>
    <n v="6"/>
    <x v="0"/>
    <x v="0"/>
  </r>
  <r>
    <n v="1440"/>
    <n v="859"/>
    <n v="4"/>
    <x v="666"/>
    <d v="2018-03-16T00:00:00"/>
    <n v="3"/>
    <s v="Julianne Shannon"/>
    <x v="58"/>
    <x v="2"/>
    <s v="Rowlett Bikes"/>
    <s v="Rowlett"/>
    <n v="178"/>
    <n v="2"/>
    <x v="5"/>
    <n v="0.05"/>
    <n v="1424.98"/>
    <x v="241"/>
    <n v="9"/>
    <n v="7"/>
    <x v="6"/>
    <x v="0"/>
  </r>
  <r>
    <n v="1440"/>
    <n v="859"/>
    <n v="4"/>
    <x v="666"/>
    <d v="2018-03-16T00:00:00"/>
    <n v="3"/>
    <s v="Julianne Shannon"/>
    <x v="58"/>
    <x v="2"/>
    <s v="Rowlett Bikes"/>
    <s v="Rowlett"/>
    <n v="186"/>
    <n v="1"/>
    <x v="76"/>
    <n v="0.1"/>
    <n v="4049.99"/>
    <x v="182"/>
    <n v="9"/>
    <n v="5"/>
    <x v="4"/>
    <x v="0"/>
  </r>
  <r>
    <n v="1441"/>
    <n v="982"/>
    <n v="4"/>
    <x v="666"/>
    <d v="2018-03-18T00:00:00"/>
    <n v="3"/>
    <s v="Orval Hunter"/>
    <x v="121"/>
    <x v="2"/>
    <s v="Rowlett Bikes"/>
    <s v="Rowlett"/>
    <n v="6"/>
    <n v="1"/>
    <x v="14"/>
    <n v="0.05"/>
    <n v="446.49"/>
    <x v="16"/>
    <n v="8"/>
    <n v="6"/>
    <x v="0"/>
    <x v="1"/>
  </r>
  <r>
    <n v="1441"/>
    <n v="982"/>
    <n v="4"/>
    <x v="666"/>
    <d v="2018-03-18T00:00:00"/>
    <n v="3"/>
    <s v="Orval Hunter"/>
    <x v="121"/>
    <x v="2"/>
    <s v="Rowlett Bikes"/>
    <s v="Rowlett"/>
    <n v="46"/>
    <n v="1"/>
    <x v="64"/>
    <n v="7.0000000000000007E-2"/>
    <n v="1311.29"/>
    <x v="101"/>
    <n v="2"/>
    <n v="6"/>
    <x v="0"/>
    <x v="6"/>
  </r>
  <r>
    <n v="1441"/>
    <n v="982"/>
    <n v="4"/>
    <x v="666"/>
    <d v="2018-03-18T00:00:00"/>
    <n v="3"/>
    <s v="Orval Hunter"/>
    <x v="121"/>
    <x v="2"/>
    <s v="Rowlett Bikes"/>
    <s v="Rowlett"/>
    <n v="242"/>
    <n v="2"/>
    <x v="99"/>
    <n v="0.2"/>
    <n v="1119.98"/>
    <x v="228"/>
    <n v="1"/>
    <n v="3"/>
    <x v="2"/>
    <x v="2"/>
  </r>
  <r>
    <n v="1442"/>
    <n v="478"/>
    <n v="4"/>
    <x v="667"/>
    <d v="2018-03-17T00:00:00"/>
    <n v="2"/>
    <s v="Emmett Hahn"/>
    <x v="87"/>
    <x v="1"/>
    <s v="Baldwin Bikes"/>
    <s v="Baldwin"/>
    <n v="160"/>
    <n v="1"/>
    <x v="76"/>
    <n v="0.1"/>
    <n v="4049.99"/>
    <x v="130"/>
    <n v="9"/>
    <n v="7"/>
    <x v="6"/>
    <x v="0"/>
  </r>
  <r>
    <n v="1442"/>
    <n v="478"/>
    <n v="4"/>
    <x v="667"/>
    <d v="2018-03-17T00:00:00"/>
    <n v="2"/>
    <s v="Emmett Hahn"/>
    <x v="87"/>
    <x v="1"/>
    <s v="Baldwin Bikes"/>
    <s v="Baldwin"/>
    <n v="220"/>
    <n v="1"/>
    <x v="11"/>
    <n v="7.0000000000000007E-2"/>
    <n v="251.09"/>
    <x v="215"/>
    <n v="1"/>
    <n v="3"/>
    <x v="2"/>
    <x v="2"/>
  </r>
  <r>
    <n v="1442"/>
    <n v="478"/>
    <n v="4"/>
    <x v="667"/>
    <d v="2018-03-17T00:00:00"/>
    <n v="2"/>
    <s v="Emmett Hahn"/>
    <x v="87"/>
    <x v="1"/>
    <s v="Baldwin Bikes"/>
    <s v="Baldwin"/>
    <n v="271"/>
    <n v="2"/>
    <x v="30"/>
    <n v="0.05"/>
    <n v="398.98"/>
    <x v="242"/>
    <n v="9"/>
    <n v="1"/>
    <x v="5"/>
    <x v="0"/>
  </r>
  <r>
    <n v="1443"/>
    <n v="972"/>
    <n v="4"/>
    <x v="667"/>
    <d v="2018-03-17T00:00:00"/>
    <n v="2"/>
    <s v="Damian Mills"/>
    <x v="36"/>
    <x v="1"/>
    <s v="Baldwin Bikes"/>
    <s v="Baldwin"/>
    <n v="57"/>
    <n v="1"/>
    <x v="59"/>
    <n v="0.2"/>
    <n v="1599.99"/>
    <x v="86"/>
    <n v="9"/>
    <n v="7"/>
    <x v="6"/>
    <x v="0"/>
  </r>
  <r>
    <n v="1443"/>
    <n v="972"/>
    <n v="4"/>
    <x v="667"/>
    <d v="2018-03-17T00:00:00"/>
    <n v="2"/>
    <s v="Damian Mills"/>
    <x v="36"/>
    <x v="1"/>
    <s v="Baldwin Bikes"/>
    <s v="Baldwin"/>
    <n v="101"/>
    <n v="2"/>
    <x v="48"/>
    <n v="0.1"/>
    <n v="611.98"/>
    <x v="63"/>
    <n v="1"/>
    <n v="1"/>
    <x v="5"/>
    <x v="2"/>
  </r>
  <r>
    <n v="1443"/>
    <n v="972"/>
    <n v="4"/>
    <x v="667"/>
    <d v="2018-03-17T00:00:00"/>
    <n v="2"/>
    <s v="Damian Mills"/>
    <x v="36"/>
    <x v="1"/>
    <s v="Baldwin Bikes"/>
    <s v="Baldwin"/>
    <n v="160"/>
    <n v="1"/>
    <x v="76"/>
    <n v="7.0000000000000007E-2"/>
    <n v="4184.99"/>
    <x v="130"/>
    <n v="9"/>
    <n v="7"/>
    <x v="6"/>
    <x v="0"/>
  </r>
  <r>
    <n v="1444"/>
    <n v="1154"/>
    <n v="4"/>
    <x v="667"/>
    <d v="2018-03-19T00:00:00"/>
    <n v="2"/>
    <s v="Barry Albert"/>
    <x v="10"/>
    <x v="1"/>
    <s v="Baldwin Bikes"/>
    <s v="Baldwin"/>
    <n v="90"/>
    <n v="1"/>
    <x v="30"/>
    <n v="0.1"/>
    <n v="188.99"/>
    <x v="39"/>
    <n v="9"/>
    <n v="1"/>
    <x v="5"/>
    <x v="0"/>
  </r>
  <r>
    <n v="1444"/>
    <n v="1154"/>
    <n v="4"/>
    <x v="667"/>
    <d v="2018-03-19T00:00:00"/>
    <n v="2"/>
    <s v="Barry Albert"/>
    <x v="10"/>
    <x v="1"/>
    <s v="Baldwin Bikes"/>
    <s v="Baldwin"/>
    <n v="128"/>
    <n v="2"/>
    <x v="87"/>
    <n v="0.2"/>
    <n v="3038.4"/>
    <x v="176"/>
    <n v="8"/>
    <n v="6"/>
    <x v="0"/>
    <x v="1"/>
  </r>
  <r>
    <n v="1445"/>
    <n v="515"/>
    <n v="4"/>
    <x v="668"/>
    <d v="2018-03-20T00:00:00"/>
    <n v="2"/>
    <s v="Reita Dickson"/>
    <x v="113"/>
    <x v="1"/>
    <s v="Baldwin Bikes"/>
    <s v="Baldwin"/>
    <n v="52"/>
    <n v="1"/>
    <x v="40"/>
    <n v="7.0000000000000007E-2"/>
    <n v="814.67"/>
    <x v="51"/>
    <n v="8"/>
    <n v="7"/>
    <x v="6"/>
    <x v="1"/>
  </r>
  <r>
    <n v="1445"/>
    <n v="515"/>
    <n v="4"/>
    <x v="668"/>
    <d v="2018-03-20T00:00:00"/>
    <n v="2"/>
    <s v="Reita Dickson"/>
    <x v="113"/>
    <x v="1"/>
    <s v="Baldwin Bikes"/>
    <s v="Baldwin"/>
    <n v="123"/>
    <n v="2"/>
    <x v="4"/>
    <n v="0.1"/>
    <n v="1799.98"/>
    <x v="243"/>
    <n v="9"/>
    <n v="6"/>
    <x v="0"/>
    <x v="0"/>
  </r>
  <r>
    <n v="1445"/>
    <n v="515"/>
    <n v="4"/>
    <x v="668"/>
    <d v="2018-03-20T00:00:00"/>
    <n v="2"/>
    <s v="Reita Dickson"/>
    <x v="113"/>
    <x v="1"/>
    <s v="Baldwin Bikes"/>
    <s v="Baldwin"/>
    <n v="219"/>
    <n v="2"/>
    <x v="82"/>
    <n v="0.1"/>
    <n v="1151.98"/>
    <x v="229"/>
    <n v="1"/>
    <n v="3"/>
    <x v="2"/>
    <x v="2"/>
  </r>
  <r>
    <n v="1446"/>
    <n v="820"/>
    <n v="4"/>
    <x v="668"/>
    <d v="2018-03-18T00:00:00"/>
    <n v="2"/>
    <s v="Sandy Mills"/>
    <x v="92"/>
    <x v="1"/>
    <s v="Baldwin Bikes"/>
    <s v="Baldwin"/>
    <n v="227"/>
    <n v="1"/>
    <x v="70"/>
    <n v="0.05"/>
    <n v="303.99"/>
    <x v="201"/>
    <n v="1"/>
    <n v="3"/>
    <x v="2"/>
    <x v="2"/>
  </r>
  <r>
    <n v="1446"/>
    <n v="820"/>
    <n v="4"/>
    <x v="668"/>
    <d v="2018-03-18T00:00:00"/>
    <n v="2"/>
    <s v="Sandy Mills"/>
    <x v="92"/>
    <x v="1"/>
    <s v="Baldwin Bikes"/>
    <s v="Baldwin"/>
    <n v="233"/>
    <n v="2"/>
    <x v="82"/>
    <n v="0.05"/>
    <n v="1215.98"/>
    <x v="161"/>
    <n v="1"/>
    <n v="3"/>
    <x v="2"/>
    <x v="2"/>
  </r>
  <r>
    <n v="1446"/>
    <n v="820"/>
    <n v="4"/>
    <x v="668"/>
    <d v="2018-03-18T00:00:00"/>
    <n v="2"/>
    <s v="Sandy Mills"/>
    <x v="92"/>
    <x v="1"/>
    <s v="Baldwin Bikes"/>
    <s v="Baldwin"/>
    <n v="234"/>
    <n v="2"/>
    <x v="65"/>
    <n v="0.05"/>
    <n v="1709.98"/>
    <x v="141"/>
    <n v="1"/>
    <n v="3"/>
    <x v="2"/>
    <x v="2"/>
  </r>
  <r>
    <n v="1447"/>
    <n v="1419"/>
    <n v="4"/>
    <x v="669"/>
    <d v="2018-03-20T00:00:00"/>
    <n v="1"/>
    <s v="Lurlene Cotton"/>
    <x v="0"/>
    <x v="0"/>
    <s v="Santa Cruz Bikes"/>
    <s v="Santa Cruz"/>
    <n v="148"/>
    <n v="1"/>
    <x v="20"/>
    <n v="0.2"/>
    <n v="4399.99"/>
    <x v="153"/>
    <n v="9"/>
    <n v="7"/>
    <x v="6"/>
    <x v="0"/>
  </r>
  <r>
    <n v="1448"/>
    <n v="228"/>
    <n v="4"/>
    <x v="669"/>
    <d v="2018-03-21T00:00:00"/>
    <n v="2"/>
    <s v="Whitney Estes"/>
    <x v="99"/>
    <x v="1"/>
    <s v="Baldwin Bikes"/>
    <s v="Baldwin"/>
    <n v="239"/>
    <n v="1"/>
    <x v="5"/>
    <n v="0.1"/>
    <n v="674.99"/>
    <x v="224"/>
    <n v="1"/>
    <n v="3"/>
    <x v="2"/>
    <x v="2"/>
  </r>
  <r>
    <n v="1449"/>
    <n v="330"/>
    <n v="4"/>
    <x v="669"/>
    <d v="2018-03-20T00:00:00"/>
    <n v="2"/>
    <s v="Sheba Knapp"/>
    <x v="35"/>
    <x v="1"/>
    <s v="Baldwin Bikes"/>
    <s v="Baldwin"/>
    <n v="14"/>
    <n v="2"/>
    <x v="11"/>
    <n v="0.1"/>
    <n v="485.98"/>
    <x v="12"/>
    <n v="1"/>
    <n v="3"/>
    <x v="2"/>
    <x v="2"/>
  </r>
  <r>
    <n v="1449"/>
    <n v="330"/>
    <n v="4"/>
    <x v="669"/>
    <d v="2018-03-20T00:00:00"/>
    <n v="2"/>
    <s v="Sheba Knapp"/>
    <x v="35"/>
    <x v="1"/>
    <s v="Baldwin Bikes"/>
    <s v="Baldwin"/>
    <n v="55"/>
    <n v="1"/>
    <x v="45"/>
    <n v="0.2"/>
    <n v="2159.9899999999998"/>
    <x v="59"/>
    <n v="9"/>
    <n v="7"/>
    <x v="6"/>
    <x v="0"/>
  </r>
  <r>
    <n v="1449"/>
    <n v="330"/>
    <n v="4"/>
    <x v="669"/>
    <d v="2018-03-20T00:00:00"/>
    <n v="2"/>
    <s v="Sheba Knapp"/>
    <x v="35"/>
    <x v="1"/>
    <s v="Baldwin Bikes"/>
    <s v="Baldwin"/>
    <n v="159"/>
    <n v="1"/>
    <x v="27"/>
    <n v="7.0000000000000007E-2"/>
    <n v="2138.9899999999998"/>
    <x v="155"/>
    <n v="9"/>
    <n v="7"/>
    <x v="6"/>
    <x v="0"/>
  </r>
  <r>
    <n v="1449"/>
    <n v="330"/>
    <n v="4"/>
    <x v="669"/>
    <d v="2018-03-20T00:00:00"/>
    <n v="2"/>
    <s v="Sheba Knapp"/>
    <x v="35"/>
    <x v="1"/>
    <s v="Baldwin Bikes"/>
    <s v="Baldwin"/>
    <n v="252"/>
    <n v="2"/>
    <x v="7"/>
    <n v="0.05"/>
    <n v="5699.98"/>
    <x v="165"/>
    <n v="1"/>
    <n v="3"/>
    <x v="2"/>
    <x v="2"/>
  </r>
  <r>
    <n v="1449"/>
    <n v="330"/>
    <n v="4"/>
    <x v="669"/>
    <d v="2018-03-20T00:00:00"/>
    <n v="2"/>
    <s v="Sheba Knapp"/>
    <x v="35"/>
    <x v="1"/>
    <s v="Baldwin Bikes"/>
    <s v="Baldwin"/>
    <n v="260"/>
    <n v="2"/>
    <x v="62"/>
    <n v="7.0000000000000007E-2"/>
    <n v="1487.98"/>
    <x v="124"/>
    <n v="1"/>
    <n v="3"/>
    <x v="2"/>
    <x v="2"/>
  </r>
  <r>
    <n v="1450"/>
    <n v="296"/>
    <n v="4"/>
    <x v="670"/>
    <d v="2018-03-22T00:00:00"/>
    <n v="2"/>
    <s v="Sophia Mcmillan"/>
    <x v="162"/>
    <x v="1"/>
    <s v="Baldwin Bikes"/>
    <s v="Baldwin"/>
    <n v="98"/>
    <n v="1"/>
    <x v="26"/>
    <n v="7.0000000000000007E-2"/>
    <n v="455.69"/>
    <x v="65"/>
    <n v="1"/>
    <n v="1"/>
    <x v="5"/>
    <x v="2"/>
  </r>
  <r>
    <n v="1450"/>
    <n v="296"/>
    <n v="4"/>
    <x v="670"/>
    <d v="2018-03-22T00:00:00"/>
    <n v="2"/>
    <s v="Sophia Mcmillan"/>
    <x v="162"/>
    <x v="1"/>
    <s v="Baldwin Bikes"/>
    <s v="Baldwin"/>
    <n v="173"/>
    <n v="2"/>
    <x v="41"/>
    <n v="0.1"/>
    <n v="5759.98"/>
    <x v="244"/>
    <n v="9"/>
    <n v="7"/>
    <x v="6"/>
    <x v="0"/>
  </r>
  <r>
    <n v="1450"/>
    <n v="296"/>
    <n v="4"/>
    <x v="670"/>
    <d v="2018-03-22T00:00:00"/>
    <n v="2"/>
    <s v="Sophia Mcmillan"/>
    <x v="162"/>
    <x v="1"/>
    <s v="Baldwin Bikes"/>
    <s v="Baldwin"/>
    <n v="209"/>
    <n v="2"/>
    <x v="7"/>
    <n v="0.1"/>
    <n v="5399.98"/>
    <x v="105"/>
    <n v="9"/>
    <n v="4"/>
    <x v="1"/>
    <x v="0"/>
  </r>
  <r>
    <n v="1450"/>
    <n v="296"/>
    <n v="4"/>
    <x v="670"/>
    <d v="2018-03-22T00:00:00"/>
    <n v="2"/>
    <s v="Sophia Mcmillan"/>
    <x v="162"/>
    <x v="1"/>
    <s v="Baldwin Bikes"/>
    <s v="Baldwin"/>
    <n v="235"/>
    <n v="2"/>
    <x v="65"/>
    <n v="0.05"/>
    <n v="1709.98"/>
    <x v="103"/>
    <n v="1"/>
    <n v="3"/>
    <x v="2"/>
    <x v="2"/>
  </r>
  <r>
    <n v="1450"/>
    <n v="296"/>
    <n v="4"/>
    <x v="670"/>
    <d v="2018-03-22T00:00:00"/>
    <n v="2"/>
    <s v="Sophia Mcmillan"/>
    <x v="162"/>
    <x v="1"/>
    <s v="Baldwin Bikes"/>
    <s v="Baldwin"/>
    <n v="299"/>
    <n v="1"/>
    <x v="80"/>
    <n v="0.2"/>
    <n v="447.99"/>
    <x v="245"/>
    <n v="1"/>
    <n v="2"/>
    <x v="3"/>
    <x v="2"/>
  </r>
  <r>
    <n v="1451"/>
    <n v="822"/>
    <n v="4"/>
    <x v="670"/>
    <d v="2018-03-20T00:00:00"/>
    <n v="2"/>
    <s v="Kristy Watkins"/>
    <x v="98"/>
    <x v="1"/>
    <s v="Baldwin Bikes"/>
    <s v="Baldwin"/>
    <n v="117"/>
    <n v="1"/>
    <x v="46"/>
    <n v="0.05"/>
    <n v="1396.49"/>
    <x v="246"/>
    <n v="9"/>
    <n v="6"/>
    <x v="0"/>
    <x v="0"/>
  </r>
  <r>
    <n v="1452"/>
    <n v="287"/>
    <n v="4"/>
    <x v="671"/>
    <d v="2018-03-23T00:00:00"/>
    <n v="1"/>
    <s v="Mireille Puckett"/>
    <x v="100"/>
    <x v="0"/>
    <s v="Santa Cruz Bikes"/>
    <s v="Santa Cruz"/>
    <n v="86"/>
    <n v="2"/>
    <x v="39"/>
    <n v="0.05"/>
    <n v="284.98"/>
    <x v="98"/>
    <n v="9"/>
    <n v="1"/>
    <x v="5"/>
    <x v="0"/>
  </r>
  <r>
    <n v="1452"/>
    <n v="287"/>
    <n v="4"/>
    <x v="671"/>
    <d v="2018-03-23T00:00:00"/>
    <n v="1"/>
    <s v="Mireille Puckett"/>
    <x v="100"/>
    <x v="0"/>
    <s v="Santa Cruz Bikes"/>
    <s v="Santa Cruz"/>
    <n v="99"/>
    <n v="2"/>
    <x v="15"/>
    <n v="0.1"/>
    <n v="539.98"/>
    <x v="37"/>
    <n v="1"/>
    <n v="1"/>
    <x v="5"/>
    <x v="2"/>
  </r>
  <r>
    <n v="1452"/>
    <n v="287"/>
    <n v="4"/>
    <x v="671"/>
    <d v="2018-03-23T00:00:00"/>
    <n v="1"/>
    <s v="Mireille Puckett"/>
    <x v="100"/>
    <x v="0"/>
    <s v="Santa Cruz Bikes"/>
    <s v="Santa Cruz"/>
    <n v="109"/>
    <n v="2"/>
    <x v="24"/>
    <n v="7.0000000000000007E-2"/>
    <n v="775.6"/>
    <x v="32"/>
    <n v="7"/>
    <n v="2"/>
    <x v="3"/>
    <x v="7"/>
  </r>
  <r>
    <n v="1452"/>
    <n v="287"/>
    <n v="4"/>
    <x v="671"/>
    <d v="2018-03-23T00:00:00"/>
    <n v="1"/>
    <s v="Mireille Puckett"/>
    <x v="100"/>
    <x v="0"/>
    <s v="Santa Cruz Bikes"/>
    <s v="Santa Cruz"/>
    <n v="234"/>
    <n v="1"/>
    <x v="65"/>
    <n v="0.2"/>
    <n v="719.99"/>
    <x v="141"/>
    <n v="1"/>
    <n v="3"/>
    <x v="2"/>
    <x v="2"/>
  </r>
  <r>
    <n v="1453"/>
    <n v="601"/>
    <n v="4"/>
    <x v="671"/>
    <d v="2018-03-22T00:00:00"/>
    <n v="1"/>
    <s v="Leland Mcdowell"/>
    <x v="18"/>
    <x v="0"/>
    <s v="Santa Cruz Bikes"/>
    <s v="Santa Cruz"/>
    <n v="89"/>
    <n v="2"/>
    <x v="30"/>
    <n v="0.1"/>
    <n v="377.98"/>
    <x v="77"/>
    <n v="9"/>
    <n v="1"/>
    <x v="5"/>
    <x v="0"/>
  </r>
  <r>
    <n v="1454"/>
    <n v="395"/>
    <n v="4"/>
    <x v="671"/>
    <d v="2018-03-22T00:00:00"/>
    <n v="2"/>
    <s v="Fairy Robinson"/>
    <x v="40"/>
    <x v="1"/>
    <s v="Baldwin Bikes"/>
    <s v="Baldwin"/>
    <n v="35"/>
    <n v="2"/>
    <x v="60"/>
    <n v="0.1"/>
    <n v="1499.38"/>
    <x v="91"/>
    <n v="7"/>
    <n v="6"/>
    <x v="0"/>
    <x v="7"/>
  </r>
  <r>
    <n v="1454"/>
    <n v="395"/>
    <n v="4"/>
    <x v="671"/>
    <d v="2018-03-22T00:00:00"/>
    <n v="2"/>
    <s v="Fairy Robinson"/>
    <x v="40"/>
    <x v="1"/>
    <s v="Baldwin Bikes"/>
    <s v="Baldwin"/>
    <n v="38"/>
    <n v="2"/>
    <x v="8"/>
    <n v="0.05"/>
    <n v="1044.98"/>
    <x v="75"/>
    <n v="2"/>
    <n v="6"/>
    <x v="0"/>
    <x v="6"/>
  </r>
  <r>
    <n v="1454"/>
    <n v="395"/>
    <n v="4"/>
    <x v="671"/>
    <d v="2018-03-22T00:00:00"/>
    <n v="2"/>
    <s v="Fairy Robinson"/>
    <x v="40"/>
    <x v="1"/>
    <s v="Baldwin Bikes"/>
    <s v="Baldwin"/>
    <n v="124"/>
    <n v="1"/>
    <x v="88"/>
    <n v="0.2"/>
    <n v="1199.2"/>
    <x v="178"/>
    <n v="8"/>
    <n v="6"/>
    <x v="0"/>
    <x v="1"/>
  </r>
  <r>
    <n v="1454"/>
    <n v="395"/>
    <n v="4"/>
    <x v="671"/>
    <d v="2018-03-22T00:00:00"/>
    <n v="2"/>
    <s v="Fairy Robinson"/>
    <x v="40"/>
    <x v="1"/>
    <s v="Baldwin Bikes"/>
    <s v="Baldwin"/>
    <n v="283"/>
    <n v="1"/>
    <x v="70"/>
    <n v="7.0000000000000007E-2"/>
    <n v="297.58999999999997"/>
    <x v="116"/>
    <n v="1"/>
    <n v="1"/>
    <x v="5"/>
    <x v="2"/>
  </r>
  <r>
    <n v="1455"/>
    <n v="405"/>
    <n v="4"/>
    <x v="671"/>
    <d v="2018-03-21T00:00:00"/>
    <n v="2"/>
    <s v="Greta Page"/>
    <x v="182"/>
    <x v="1"/>
    <s v="Baldwin Bikes"/>
    <s v="Baldwin"/>
    <n v="101"/>
    <n v="2"/>
    <x v="48"/>
    <n v="0.05"/>
    <n v="645.98"/>
    <x v="63"/>
    <n v="1"/>
    <n v="1"/>
    <x v="5"/>
    <x v="2"/>
  </r>
  <r>
    <n v="1455"/>
    <n v="405"/>
    <n v="4"/>
    <x v="671"/>
    <d v="2018-03-21T00:00:00"/>
    <n v="2"/>
    <s v="Greta Page"/>
    <x v="182"/>
    <x v="1"/>
    <s v="Baldwin Bikes"/>
    <s v="Baldwin"/>
    <n v="254"/>
    <n v="1"/>
    <x v="5"/>
    <n v="0.2"/>
    <n v="599.99"/>
    <x v="157"/>
    <n v="1"/>
    <n v="3"/>
    <x v="2"/>
    <x v="2"/>
  </r>
  <r>
    <n v="1456"/>
    <n v="754"/>
    <n v="4"/>
    <x v="671"/>
    <d v="2018-03-23T00:00:00"/>
    <n v="2"/>
    <s v="Hue May"/>
    <x v="181"/>
    <x v="1"/>
    <s v="Baldwin Bikes"/>
    <s v="Baldwin"/>
    <n v="126"/>
    <n v="1"/>
    <x v="14"/>
    <n v="0.1"/>
    <n v="422.99"/>
    <x v="233"/>
    <n v="8"/>
    <n v="6"/>
    <x v="0"/>
    <x v="1"/>
  </r>
  <r>
    <n v="1456"/>
    <n v="754"/>
    <n v="4"/>
    <x v="671"/>
    <d v="2018-03-23T00:00:00"/>
    <n v="2"/>
    <s v="Hue May"/>
    <x v="181"/>
    <x v="1"/>
    <s v="Baldwin Bikes"/>
    <s v="Baldwin"/>
    <n v="193"/>
    <n v="2"/>
    <x v="66"/>
    <n v="0.05"/>
    <n v="5319.98"/>
    <x v="214"/>
    <n v="9"/>
    <n v="5"/>
    <x v="4"/>
    <x v="0"/>
  </r>
  <r>
    <n v="1456"/>
    <n v="754"/>
    <n v="4"/>
    <x v="671"/>
    <d v="2018-03-23T00:00:00"/>
    <n v="2"/>
    <s v="Hue May"/>
    <x v="181"/>
    <x v="1"/>
    <s v="Baldwin Bikes"/>
    <s v="Baldwin"/>
    <n v="246"/>
    <n v="1"/>
    <x v="82"/>
    <n v="7.0000000000000007E-2"/>
    <n v="595.19000000000005"/>
    <x v="247"/>
    <n v="1"/>
    <n v="3"/>
    <x v="2"/>
    <x v="2"/>
  </r>
  <r>
    <n v="1456"/>
    <n v="754"/>
    <n v="4"/>
    <x v="671"/>
    <d v="2018-03-23T00:00:00"/>
    <n v="2"/>
    <s v="Hue May"/>
    <x v="181"/>
    <x v="1"/>
    <s v="Baldwin Bikes"/>
    <s v="Baldwin"/>
    <n v="268"/>
    <n v="2"/>
    <x v="93"/>
    <n v="0.1"/>
    <n v="287.98"/>
    <x v="205"/>
    <n v="9"/>
    <n v="1"/>
    <x v="5"/>
    <x v="0"/>
  </r>
  <r>
    <n v="1456"/>
    <n v="754"/>
    <n v="4"/>
    <x v="671"/>
    <d v="2018-03-23T00:00:00"/>
    <n v="2"/>
    <s v="Hue May"/>
    <x v="181"/>
    <x v="1"/>
    <s v="Baldwin Bikes"/>
    <s v="Baldwin"/>
    <n v="272"/>
    <n v="1"/>
    <x v="95"/>
    <n v="0.1"/>
    <n v="260.99"/>
    <x v="248"/>
    <n v="9"/>
    <n v="1"/>
    <x v="5"/>
    <x v="0"/>
  </r>
  <r>
    <n v="1457"/>
    <n v="1411"/>
    <n v="4"/>
    <x v="671"/>
    <d v="2018-03-23T00:00:00"/>
    <n v="2"/>
    <s v="Shanda Stevenson"/>
    <x v="87"/>
    <x v="1"/>
    <s v="Baldwin Bikes"/>
    <s v="Baldwin"/>
    <n v="111"/>
    <n v="1"/>
    <x v="38"/>
    <n v="0.2"/>
    <n v="376.79"/>
    <x v="95"/>
    <n v="7"/>
    <n v="2"/>
    <x v="3"/>
    <x v="7"/>
  </r>
  <r>
    <n v="1457"/>
    <n v="1411"/>
    <n v="4"/>
    <x v="671"/>
    <d v="2018-03-23T00:00:00"/>
    <n v="2"/>
    <s v="Shanda Stevenson"/>
    <x v="87"/>
    <x v="1"/>
    <s v="Baldwin Bikes"/>
    <s v="Baldwin"/>
    <n v="113"/>
    <n v="1"/>
    <x v="26"/>
    <n v="7.0000000000000007E-2"/>
    <n v="455.69"/>
    <x v="181"/>
    <n v="9"/>
    <n v="6"/>
    <x v="0"/>
    <x v="0"/>
  </r>
  <r>
    <n v="1457"/>
    <n v="1411"/>
    <n v="4"/>
    <x v="671"/>
    <d v="2018-03-23T00:00:00"/>
    <n v="2"/>
    <s v="Shanda Stevenson"/>
    <x v="87"/>
    <x v="1"/>
    <s v="Baldwin Bikes"/>
    <s v="Baldwin"/>
    <n v="152"/>
    <n v="2"/>
    <x v="50"/>
    <n v="0.2"/>
    <n v="3999.98"/>
    <x v="171"/>
    <n v="9"/>
    <n v="7"/>
    <x v="6"/>
    <x v="0"/>
  </r>
  <r>
    <n v="1457"/>
    <n v="1411"/>
    <n v="4"/>
    <x v="671"/>
    <d v="2018-03-23T00:00:00"/>
    <n v="2"/>
    <s v="Shanda Stevenson"/>
    <x v="87"/>
    <x v="1"/>
    <s v="Baldwin Bikes"/>
    <s v="Baldwin"/>
    <n v="268"/>
    <n v="1"/>
    <x v="93"/>
    <n v="0.2"/>
    <n v="127.99"/>
    <x v="205"/>
    <n v="9"/>
    <n v="1"/>
    <x v="5"/>
    <x v="0"/>
  </r>
  <r>
    <n v="1458"/>
    <n v="1029"/>
    <n v="4"/>
    <x v="671"/>
    <d v="2018-03-21T00:00:00"/>
    <n v="3"/>
    <s v="Ping Quinn"/>
    <x v="167"/>
    <x v="2"/>
    <s v="Rowlett Bikes"/>
    <s v="Rowlett"/>
    <n v="12"/>
    <n v="1"/>
    <x v="8"/>
    <n v="0.05"/>
    <n v="522.49"/>
    <x v="9"/>
    <n v="1"/>
    <n v="3"/>
    <x v="2"/>
    <x v="2"/>
  </r>
  <r>
    <n v="1458"/>
    <n v="1029"/>
    <n v="4"/>
    <x v="671"/>
    <d v="2018-03-21T00:00:00"/>
    <n v="3"/>
    <s v="Ping Quinn"/>
    <x v="167"/>
    <x v="2"/>
    <s v="Rowlett Bikes"/>
    <s v="Rowlett"/>
    <n v="78"/>
    <n v="2"/>
    <x v="29"/>
    <n v="0.1"/>
    <n v="1166.3800000000001"/>
    <x v="38"/>
    <n v="7"/>
    <n v="3"/>
    <x v="2"/>
    <x v="7"/>
  </r>
  <r>
    <n v="1458"/>
    <n v="1029"/>
    <n v="4"/>
    <x v="671"/>
    <d v="2018-03-21T00:00:00"/>
    <n v="3"/>
    <s v="Ping Quinn"/>
    <x v="167"/>
    <x v="2"/>
    <s v="Rowlett Bikes"/>
    <s v="Rowlett"/>
    <n v="105"/>
    <n v="1"/>
    <x v="54"/>
    <n v="0.05"/>
    <n v="507.29"/>
    <x v="80"/>
    <n v="7"/>
    <n v="2"/>
    <x v="3"/>
    <x v="7"/>
  </r>
  <r>
    <n v="1458"/>
    <n v="1029"/>
    <n v="4"/>
    <x v="671"/>
    <d v="2018-03-21T00:00:00"/>
    <n v="3"/>
    <s v="Ping Quinn"/>
    <x v="167"/>
    <x v="2"/>
    <s v="Rowlett Bikes"/>
    <s v="Rowlett"/>
    <n v="295"/>
    <n v="2"/>
    <x v="70"/>
    <n v="0.05"/>
    <n v="607.98"/>
    <x v="203"/>
    <n v="1"/>
    <n v="1"/>
    <x v="5"/>
    <x v="2"/>
  </r>
  <r>
    <n v="1459"/>
    <n v="9"/>
    <n v="4"/>
    <x v="672"/>
    <d v="2018-03-22T00:00:00"/>
    <n v="2"/>
    <s v="Genoveva Baldwin"/>
    <x v="62"/>
    <x v="1"/>
    <s v="Baldwin Bikes"/>
    <s v="Baldwin"/>
    <n v="258"/>
    <n v="1"/>
    <x v="101"/>
    <n v="0.1"/>
    <n v="1133.9100000000001"/>
    <x v="249"/>
    <n v="1"/>
    <n v="3"/>
    <x v="2"/>
    <x v="2"/>
  </r>
  <r>
    <n v="1460"/>
    <n v="1131"/>
    <n v="4"/>
    <x v="672"/>
    <d v="2018-03-23T00:00:00"/>
    <n v="2"/>
    <s v="Desmond Rose"/>
    <x v="20"/>
    <x v="1"/>
    <s v="Baldwin Bikes"/>
    <s v="Baldwin"/>
    <n v="7"/>
    <n v="2"/>
    <x v="12"/>
    <n v="7.0000000000000007E-2"/>
    <n v="7439.98"/>
    <x v="13"/>
    <n v="9"/>
    <n v="6"/>
    <x v="0"/>
    <x v="0"/>
  </r>
  <r>
    <n v="1460"/>
    <n v="1131"/>
    <n v="4"/>
    <x v="672"/>
    <d v="2018-03-23T00:00:00"/>
    <n v="2"/>
    <s v="Desmond Rose"/>
    <x v="20"/>
    <x v="1"/>
    <s v="Baldwin Bikes"/>
    <s v="Baldwin"/>
    <n v="76"/>
    <n v="1"/>
    <x v="15"/>
    <n v="7.0000000000000007E-2"/>
    <n v="278.99"/>
    <x v="31"/>
    <n v="1"/>
    <n v="3"/>
    <x v="2"/>
    <x v="2"/>
  </r>
  <r>
    <n v="1460"/>
    <n v="1131"/>
    <n v="4"/>
    <x v="672"/>
    <d v="2018-03-23T00:00:00"/>
    <n v="2"/>
    <s v="Desmond Rose"/>
    <x v="20"/>
    <x v="1"/>
    <s v="Baldwin Bikes"/>
    <s v="Baldwin"/>
    <n v="123"/>
    <n v="2"/>
    <x v="4"/>
    <n v="7.0000000000000007E-2"/>
    <n v="1859.98"/>
    <x v="243"/>
    <n v="9"/>
    <n v="6"/>
    <x v="0"/>
    <x v="0"/>
  </r>
  <r>
    <n v="1460"/>
    <n v="1131"/>
    <n v="4"/>
    <x v="672"/>
    <d v="2018-03-23T00:00:00"/>
    <n v="2"/>
    <s v="Desmond Rose"/>
    <x v="20"/>
    <x v="1"/>
    <s v="Baldwin Bikes"/>
    <s v="Baldwin"/>
    <n v="167"/>
    <n v="1"/>
    <x v="5"/>
    <n v="0.05"/>
    <n v="712.49"/>
    <x v="250"/>
    <n v="8"/>
    <n v="7"/>
    <x v="6"/>
    <x v="1"/>
  </r>
  <r>
    <n v="1460"/>
    <n v="1131"/>
    <n v="4"/>
    <x v="672"/>
    <d v="2018-03-23T00:00:00"/>
    <n v="2"/>
    <s v="Desmond Rose"/>
    <x v="20"/>
    <x v="1"/>
    <s v="Baldwin Bikes"/>
    <s v="Baldwin"/>
    <n v="201"/>
    <n v="1"/>
    <x v="76"/>
    <n v="0.05"/>
    <n v="4274.99"/>
    <x v="251"/>
    <n v="9"/>
    <n v="5"/>
    <x v="4"/>
    <x v="0"/>
  </r>
  <r>
    <n v="1461"/>
    <n v="139"/>
    <n v="4"/>
    <x v="673"/>
    <d v="2018-03-23T00:00:00"/>
    <n v="2"/>
    <s v="Wanita Davenport"/>
    <x v="147"/>
    <x v="1"/>
    <s v="Baldwin Bikes"/>
    <s v="Baldwin"/>
    <n v="48"/>
    <n v="1"/>
    <x v="42"/>
    <n v="0.2"/>
    <n v="1199.99"/>
    <x v="67"/>
    <n v="9"/>
    <n v="7"/>
    <x v="6"/>
    <x v="0"/>
  </r>
  <r>
    <n v="1461"/>
    <n v="139"/>
    <n v="4"/>
    <x v="673"/>
    <d v="2018-03-23T00:00:00"/>
    <n v="2"/>
    <s v="Wanita Davenport"/>
    <x v="147"/>
    <x v="1"/>
    <s v="Baldwin Bikes"/>
    <s v="Baldwin"/>
    <n v="242"/>
    <n v="2"/>
    <x v="99"/>
    <n v="0.2"/>
    <n v="1119.98"/>
    <x v="228"/>
    <n v="1"/>
    <n v="3"/>
    <x v="2"/>
    <x v="2"/>
  </r>
  <r>
    <n v="1462"/>
    <n v="1101"/>
    <n v="4"/>
    <x v="673"/>
    <d v="2018-03-24T00:00:00"/>
    <n v="2"/>
    <s v="Louise Flowers"/>
    <x v="189"/>
    <x v="1"/>
    <s v="Baldwin Bikes"/>
    <s v="Baldwin"/>
    <n v="25"/>
    <n v="1"/>
    <x v="17"/>
    <n v="7.0000000000000007E-2"/>
    <n v="464.99"/>
    <x v="19"/>
    <n v="1"/>
    <n v="2"/>
    <x v="3"/>
    <x v="2"/>
  </r>
  <r>
    <n v="1462"/>
    <n v="1101"/>
    <n v="4"/>
    <x v="673"/>
    <d v="2018-03-24T00:00:00"/>
    <n v="2"/>
    <s v="Louise Flowers"/>
    <x v="189"/>
    <x v="1"/>
    <s v="Baldwin Bikes"/>
    <s v="Baldwin"/>
    <n v="223"/>
    <n v="1"/>
    <x v="10"/>
    <n v="0.1"/>
    <n v="476.99"/>
    <x v="185"/>
    <n v="1"/>
    <n v="3"/>
    <x v="2"/>
    <x v="2"/>
  </r>
  <r>
    <n v="1462"/>
    <n v="1101"/>
    <n v="4"/>
    <x v="673"/>
    <d v="2018-03-24T00:00:00"/>
    <n v="2"/>
    <s v="Louise Flowers"/>
    <x v="189"/>
    <x v="1"/>
    <s v="Baldwin Bikes"/>
    <s v="Baldwin"/>
    <n v="251"/>
    <n v="1"/>
    <x v="7"/>
    <n v="0.05"/>
    <n v="2849.99"/>
    <x v="199"/>
    <n v="1"/>
    <n v="3"/>
    <x v="2"/>
    <x v="2"/>
  </r>
  <r>
    <n v="1462"/>
    <n v="1101"/>
    <n v="4"/>
    <x v="673"/>
    <d v="2018-03-24T00:00:00"/>
    <n v="2"/>
    <s v="Louise Flowers"/>
    <x v="189"/>
    <x v="1"/>
    <s v="Baldwin Bikes"/>
    <s v="Baldwin"/>
    <n v="263"/>
    <n v="1"/>
    <x v="81"/>
    <n v="0.2"/>
    <n v="71.989999999999995"/>
    <x v="151"/>
    <n v="6"/>
    <n v="1"/>
    <x v="5"/>
    <x v="8"/>
  </r>
  <r>
    <n v="1462"/>
    <n v="1101"/>
    <n v="4"/>
    <x v="673"/>
    <d v="2018-03-24T00:00:00"/>
    <n v="2"/>
    <s v="Louise Flowers"/>
    <x v="189"/>
    <x v="1"/>
    <s v="Baldwin Bikes"/>
    <s v="Baldwin"/>
    <n v="294"/>
    <n v="1"/>
    <x v="75"/>
    <n v="0.1"/>
    <n v="332.99"/>
    <x v="252"/>
    <n v="1"/>
    <n v="1"/>
    <x v="5"/>
    <x v="2"/>
  </r>
  <r>
    <n v="1463"/>
    <n v="692"/>
    <n v="4"/>
    <x v="674"/>
    <d v="2018-03-24T00:00:00"/>
    <n v="2"/>
    <s v="Dorothea Chang"/>
    <x v="154"/>
    <x v="1"/>
    <s v="Baldwin Bikes"/>
    <s v="Baldwin"/>
    <n v="51"/>
    <n v="2"/>
    <x v="53"/>
    <n v="0.05"/>
    <n v="12349.98"/>
    <x v="73"/>
    <n v="9"/>
    <n v="7"/>
    <x v="6"/>
    <x v="0"/>
  </r>
  <r>
    <n v="1463"/>
    <n v="692"/>
    <n v="4"/>
    <x v="674"/>
    <d v="2018-03-24T00:00:00"/>
    <n v="2"/>
    <s v="Dorothea Chang"/>
    <x v="154"/>
    <x v="1"/>
    <s v="Baldwin Bikes"/>
    <s v="Baldwin"/>
    <n v="168"/>
    <n v="1"/>
    <x v="2"/>
    <n v="0.05"/>
    <n v="1471.55"/>
    <x v="154"/>
    <n v="8"/>
    <n v="7"/>
    <x v="6"/>
    <x v="1"/>
  </r>
  <r>
    <n v="1464"/>
    <n v="1279"/>
    <n v="4"/>
    <x v="675"/>
    <d v="2018-03-25T00:00:00"/>
    <n v="2"/>
    <s v="Stan Saunders"/>
    <x v="161"/>
    <x v="1"/>
    <s v="Baldwin Bikes"/>
    <s v="Baldwin"/>
    <n v="109"/>
    <n v="2"/>
    <x v="24"/>
    <n v="0.05"/>
    <n v="792.28"/>
    <x v="32"/>
    <n v="7"/>
    <n v="2"/>
    <x v="3"/>
    <x v="7"/>
  </r>
  <r>
    <n v="1464"/>
    <n v="1279"/>
    <n v="4"/>
    <x v="675"/>
    <d v="2018-03-25T00:00:00"/>
    <n v="2"/>
    <s v="Stan Saunders"/>
    <x v="161"/>
    <x v="1"/>
    <s v="Baldwin Bikes"/>
    <s v="Baldwin"/>
    <n v="124"/>
    <n v="1"/>
    <x v="88"/>
    <n v="0.2"/>
    <n v="1199.2"/>
    <x v="178"/>
    <n v="8"/>
    <n v="6"/>
    <x v="0"/>
    <x v="1"/>
  </r>
  <r>
    <n v="1464"/>
    <n v="1279"/>
    <n v="4"/>
    <x v="675"/>
    <d v="2018-03-25T00:00:00"/>
    <n v="2"/>
    <s v="Stan Saunders"/>
    <x v="161"/>
    <x v="1"/>
    <s v="Baldwin Bikes"/>
    <s v="Baldwin"/>
    <n v="151"/>
    <n v="2"/>
    <x v="68"/>
    <n v="0.05"/>
    <n v="2944.98"/>
    <x v="109"/>
    <n v="9"/>
    <n v="7"/>
    <x v="6"/>
    <x v="0"/>
  </r>
  <r>
    <n v="1464"/>
    <n v="1279"/>
    <n v="4"/>
    <x v="675"/>
    <d v="2018-03-25T00:00:00"/>
    <n v="2"/>
    <s v="Stan Saunders"/>
    <x v="161"/>
    <x v="1"/>
    <s v="Baldwin Bikes"/>
    <s v="Baldwin"/>
    <n v="165"/>
    <n v="2"/>
    <x v="50"/>
    <n v="0.2"/>
    <n v="3999.98"/>
    <x v="206"/>
    <n v="9"/>
    <n v="7"/>
    <x v="6"/>
    <x v="0"/>
  </r>
  <r>
    <n v="1465"/>
    <n v="623"/>
    <n v="4"/>
    <x v="676"/>
    <d v="2018-03-28T00:00:00"/>
    <n v="2"/>
    <s v="Cayla Johnson"/>
    <x v="127"/>
    <x v="1"/>
    <s v="Baldwin Bikes"/>
    <s v="Baldwin"/>
    <n v="70"/>
    <n v="2"/>
    <x v="43"/>
    <n v="0.05"/>
    <n v="1253.98"/>
    <x v="56"/>
    <n v="1"/>
    <n v="3"/>
    <x v="2"/>
    <x v="2"/>
  </r>
  <r>
    <n v="1466"/>
    <n v="738"/>
    <n v="4"/>
    <x v="677"/>
    <d v="2018-03-28T00:00:00"/>
    <n v="1"/>
    <s v="Fannie Jenkins"/>
    <x v="100"/>
    <x v="0"/>
    <s v="Santa Cruz Bikes"/>
    <s v="Santa Cruz"/>
    <n v="39"/>
    <n v="2"/>
    <x v="42"/>
    <n v="0.05"/>
    <n v="2849.98"/>
    <x v="55"/>
    <n v="9"/>
    <n v="6"/>
    <x v="0"/>
    <x v="0"/>
  </r>
  <r>
    <n v="1466"/>
    <n v="738"/>
    <n v="4"/>
    <x v="677"/>
    <d v="2018-03-28T00:00:00"/>
    <n v="1"/>
    <s v="Fannie Jenkins"/>
    <x v="100"/>
    <x v="0"/>
    <s v="Santa Cruz Bikes"/>
    <s v="Santa Cruz"/>
    <n v="163"/>
    <n v="2"/>
    <x v="84"/>
    <n v="0.2"/>
    <n v="2158.4"/>
    <x v="168"/>
    <n v="8"/>
    <n v="7"/>
    <x v="6"/>
    <x v="1"/>
  </r>
  <r>
    <n v="1466"/>
    <n v="738"/>
    <n v="4"/>
    <x v="677"/>
    <d v="2018-03-28T00:00:00"/>
    <n v="1"/>
    <s v="Fannie Jenkins"/>
    <x v="100"/>
    <x v="0"/>
    <s v="Santa Cruz Bikes"/>
    <s v="Santa Cruz"/>
    <n v="251"/>
    <n v="1"/>
    <x v="7"/>
    <n v="0.05"/>
    <n v="2849.99"/>
    <x v="199"/>
    <n v="1"/>
    <n v="3"/>
    <x v="2"/>
    <x v="2"/>
  </r>
  <r>
    <n v="1466"/>
    <n v="738"/>
    <n v="4"/>
    <x v="677"/>
    <d v="2018-03-28T00:00:00"/>
    <n v="1"/>
    <s v="Fannie Jenkins"/>
    <x v="100"/>
    <x v="0"/>
    <s v="Santa Cruz Bikes"/>
    <s v="Santa Cruz"/>
    <n v="310"/>
    <n v="2"/>
    <x v="65"/>
    <n v="7.0000000000000007E-2"/>
    <n v="1673.98"/>
    <x v="204"/>
    <n v="1"/>
    <n v="2"/>
    <x v="3"/>
    <x v="2"/>
  </r>
  <r>
    <n v="1467"/>
    <n v="152"/>
    <n v="4"/>
    <x v="677"/>
    <d v="2018-03-29T00:00:00"/>
    <n v="2"/>
    <s v="Katherina Odom"/>
    <x v="48"/>
    <x v="1"/>
    <s v="Baldwin Bikes"/>
    <s v="Baldwin"/>
    <n v="18"/>
    <n v="1"/>
    <x v="9"/>
    <n v="7.0000000000000007E-2"/>
    <n v="417.57"/>
    <x v="10"/>
    <n v="4"/>
    <n v="3"/>
    <x v="2"/>
    <x v="4"/>
  </r>
  <r>
    <n v="1467"/>
    <n v="152"/>
    <n v="4"/>
    <x v="677"/>
    <d v="2018-03-29T00:00:00"/>
    <n v="2"/>
    <s v="Katherina Odom"/>
    <x v="48"/>
    <x v="1"/>
    <s v="Baldwin Bikes"/>
    <s v="Baldwin"/>
    <n v="115"/>
    <n v="1"/>
    <x v="41"/>
    <n v="0.2"/>
    <n v="2559.9899999999998"/>
    <x v="175"/>
    <n v="9"/>
    <n v="6"/>
    <x v="0"/>
    <x v="0"/>
  </r>
  <r>
    <n v="1467"/>
    <n v="152"/>
    <n v="4"/>
    <x v="677"/>
    <d v="2018-03-29T00:00:00"/>
    <n v="2"/>
    <s v="Katherina Odom"/>
    <x v="48"/>
    <x v="1"/>
    <s v="Baldwin Bikes"/>
    <s v="Baldwin"/>
    <n v="278"/>
    <n v="2"/>
    <x v="75"/>
    <n v="0.1"/>
    <n v="665.98"/>
    <x v="253"/>
    <n v="9"/>
    <n v="1"/>
    <x v="5"/>
    <x v="0"/>
  </r>
  <r>
    <n v="1468"/>
    <n v="3"/>
    <n v="4"/>
    <x v="678"/>
    <d v="2018-03-29T00:00:00"/>
    <n v="1"/>
    <s v="Tameka Fisher"/>
    <x v="145"/>
    <x v="0"/>
    <s v="Santa Cruz Bikes"/>
    <s v="Santa Cruz"/>
    <n v="50"/>
    <n v="2"/>
    <x v="47"/>
    <n v="7.0000000000000007E-2"/>
    <n v="11159.98"/>
    <x v="62"/>
    <n v="9"/>
    <n v="7"/>
    <x v="6"/>
    <x v="0"/>
  </r>
  <r>
    <n v="1468"/>
    <n v="3"/>
    <n v="4"/>
    <x v="678"/>
    <d v="2018-03-29T00:00:00"/>
    <n v="1"/>
    <s v="Tameka Fisher"/>
    <x v="145"/>
    <x v="0"/>
    <s v="Santa Cruz Bikes"/>
    <s v="Santa Cruz"/>
    <n v="58"/>
    <n v="1"/>
    <x v="22"/>
    <n v="7.0000000000000007E-2"/>
    <n v="4649.99"/>
    <x v="64"/>
    <n v="9"/>
    <n v="7"/>
    <x v="6"/>
    <x v="0"/>
  </r>
  <r>
    <n v="1468"/>
    <n v="3"/>
    <n v="4"/>
    <x v="678"/>
    <d v="2018-03-29T00:00:00"/>
    <n v="1"/>
    <s v="Tameka Fisher"/>
    <x v="145"/>
    <x v="0"/>
    <s v="Santa Cruz Bikes"/>
    <s v="Santa Cruz"/>
    <n v="269"/>
    <n v="1"/>
    <x v="67"/>
    <n v="0.05"/>
    <n v="189.99"/>
    <x v="108"/>
    <n v="9"/>
    <n v="1"/>
    <x v="5"/>
    <x v="0"/>
  </r>
  <r>
    <n v="1469"/>
    <n v="1135"/>
    <n v="4"/>
    <x v="678"/>
    <d v="2018-03-30T00:00:00"/>
    <n v="3"/>
    <s v="Alisia Albert"/>
    <x v="136"/>
    <x v="2"/>
    <s v="Rowlett Bikes"/>
    <s v="Rowlett"/>
    <n v="77"/>
    <n v="2"/>
    <x v="62"/>
    <n v="0.2"/>
    <n v="1279.98"/>
    <x v="96"/>
    <n v="1"/>
    <n v="3"/>
    <x v="2"/>
    <x v="2"/>
  </r>
  <r>
    <n v="1469"/>
    <n v="1135"/>
    <n v="4"/>
    <x v="678"/>
    <d v="2018-03-30T00:00:00"/>
    <n v="3"/>
    <s v="Alisia Albert"/>
    <x v="136"/>
    <x v="2"/>
    <s v="Rowlett Bikes"/>
    <s v="Rowlett"/>
    <n v="100"/>
    <n v="2"/>
    <x v="26"/>
    <n v="0.05"/>
    <n v="930.98"/>
    <x v="88"/>
    <n v="1"/>
    <n v="1"/>
    <x v="5"/>
    <x v="2"/>
  </r>
  <r>
    <n v="1469"/>
    <n v="1135"/>
    <n v="4"/>
    <x v="678"/>
    <d v="2018-03-30T00:00:00"/>
    <n v="3"/>
    <s v="Alisia Albert"/>
    <x v="136"/>
    <x v="2"/>
    <s v="Rowlett Bikes"/>
    <s v="Rowlett"/>
    <n v="182"/>
    <n v="1"/>
    <x v="50"/>
    <n v="7.0000000000000007E-2"/>
    <n v="2324.9899999999998"/>
    <x v="187"/>
    <n v="9"/>
    <n v="7"/>
    <x v="6"/>
    <x v="0"/>
  </r>
  <r>
    <n v="1469"/>
    <n v="1135"/>
    <n v="4"/>
    <x v="678"/>
    <d v="2018-03-30T00:00:00"/>
    <n v="3"/>
    <s v="Alisia Albert"/>
    <x v="136"/>
    <x v="2"/>
    <s v="Rowlett Bikes"/>
    <s v="Rowlett"/>
    <n v="237"/>
    <n v="2"/>
    <x v="78"/>
    <n v="0.05"/>
    <n v="1614.98"/>
    <x v="139"/>
    <n v="1"/>
    <n v="3"/>
    <x v="2"/>
    <x v="2"/>
  </r>
  <r>
    <n v="1470"/>
    <n v="505"/>
    <n v="4"/>
    <x v="679"/>
    <d v="2018-03-31T00:00:00"/>
    <n v="2"/>
    <s v="Wilda Petersen"/>
    <x v="109"/>
    <x v="1"/>
    <s v="Baldwin Bikes"/>
    <s v="Baldwin"/>
    <n v="110"/>
    <n v="2"/>
    <x v="38"/>
    <n v="0.1"/>
    <n v="847.78"/>
    <x v="48"/>
    <n v="7"/>
    <n v="2"/>
    <x v="3"/>
    <x v="7"/>
  </r>
  <r>
    <n v="1470"/>
    <n v="505"/>
    <n v="4"/>
    <x v="679"/>
    <d v="2018-03-31T00:00:00"/>
    <n v="2"/>
    <s v="Wilda Petersen"/>
    <x v="109"/>
    <x v="1"/>
    <s v="Baldwin Bikes"/>
    <s v="Baldwin"/>
    <n v="252"/>
    <n v="2"/>
    <x v="7"/>
    <n v="0.05"/>
    <n v="5699.98"/>
    <x v="165"/>
    <n v="1"/>
    <n v="3"/>
    <x v="2"/>
    <x v="2"/>
  </r>
  <r>
    <n v="1470"/>
    <n v="505"/>
    <n v="4"/>
    <x v="679"/>
    <d v="2018-03-31T00:00:00"/>
    <n v="2"/>
    <s v="Wilda Petersen"/>
    <x v="109"/>
    <x v="1"/>
    <s v="Baldwin Bikes"/>
    <s v="Baldwin"/>
    <n v="287"/>
    <n v="1"/>
    <x v="74"/>
    <n v="0.05"/>
    <n v="265.99"/>
    <x v="254"/>
    <n v="1"/>
    <n v="1"/>
    <x v="5"/>
    <x v="2"/>
  </r>
  <r>
    <n v="1471"/>
    <n v="1310"/>
    <n v="4"/>
    <x v="679"/>
    <d v="2018-03-29T00:00:00"/>
    <n v="2"/>
    <s v="Emanuel Mckee"/>
    <x v="92"/>
    <x v="1"/>
    <s v="Baldwin Bikes"/>
    <s v="Baldwin"/>
    <n v="59"/>
    <n v="2"/>
    <x v="44"/>
    <n v="0.2"/>
    <n v="4159.9799999999996"/>
    <x v="57"/>
    <n v="9"/>
    <n v="7"/>
    <x v="6"/>
    <x v="0"/>
  </r>
  <r>
    <n v="1471"/>
    <n v="1310"/>
    <n v="4"/>
    <x v="679"/>
    <d v="2018-03-29T00:00:00"/>
    <n v="2"/>
    <s v="Emanuel Mckee"/>
    <x v="92"/>
    <x v="1"/>
    <s v="Baldwin Bikes"/>
    <s v="Baldwin"/>
    <n v="136"/>
    <n v="1"/>
    <x v="1"/>
    <n v="7.0000000000000007E-2"/>
    <n v="1673.99"/>
    <x v="160"/>
    <n v="9"/>
    <n v="6"/>
    <x v="0"/>
    <x v="0"/>
  </r>
  <r>
    <n v="1472"/>
    <n v="114"/>
    <n v="4"/>
    <x v="680"/>
    <d v="2018-03-31T00:00:00"/>
    <n v="2"/>
    <s v="Thalia Horne"/>
    <x v="101"/>
    <x v="1"/>
    <s v="Baldwin Bikes"/>
    <s v="Baldwin"/>
    <n v="84"/>
    <n v="1"/>
    <x v="49"/>
    <n v="0.2"/>
    <n v="87.99"/>
    <x v="66"/>
    <n v="7"/>
    <n v="1"/>
    <x v="5"/>
    <x v="7"/>
  </r>
  <r>
    <n v="1472"/>
    <n v="114"/>
    <n v="4"/>
    <x v="680"/>
    <d v="2018-03-31T00:00:00"/>
    <n v="2"/>
    <s v="Thalia Horne"/>
    <x v="101"/>
    <x v="1"/>
    <s v="Baldwin Bikes"/>
    <s v="Baldwin"/>
    <n v="300"/>
    <n v="1"/>
    <x v="62"/>
    <n v="0.2"/>
    <n v="639.99"/>
    <x v="124"/>
    <n v="1"/>
    <n v="2"/>
    <x v="3"/>
    <x v="2"/>
  </r>
  <r>
    <n v="1473"/>
    <n v="302"/>
    <n v="4"/>
    <x v="681"/>
    <d v="2018-04-02T00:00:00"/>
    <n v="1"/>
    <s v="Hayden Cross"/>
    <x v="126"/>
    <x v="0"/>
    <s v="Santa Cruz Bikes"/>
    <s v="Santa Cruz"/>
    <n v="84"/>
    <n v="2"/>
    <x v="49"/>
    <n v="0.2"/>
    <n v="175.98"/>
    <x v="66"/>
    <n v="7"/>
    <n v="1"/>
    <x v="5"/>
    <x v="7"/>
  </r>
  <r>
    <n v="1473"/>
    <n v="302"/>
    <n v="4"/>
    <x v="681"/>
    <d v="2018-04-02T00:00:00"/>
    <n v="1"/>
    <s v="Hayden Cross"/>
    <x v="126"/>
    <x v="0"/>
    <s v="Santa Cruz Bikes"/>
    <s v="Santa Cruz"/>
    <n v="102"/>
    <n v="1"/>
    <x v="26"/>
    <n v="7.0000000000000007E-2"/>
    <n v="455.69"/>
    <x v="34"/>
    <n v="1"/>
    <n v="2"/>
    <x v="3"/>
    <x v="2"/>
  </r>
  <r>
    <n v="1474"/>
    <n v="816"/>
    <n v="4"/>
    <x v="681"/>
    <d v="2018-04-02T00:00:00"/>
    <n v="1"/>
    <s v="Marshall Johnson"/>
    <x v="138"/>
    <x v="0"/>
    <s v="Santa Cruz Bikes"/>
    <s v="Santa Cruz"/>
    <n v="123"/>
    <n v="1"/>
    <x v="4"/>
    <n v="0.05"/>
    <n v="949.99"/>
    <x v="243"/>
    <n v="9"/>
    <n v="6"/>
    <x v="0"/>
    <x v="0"/>
  </r>
  <r>
    <n v="1474"/>
    <n v="816"/>
    <n v="4"/>
    <x v="681"/>
    <d v="2018-04-02T00:00:00"/>
    <n v="1"/>
    <s v="Marshall Johnson"/>
    <x v="138"/>
    <x v="0"/>
    <s v="Santa Cruz Bikes"/>
    <s v="Santa Cruz"/>
    <n v="301"/>
    <n v="1"/>
    <x v="65"/>
    <n v="0.2"/>
    <n v="719.99"/>
    <x v="223"/>
    <n v="1"/>
    <n v="2"/>
    <x v="3"/>
    <x v="2"/>
  </r>
  <r>
    <n v="1475"/>
    <n v="112"/>
    <n v="4"/>
    <x v="681"/>
    <d v="2018-03-31T00:00:00"/>
    <n v="2"/>
    <s v="Yuk Vega"/>
    <x v="33"/>
    <x v="1"/>
    <s v="Baldwin Bikes"/>
    <s v="Baldwin"/>
    <n v="161"/>
    <n v="2"/>
    <x v="87"/>
    <n v="0.05"/>
    <n v="3608.1"/>
    <x v="237"/>
    <n v="8"/>
    <n v="7"/>
    <x v="6"/>
    <x v="1"/>
  </r>
  <r>
    <n v="1475"/>
    <n v="112"/>
    <n v="4"/>
    <x v="681"/>
    <d v="2018-03-31T00:00:00"/>
    <n v="2"/>
    <s v="Yuk Vega"/>
    <x v="33"/>
    <x v="1"/>
    <s v="Baldwin Bikes"/>
    <s v="Baldwin"/>
    <n v="248"/>
    <n v="2"/>
    <x v="3"/>
    <n v="0.2"/>
    <n v="959.98"/>
    <x v="255"/>
    <n v="1"/>
    <n v="3"/>
    <x v="2"/>
    <x v="2"/>
  </r>
  <r>
    <n v="1475"/>
    <n v="112"/>
    <n v="4"/>
    <x v="681"/>
    <d v="2018-03-31T00:00:00"/>
    <n v="2"/>
    <s v="Yuk Vega"/>
    <x v="33"/>
    <x v="1"/>
    <s v="Baldwin Bikes"/>
    <s v="Baldwin"/>
    <n v="261"/>
    <n v="2"/>
    <x v="65"/>
    <n v="7.0000000000000007E-2"/>
    <n v="1673.98"/>
    <x v="223"/>
    <n v="1"/>
    <n v="3"/>
    <x v="2"/>
    <x v="2"/>
  </r>
  <r>
    <n v="1475"/>
    <n v="112"/>
    <n v="4"/>
    <x v="681"/>
    <d v="2018-03-31T00:00:00"/>
    <n v="2"/>
    <s v="Yuk Vega"/>
    <x v="33"/>
    <x v="1"/>
    <s v="Baldwin Bikes"/>
    <s v="Baldwin"/>
    <n v="306"/>
    <n v="2"/>
    <x v="65"/>
    <n v="0.05"/>
    <n v="1709.98"/>
    <x v="192"/>
    <n v="1"/>
    <n v="2"/>
    <x v="3"/>
    <x v="2"/>
  </r>
  <r>
    <n v="1476"/>
    <n v="35"/>
    <n v="4"/>
    <x v="682"/>
    <d v="2018-04-01T00:00:00"/>
    <n v="2"/>
    <s v="Guillermina Noble"/>
    <x v="5"/>
    <x v="1"/>
    <s v="Baldwin Bikes"/>
    <s v="Baldwin"/>
    <n v="43"/>
    <n v="1"/>
    <x v="28"/>
    <n v="7.0000000000000007E-2"/>
    <n v="4928.99"/>
    <x v="45"/>
    <n v="9"/>
    <n v="6"/>
    <x v="0"/>
    <x v="0"/>
  </r>
  <r>
    <n v="1476"/>
    <n v="35"/>
    <n v="4"/>
    <x v="682"/>
    <d v="2018-04-01T00:00:00"/>
    <n v="2"/>
    <s v="Guillermina Noble"/>
    <x v="5"/>
    <x v="1"/>
    <s v="Baldwin Bikes"/>
    <s v="Baldwin"/>
    <n v="91"/>
    <n v="2"/>
    <x v="31"/>
    <n v="7.0000000000000007E-2"/>
    <n v="650.98"/>
    <x v="79"/>
    <n v="9"/>
    <n v="1"/>
    <x v="5"/>
    <x v="0"/>
  </r>
  <r>
    <n v="1476"/>
    <n v="35"/>
    <n v="4"/>
    <x v="682"/>
    <d v="2018-04-01T00:00:00"/>
    <n v="2"/>
    <s v="Guillermina Noble"/>
    <x v="5"/>
    <x v="1"/>
    <s v="Baldwin Bikes"/>
    <s v="Baldwin"/>
    <n v="142"/>
    <n v="2"/>
    <x v="41"/>
    <n v="7.0000000000000007E-2"/>
    <n v="5951.98"/>
    <x v="189"/>
    <n v="9"/>
    <n v="6"/>
    <x v="0"/>
    <x v="0"/>
  </r>
  <r>
    <n v="1476"/>
    <n v="35"/>
    <n v="4"/>
    <x v="682"/>
    <d v="2018-04-01T00:00:00"/>
    <n v="2"/>
    <s v="Guillermina Noble"/>
    <x v="5"/>
    <x v="1"/>
    <s v="Baldwin Bikes"/>
    <s v="Baldwin"/>
    <n v="191"/>
    <n v="1"/>
    <x v="66"/>
    <n v="0.1"/>
    <n v="2519.9899999999998"/>
    <x v="256"/>
    <n v="1"/>
    <n v="5"/>
    <x v="4"/>
    <x v="2"/>
  </r>
  <r>
    <n v="1476"/>
    <n v="35"/>
    <n v="4"/>
    <x v="682"/>
    <d v="2018-04-01T00:00:00"/>
    <n v="2"/>
    <s v="Guillermina Noble"/>
    <x v="5"/>
    <x v="1"/>
    <s v="Baldwin Bikes"/>
    <s v="Baldwin"/>
    <n v="265"/>
    <n v="2"/>
    <x v="95"/>
    <n v="0.1"/>
    <n v="521.98"/>
    <x v="222"/>
    <n v="6"/>
    <n v="1"/>
    <x v="5"/>
    <x v="8"/>
  </r>
  <r>
    <n v="1477"/>
    <n v="180"/>
    <n v="4"/>
    <x v="682"/>
    <d v="2018-04-01T00:00:00"/>
    <n v="2"/>
    <s v="Karey Steele"/>
    <x v="133"/>
    <x v="1"/>
    <s v="Baldwin Bikes"/>
    <s v="Baldwin"/>
    <n v="210"/>
    <n v="2"/>
    <x v="2"/>
    <n v="0.2"/>
    <n v="2478.4"/>
    <x v="154"/>
    <n v="8"/>
    <n v="4"/>
    <x v="1"/>
    <x v="1"/>
  </r>
  <r>
    <n v="1478"/>
    <n v="392"/>
    <n v="4"/>
    <x v="682"/>
    <d v="2018-04-02T00:00:00"/>
    <n v="2"/>
    <s v="Cyndi Bush"/>
    <x v="46"/>
    <x v="1"/>
    <s v="Baldwin Bikes"/>
    <s v="Baldwin"/>
    <n v="100"/>
    <n v="2"/>
    <x v="26"/>
    <n v="0.1"/>
    <n v="881.98"/>
    <x v="88"/>
    <n v="1"/>
    <n v="1"/>
    <x v="5"/>
    <x v="2"/>
  </r>
  <r>
    <n v="1478"/>
    <n v="392"/>
    <n v="4"/>
    <x v="682"/>
    <d v="2018-04-02T00:00:00"/>
    <n v="2"/>
    <s v="Cyndi Bush"/>
    <x v="46"/>
    <x v="1"/>
    <s v="Baldwin Bikes"/>
    <s v="Baldwin"/>
    <n v="123"/>
    <n v="1"/>
    <x v="4"/>
    <n v="0.2"/>
    <n v="799.99"/>
    <x v="243"/>
    <n v="9"/>
    <n v="6"/>
    <x v="0"/>
    <x v="0"/>
  </r>
  <r>
    <n v="1479"/>
    <n v="23"/>
    <n v="2"/>
    <x v="683"/>
    <m/>
    <n v="2"/>
    <s v="Kaylee English"/>
    <x v="124"/>
    <x v="1"/>
    <s v="Baldwin Bikes"/>
    <s v="Baldwin"/>
    <n v="252"/>
    <n v="1"/>
    <x v="7"/>
    <n v="0.05"/>
    <n v="2849.99"/>
    <x v="165"/>
    <n v="1"/>
    <n v="3"/>
    <x v="2"/>
    <x v="2"/>
  </r>
  <r>
    <n v="1479"/>
    <n v="23"/>
    <n v="2"/>
    <x v="683"/>
    <m/>
    <n v="2"/>
    <s v="Kaylee English"/>
    <x v="124"/>
    <x v="1"/>
    <s v="Baldwin Bikes"/>
    <s v="Baldwin"/>
    <n v="256"/>
    <n v="1"/>
    <x v="65"/>
    <n v="0.1"/>
    <n v="809.99"/>
    <x v="257"/>
    <n v="1"/>
    <n v="3"/>
    <x v="2"/>
    <x v="2"/>
  </r>
  <r>
    <n v="1480"/>
    <n v="27"/>
    <n v="2"/>
    <x v="683"/>
    <m/>
    <n v="2"/>
    <s v="Santos Valencia"/>
    <x v="132"/>
    <x v="1"/>
    <s v="Baldwin Bikes"/>
    <s v="Baldwin"/>
    <n v="82"/>
    <n v="2"/>
    <x v="43"/>
    <n v="0.1"/>
    <n v="1187.98"/>
    <x v="83"/>
    <n v="1"/>
    <n v="3"/>
    <x v="2"/>
    <x v="2"/>
  </r>
  <r>
    <n v="1480"/>
    <n v="27"/>
    <n v="2"/>
    <x v="683"/>
    <m/>
    <n v="2"/>
    <s v="Santos Valencia"/>
    <x v="132"/>
    <x v="1"/>
    <s v="Baldwin Bikes"/>
    <s v="Baldwin"/>
    <n v="92"/>
    <n v="2"/>
    <x v="30"/>
    <n v="7.0000000000000007E-2"/>
    <n v="390.58"/>
    <x v="94"/>
    <n v="2"/>
    <n v="1"/>
    <x v="5"/>
    <x v="6"/>
  </r>
  <r>
    <n v="1480"/>
    <n v="27"/>
    <n v="2"/>
    <x v="683"/>
    <m/>
    <n v="2"/>
    <s v="Santos Valencia"/>
    <x v="132"/>
    <x v="1"/>
    <s v="Baldwin Bikes"/>
    <s v="Baldwin"/>
    <n v="225"/>
    <n v="2"/>
    <x v="92"/>
    <n v="7.0000000000000007E-2"/>
    <n v="1785.58"/>
    <x v="196"/>
    <n v="1"/>
    <n v="3"/>
    <x v="2"/>
    <x v="2"/>
  </r>
  <r>
    <n v="1480"/>
    <n v="27"/>
    <n v="2"/>
    <x v="683"/>
    <m/>
    <n v="2"/>
    <s v="Santos Valencia"/>
    <x v="132"/>
    <x v="1"/>
    <s v="Baldwin Bikes"/>
    <s v="Baldwin"/>
    <n v="308"/>
    <n v="2"/>
    <x v="5"/>
    <n v="0.1"/>
    <n v="1349.98"/>
    <x v="224"/>
    <n v="1"/>
    <n v="2"/>
    <x v="3"/>
    <x v="2"/>
  </r>
  <r>
    <n v="1481"/>
    <n v="62"/>
    <n v="1"/>
    <x v="683"/>
    <m/>
    <n v="2"/>
    <s v="Alica Hunter"/>
    <x v="86"/>
    <x v="1"/>
    <s v="Baldwin Bikes"/>
    <s v="Baldwin"/>
    <n v="53"/>
    <n v="2"/>
    <x v="5"/>
    <n v="7.0000000000000007E-2"/>
    <n v="1394.98"/>
    <x v="23"/>
    <n v="8"/>
    <n v="7"/>
    <x v="6"/>
    <x v="1"/>
  </r>
  <r>
    <n v="1481"/>
    <n v="62"/>
    <n v="1"/>
    <x v="683"/>
    <m/>
    <n v="2"/>
    <s v="Alica Hunter"/>
    <x v="86"/>
    <x v="1"/>
    <s v="Baldwin Bikes"/>
    <s v="Baldwin"/>
    <n v="130"/>
    <n v="1"/>
    <x v="69"/>
    <n v="0.1"/>
    <n v="827.99"/>
    <x v="167"/>
    <n v="9"/>
    <n v="6"/>
    <x v="0"/>
    <x v="0"/>
  </r>
  <r>
    <n v="1482"/>
    <n v="94"/>
    <n v="1"/>
    <x v="683"/>
    <m/>
    <n v="2"/>
    <s v="Sharyn Hopkins"/>
    <x v="5"/>
    <x v="1"/>
    <s v="Baldwin Bikes"/>
    <s v="Baldwin"/>
    <n v="40"/>
    <n v="1"/>
    <x v="22"/>
    <n v="0.05"/>
    <n v="4749.99"/>
    <x v="87"/>
    <n v="9"/>
    <n v="6"/>
    <x v="0"/>
    <x v="0"/>
  </r>
  <r>
    <n v="1482"/>
    <n v="94"/>
    <n v="1"/>
    <x v="683"/>
    <m/>
    <n v="2"/>
    <s v="Sharyn Hopkins"/>
    <x v="5"/>
    <x v="1"/>
    <s v="Baldwin Bikes"/>
    <s v="Baldwin"/>
    <n v="48"/>
    <n v="1"/>
    <x v="42"/>
    <n v="0.1"/>
    <n v="1349.99"/>
    <x v="67"/>
    <n v="9"/>
    <n v="7"/>
    <x v="6"/>
    <x v="0"/>
  </r>
  <r>
    <n v="1482"/>
    <n v="94"/>
    <n v="1"/>
    <x v="683"/>
    <m/>
    <n v="2"/>
    <s v="Sharyn Hopkins"/>
    <x v="5"/>
    <x v="1"/>
    <s v="Baldwin Bikes"/>
    <s v="Baldwin"/>
    <n v="58"/>
    <n v="2"/>
    <x v="22"/>
    <n v="7.0000000000000007E-2"/>
    <n v="9299.98"/>
    <x v="64"/>
    <n v="9"/>
    <n v="7"/>
    <x v="6"/>
    <x v="0"/>
  </r>
  <r>
    <n v="1482"/>
    <n v="94"/>
    <n v="1"/>
    <x v="683"/>
    <m/>
    <n v="2"/>
    <s v="Sharyn Hopkins"/>
    <x v="5"/>
    <x v="1"/>
    <s v="Baldwin Bikes"/>
    <s v="Baldwin"/>
    <n v="113"/>
    <n v="1"/>
    <x v="26"/>
    <n v="0.05"/>
    <n v="465.49"/>
    <x v="181"/>
    <n v="9"/>
    <n v="6"/>
    <x v="0"/>
    <x v="0"/>
  </r>
  <r>
    <n v="1482"/>
    <n v="94"/>
    <n v="1"/>
    <x v="683"/>
    <m/>
    <n v="2"/>
    <s v="Sharyn Hopkins"/>
    <x v="5"/>
    <x v="1"/>
    <s v="Baldwin Bikes"/>
    <s v="Baldwin"/>
    <n v="205"/>
    <n v="2"/>
    <x v="22"/>
    <n v="0.05"/>
    <n v="9499.98"/>
    <x v="128"/>
    <n v="9"/>
    <n v="5"/>
    <x v="4"/>
    <x v="0"/>
  </r>
  <r>
    <n v="1483"/>
    <n v="15"/>
    <n v="1"/>
    <x v="684"/>
    <m/>
    <n v="2"/>
    <s v="Linnie Branch"/>
    <x v="117"/>
    <x v="1"/>
    <s v="Baldwin Bikes"/>
    <s v="Baldwin"/>
    <n v="226"/>
    <n v="2"/>
    <x v="73"/>
    <n v="7.0000000000000007E-2"/>
    <n v="1264.78"/>
    <x v="129"/>
    <n v="1"/>
    <n v="3"/>
    <x v="2"/>
    <x v="2"/>
  </r>
  <r>
    <n v="1483"/>
    <n v="15"/>
    <n v="1"/>
    <x v="684"/>
    <m/>
    <n v="2"/>
    <s v="Linnie Branch"/>
    <x v="117"/>
    <x v="1"/>
    <s v="Baldwin Bikes"/>
    <s v="Baldwin"/>
    <n v="280"/>
    <n v="1"/>
    <x v="26"/>
    <n v="0.05"/>
    <n v="465.49"/>
    <x v="258"/>
    <n v="9"/>
    <n v="1"/>
    <x v="5"/>
    <x v="0"/>
  </r>
  <r>
    <n v="1484"/>
    <n v="35"/>
    <n v="2"/>
    <x v="684"/>
    <m/>
    <n v="2"/>
    <s v="Guillermina Noble"/>
    <x v="5"/>
    <x v="1"/>
    <s v="Baldwin Bikes"/>
    <s v="Baldwin"/>
    <n v="49"/>
    <n v="2"/>
    <x v="25"/>
    <n v="0.2"/>
    <n v="5599.98"/>
    <x v="54"/>
    <n v="9"/>
    <n v="7"/>
    <x v="6"/>
    <x v="0"/>
  </r>
  <r>
    <n v="1484"/>
    <n v="35"/>
    <n v="2"/>
    <x v="684"/>
    <m/>
    <n v="2"/>
    <s v="Guillermina Noble"/>
    <x v="5"/>
    <x v="1"/>
    <s v="Baldwin Bikes"/>
    <s v="Baldwin"/>
    <n v="295"/>
    <n v="2"/>
    <x v="70"/>
    <n v="7.0000000000000007E-2"/>
    <n v="595.17999999999995"/>
    <x v="203"/>
    <n v="1"/>
    <n v="1"/>
    <x v="5"/>
    <x v="2"/>
  </r>
  <r>
    <n v="1484"/>
    <n v="35"/>
    <n v="2"/>
    <x v="684"/>
    <m/>
    <n v="2"/>
    <s v="Guillermina Noble"/>
    <x v="5"/>
    <x v="1"/>
    <s v="Baldwin Bikes"/>
    <s v="Baldwin"/>
    <n v="304"/>
    <n v="2"/>
    <x v="73"/>
    <n v="0.05"/>
    <n v="1291.98"/>
    <x v="129"/>
    <n v="1"/>
    <n v="2"/>
    <x v="3"/>
    <x v="2"/>
  </r>
  <r>
    <n v="1485"/>
    <n v="51"/>
    <n v="2"/>
    <x v="684"/>
    <m/>
    <n v="2"/>
    <s v="Gertrud Rhodes"/>
    <x v="29"/>
    <x v="1"/>
    <s v="Baldwin Bikes"/>
    <s v="Baldwin"/>
    <n v="122"/>
    <n v="2"/>
    <x v="50"/>
    <n v="0.2"/>
    <n v="3999.98"/>
    <x v="259"/>
    <n v="8"/>
    <n v="6"/>
    <x v="0"/>
    <x v="1"/>
  </r>
  <r>
    <n v="1485"/>
    <n v="51"/>
    <n v="2"/>
    <x v="684"/>
    <m/>
    <n v="2"/>
    <s v="Gertrud Rhodes"/>
    <x v="29"/>
    <x v="1"/>
    <s v="Baldwin Bikes"/>
    <s v="Baldwin"/>
    <n v="276"/>
    <n v="1"/>
    <x v="70"/>
    <n v="0.2"/>
    <n v="255.99"/>
    <x v="166"/>
    <n v="9"/>
    <n v="1"/>
    <x v="5"/>
    <x v="0"/>
  </r>
  <r>
    <n v="1486"/>
    <n v="84"/>
    <n v="2"/>
    <x v="684"/>
    <m/>
    <n v="2"/>
    <s v="Armand Whitehead"/>
    <x v="73"/>
    <x v="1"/>
    <s v="Baldwin Bikes"/>
    <s v="Baldwin"/>
    <n v="60"/>
    <n v="2"/>
    <x v="57"/>
    <n v="0.05"/>
    <n v="2963.98"/>
    <x v="84"/>
    <n v="7"/>
    <n v="5"/>
    <x v="4"/>
    <x v="7"/>
  </r>
  <r>
    <n v="1486"/>
    <n v="84"/>
    <n v="2"/>
    <x v="684"/>
    <m/>
    <n v="2"/>
    <s v="Armand Whitehead"/>
    <x v="73"/>
    <x v="1"/>
    <s v="Baldwin Bikes"/>
    <s v="Baldwin"/>
    <n v="98"/>
    <n v="1"/>
    <x v="26"/>
    <n v="0.05"/>
    <n v="465.49"/>
    <x v="65"/>
    <n v="1"/>
    <n v="1"/>
    <x v="5"/>
    <x v="2"/>
  </r>
  <r>
    <n v="1486"/>
    <n v="84"/>
    <n v="2"/>
    <x v="684"/>
    <m/>
    <n v="2"/>
    <s v="Armand Whitehead"/>
    <x v="73"/>
    <x v="1"/>
    <s v="Baldwin Bikes"/>
    <s v="Baldwin"/>
    <n v="113"/>
    <n v="1"/>
    <x v="26"/>
    <n v="0.1"/>
    <n v="440.99"/>
    <x v="181"/>
    <n v="9"/>
    <n v="6"/>
    <x v="0"/>
    <x v="0"/>
  </r>
  <r>
    <n v="1486"/>
    <n v="84"/>
    <n v="2"/>
    <x v="684"/>
    <m/>
    <n v="2"/>
    <s v="Armand Whitehead"/>
    <x v="73"/>
    <x v="1"/>
    <s v="Baldwin Bikes"/>
    <s v="Baldwin"/>
    <n v="269"/>
    <n v="1"/>
    <x v="67"/>
    <n v="0.1"/>
    <n v="179.99"/>
    <x v="108"/>
    <n v="9"/>
    <n v="1"/>
    <x v="5"/>
    <x v="0"/>
  </r>
  <r>
    <n v="1487"/>
    <n v="33"/>
    <n v="1"/>
    <x v="685"/>
    <m/>
    <n v="1"/>
    <s v="Deloris Burke"/>
    <x v="114"/>
    <x v="0"/>
    <s v="Santa Cruz Bikes"/>
    <s v="Santa Cruz"/>
    <n v="96"/>
    <n v="2"/>
    <x v="31"/>
    <n v="0.2"/>
    <n v="559.98"/>
    <x v="74"/>
    <n v="1"/>
    <n v="1"/>
    <x v="5"/>
    <x v="2"/>
  </r>
  <r>
    <n v="1487"/>
    <n v="33"/>
    <n v="1"/>
    <x v="685"/>
    <m/>
    <n v="1"/>
    <s v="Deloris Burke"/>
    <x v="114"/>
    <x v="0"/>
    <s v="Santa Cruz Bikes"/>
    <s v="Santa Cruz"/>
    <n v="151"/>
    <n v="2"/>
    <x v="68"/>
    <n v="0.2"/>
    <n v="2479.98"/>
    <x v="109"/>
    <n v="9"/>
    <n v="7"/>
    <x v="6"/>
    <x v="0"/>
  </r>
  <r>
    <n v="1487"/>
    <n v="33"/>
    <n v="1"/>
    <x v="685"/>
    <m/>
    <n v="1"/>
    <s v="Deloris Burke"/>
    <x v="114"/>
    <x v="0"/>
    <s v="Santa Cruz Bikes"/>
    <s v="Santa Cruz"/>
    <n v="160"/>
    <n v="1"/>
    <x v="76"/>
    <n v="7.0000000000000007E-2"/>
    <n v="4184.99"/>
    <x v="130"/>
    <n v="9"/>
    <n v="7"/>
    <x v="6"/>
    <x v="0"/>
  </r>
  <r>
    <n v="1487"/>
    <n v="33"/>
    <n v="1"/>
    <x v="685"/>
    <m/>
    <n v="1"/>
    <s v="Deloris Burke"/>
    <x v="114"/>
    <x v="0"/>
    <s v="Santa Cruz Bikes"/>
    <s v="Santa Cruz"/>
    <n v="196"/>
    <n v="1"/>
    <x v="27"/>
    <n v="0.05"/>
    <n v="2184.9899999999998"/>
    <x v="260"/>
    <n v="9"/>
    <n v="5"/>
    <x v="4"/>
    <x v="0"/>
  </r>
  <r>
    <n v="1487"/>
    <n v="33"/>
    <n v="1"/>
    <x v="685"/>
    <m/>
    <n v="1"/>
    <s v="Deloris Burke"/>
    <x v="114"/>
    <x v="0"/>
    <s v="Santa Cruz Bikes"/>
    <s v="Santa Cruz"/>
    <n v="198"/>
    <n v="1"/>
    <x v="7"/>
    <n v="0.05"/>
    <n v="2849.99"/>
    <x v="199"/>
    <n v="1"/>
    <n v="5"/>
    <x v="4"/>
    <x v="2"/>
  </r>
  <r>
    <n v="1488"/>
    <n v="181"/>
    <n v="2"/>
    <x v="685"/>
    <m/>
    <n v="1"/>
    <s v="Olevia Pitts"/>
    <x v="145"/>
    <x v="0"/>
    <s v="Santa Cruz Bikes"/>
    <s v="Santa Cruz"/>
    <n v="42"/>
    <n v="1"/>
    <x v="27"/>
    <n v="7.0000000000000007E-2"/>
    <n v="2138.9899999999998"/>
    <x v="35"/>
    <n v="9"/>
    <n v="6"/>
    <x v="0"/>
    <x v="0"/>
  </r>
  <r>
    <n v="1488"/>
    <n v="181"/>
    <n v="2"/>
    <x v="685"/>
    <m/>
    <n v="1"/>
    <s v="Olevia Pitts"/>
    <x v="145"/>
    <x v="0"/>
    <s v="Santa Cruz Bikes"/>
    <s v="Santa Cruz"/>
    <n v="122"/>
    <n v="1"/>
    <x v="50"/>
    <n v="7.0000000000000007E-2"/>
    <n v="2324.9899999999998"/>
    <x v="259"/>
    <n v="8"/>
    <n v="6"/>
    <x v="0"/>
    <x v="1"/>
  </r>
  <r>
    <n v="1489"/>
    <n v="194"/>
    <n v="1"/>
    <x v="685"/>
    <m/>
    <n v="1"/>
    <s v="Dorine Roberson"/>
    <x v="152"/>
    <x v="0"/>
    <s v="Santa Cruz Bikes"/>
    <s v="Santa Cruz"/>
    <n v="52"/>
    <n v="1"/>
    <x v="40"/>
    <n v="0.1"/>
    <n v="788.39"/>
    <x v="51"/>
    <n v="8"/>
    <n v="7"/>
    <x v="6"/>
    <x v="1"/>
  </r>
  <r>
    <n v="1489"/>
    <n v="194"/>
    <n v="1"/>
    <x v="685"/>
    <m/>
    <n v="1"/>
    <s v="Dorine Roberson"/>
    <x v="152"/>
    <x v="0"/>
    <s v="Santa Cruz Bikes"/>
    <s v="Santa Cruz"/>
    <n v="198"/>
    <n v="1"/>
    <x v="7"/>
    <n v="0.2"/>
    <n v="2399.9899999999998"/>
    <x v="199"/>
    <n v="1"/>
    <n v="5"/>
    <x v="4"/>
    <x v="2"/>
  </r>
  <r>
    <n v="1489"/>
    <n v="194"/>
    <n v="1"/>
    <x v="685"/>
    <m/>
    <n v="1"/>
    <s v="Dorine Roberson"/>
    <x v="152"/>
    <x v="0"/>
    <s v="Santa Cruz Bikes"/>
    <s v="Santa Cruz"/>
    <n v="282"/>
    <n v="2"/>
    <x v="74"/>
    <n v="0.2"/>
    <n v="447.98"/>
    <x v="120"/>
    <n v="1"/>
    <n v="1"/>
    <x v="5"/>
    <x v="2"/>
  </r>
  <r>
    <n v="1490"/>
    <n v="217"/>
    <n v="2"/>
    <x v="685"/>
    <m/>
    <n v="1"/>
    <s v="Carline Collier"/>
    <x v="156"/>
    <x v="0"/>
    <s v="Santa Cruz Bikes"/>
    <s v="Santa Cruz"/>
    <n v="99"/>
    <n v="1"/>
    <x v="15"/>
    <n v="0.1"/>
    <n v="269.99"/>
    <x v="37"/>
    <n v="1"/>
    <n v="1"/>
    <x v="5"/>
    <x v="2"/>
  </r>
  <r>
    <n v="1490"/>
    <n v="217"/>
    <n v="2"/>
    <x v="685"/>
    <m/>
    <n v="1"/>
    <s v="Carline Collier"/>
    <x v="156"/>
    <x v="0"/>
    <s v="Santa Cruz Bikes"/>
    <s v="Santa Cruz"/>
    <n v="218"/>
    <n v="1"/>
    <x v="70"/>
    <n v="0.05"/>
    <n v="303.99"/>
    <x v="261"/>
    <n v="1"/>
    <n v="3"/>
    <x v="2"/>
    <x v="2"/>
  </r>
  <r>
    <n v="1490"/>
    <n v="217"/>
    <n v="2"/>
    <x v="685"/>
    <m/>
    <n v="1"/>
    <s v="Carline Collier"/>
    <x v="156"/>
    <x v="0"/>
    <s v="Santa Cruz Bikes"/>
    <s v="Santa Cruz"/>
    <n v="254"/>
    <n v="1"/>
    <x v="5"/>
    <n v="0.1"/>
    <n v="674.99"/>
    <x v="157"/>
    <n v="1"/>
    <n v="3"/>
    <x v="2"/>
    <x v="2"/>
  </r>
  <r>
    <n v="1491"/>
    <n v="82"/>
    <n v="1"/>
    <x v="686"/>
    <m/>
    <n v="1"/>
    <s v="Lizzie Joyner"/>
    <x v="17"/>
    <x v="0"/>
    <s v="Santa Cruz Bikes"/>
    <s v="Santa Cruz"/>
    <n v="60"/>
    <n v="2"/>
    <x v="57"/>
    <n v="7.0000000000000007E-2"/>
    <n v="2901.58"/>
    <x v="84"/>
    <n v="7"/>
    <n v="5"/>
    <x v="4"/>
    <x v="7"/>
  </r>
  <r>
    <n v="1491"/>
    <n v="82"/>
    <n v="1"/>
    <x v="686"/>
    <m/>
    <n v="1"/>
    <s v="Lizzie Joyner"/>
    <x v="17"/>
    <x v="0"/>
    <s v="Santa Cruz Bikes"/>
    <s v="Santa Cruz"/>
    <n v="95"/>
    <n v="2"/>
    <x v="15"/>
    <n v="0.2"/>
    <n v="479.98"/>
    <x v="31"/>
    <n v="1"/>
    <n v="1"/>
    <x v="5"/>
    <x v="2"/>
  </r>
  <r>
    <n v="1491"/>
    <n v="82"/>
    <n v="1"/>
    <x v="686"/>
    <m/>
    <n v="1"/>
    <s v="Lizzie Joyner"/>
    <x v="17"/>
    <x v="0"/>
    <s v="Santa Cruz Bikes"/>
    <s v="Santa Cruz"/>
    <n v="139"/>
    <n v="2"/>
    <x v="7"/>
    <n v="7.0000000000000007E-2"/>
    <n v="5579.98"/>
    <x v="104"/>
    <n v="9"/>
    <n v="6"/>
    <x v="0"/>
    <x v="0"/>
  </r>
  <r>
    <n v="1491"/>
    <n v="82"/>
    <n v="1"/>
    <x v="686"/>
    <m/>
    <n v="1"/>
    <s v="Lizzie Joyner"/>
    <x v="17"/>
    <x v="0"/>
    <s v="Santa Cruz Bikes"/>
    <s v="Santa Cruz"/>
    <n v="302"/>
    <n v="1"/>
    <x v="19"/>
    <n v="0.05"/>
    <n v="427.49"/>
    <x v="231"/>
    <n v="1"/>
    <n v="2"/>
    <x v="3"/>
    <x v="2"/>
  </r>
  <r>
    <n v="1492"/>
    <n v="41"/>
    <n v="1"/>
    <x v="686"/>
    <m/>
    <n v="2"/>
    <s v="Kathie Freeman"/>
    <x v="93"/>
    <x v="1"/>
    <s v="Baldwin Bikes"/>
    <s v="Baldwin"/>
    <n v="37"/>
    <n v="2"/>
    <x v="55"/>
    <n v="0.1"/>
    <n v="683.98"/>
    <x v="81"/>
    <n v="2"/>
    <n v="6"/>
    <x v="0"/>
    <x v="6"/>
  </r>
  <r>
    <n v="1493"/>
    <n v="64"/>
    <n v="2"/>
    <x v="686"/>
    <m/>
    <n v="3"/>
    <s v="Bobbie Foster"/>
    <x v="97"/>
    <x v="2"/>
    <s v="Rowlett Bikes"/>
    <s v="Rowlett"/>
    <n v="230"/>
    <n v="1"/>
    <x v="71"/>
    <n v="0.1"/>
    <n v="386.99"/>
    <x v="117"/>
    <n v="1"/>
    <n v="3"/>
    <x v="2"/>
    <x v="2"/>
  </r>
  <r>
    <n v="1494"/>
    <n v="69"/>
    <n v="2"/>
    <x v="687"/>
    <m/>
    <n v="1"/>
    <s v="Katelin Kennedy"/>
    <x v="88"/>
    <x v="0"/>
    <s v="Santa Cruz Bikes"/>
    <s v="Santa Cruz"/>
    <n v="178"/>
    <n v="2"/>
    <x v="5"/>
    <n v="0.2"/>
    <n v="1199.98"/>
    <x v="241"/>
    <n v="9"/>
    <n v="7"/>
    <x v="6"/>
    <x v="0"/>
  </r>
  <r>
    <n v="1494"/>
    <n v="69"/>
    <n v="2"/>
    <x v="687"/>
    <m/>
    <n v="1"/>
    <s v="Katelin Kennedy"/>
    <x v="88"/>
    <x v="0"/>
    <s v="Santa Cruz Bikes"/>
    <s v="Santa Cruz"/>
    <n v="230"/>
    <n v="2"/>
    <x v="71"/>
    <n v="0.1"/>
    <n v="773.98"/>
    <x v="117"/>
    <n v="1"/>
    <n v="3"/>
    <x v="2"/>
    <x v="2"/>
  </r>
  <r>
    <n v="1494"/>
    <n v="69"/>
    <n v="2"/>
    <x v="687"/>
    <m/>
    <n v="1"/>
    <s v="Katelin Kennedy"/>
    <x v="88"/>
    <x v="0"/>
    <s v="Santa Cruz Bikes"/>
    <s v="Santa Cruz"/>
    <n v="264"/>
    <n v="2"/>
    <x v="33"/>
    <n v="0.05"/>
    <n v="474.98"/>
    <x v="226"/>
    <n v="6"/>
    <n v="1"/>
    <x v="5"/>
    <x v="8"/>
  </r>
  <r>
    <n v="1495"/>
    <n v="86"/>
    <n v="2"/>
    <x v="687"/>
    <m/>
    <n v="2"/>
    <s v="Lissa Vargas"/>
    <x v="95"/>
    <x v="1"/>
    <s v="Baldwin Bikes"/>
    <s v="Baldwin"/>
    <n v="137"/>
    <n v="1"/>
    <x v="89"/>
    <n v="0.1"/>
    <n v="2339.1"/>
    <x v="219"/>
    <n v="3"/>
    <n v="6"/>
    <x v="0"/>
    <x v="5"/>
  </r>
  <r>
    <n v="1495"/>
    <n v="86"/>
    <n v="2"/>
    <x v="687"/>
    <m/>
    <n v="2"/>
    <s v="Lissa Vargas"/>
    <x v="95"/>
    <x v="1"/>
    <s v="Baldwin Bikes"/>
    <s v="Baldwin"/>
    <n v="292"/>
    <n v="2"/>
    <x v="75"/>
    <n v="0.05"/>
    <n v="702.98"/>
    <x v="198"/>
    <n v="1"/>
    <n v="1"/>
    <x v="5"/>
    <x v="2"/>
  </r>
  <r>
    <n v="1495"/>
    <n v="86"/>
    <n v="2"/>
    <x v="687"/>
    <m/>
    <n v="2"/>
    <s v="Lissa Vargas"/>
    <x v="95"/>
    <x v="1"/>
    <s v="Baldwin Bikes"/>
    <s v="Baldwin"/>
    <n v="308"/>
    <n v="2"/>
    <x v="5"/>
    <n v="0.2"/>
    <n v="1199.98"/>
    <x v="224"/>
    <n v="1"/>
    <n v="2"/>
    <x v="3"/>
    <x v="2"/>
  </r>
  <r>
    <n v="1496"/>
    <n v="3"/>
    <n v="1"/>
    <x v="688"/>
    <m/>
    <n v="1"/>
    <s v="Tameka Fisher"/>
    <x v="145"/>
    <x v="0"/>
    <s v="Santa Cruz Bikes"/>
    <s v="Santa Cruz"/>
    <n v="214"/>
    <n v="1"/>
    <x v="65"/>
    <n v="7.0000000000000007E-2"/>
    <n v="836.99"/>
    <x v="193"/>
    <n v="1"/>
    <n v="3"/>
    <x v="2"/>
    <x v="2"/>
  </r>
  <r>
    <n v="1496"/>
    <n v="3"/>
    <n v="1"/>
    <x v="688"/>
    <m/>
    <n v="1"/>
    <s v="Tameka Fisher"/>
    <x v="145"/>
    <x v="0"/>
    <s v="Santa Cruz Bikes"/>
    <s v="Santa Cruz"/>
    <n v="224"/>
    <n v="2"/>
    <x v="72"/>
    <n v="0.05"/>
    <n v="911.98"/>
    <x v="208"/>
    <n v="1"/>
    <n v="3"/>
    <x v="2"/>
    <x v="2"/>
  </r>
  <r>
    <n v="1496"/>
    <n v="3"/>
    <n v="1"/>
    <x v="688"/>
    <m/>
    <n v="1"/>
    <s v="Tameka Fisher"/>
    <x v="145"/>
    <x v="0"/>
    <s v="Santa Cruz Bikes"/>
    <s v="Santa Cruz"/>
    <n v="225"/>
    <n v="2"/>
    <x v="92"/>
    <n v="0.2"/>
    <n v="1535.98"/>
    <x v="196"/>
    <n v="1"/>
    <n v="3"/>
    <x v="2"/>
    <x v="2"/>
  </r>
  <r>
    <n v="1496"/>
    <n v="3"/>
    <n v="1"/>
    <x v="688"/>
    <m/>
    <n v="1"/>
    <s v="Tameka Fisher"/>
    <x v="145"/>
    <x v="0"/>
    <s v="Santa Cruz Bikes"/>
    <s v="Santa Cruz"/>
    <n v="248"/>
    <n v="1"/>
    <x v="3"/>
    <n v="7.0000000000000007E-2"/>
    <n v="557.99"/>
    <x v="255"/>
    <n v="1"/>
    <n v="3"/>
    <x v="2"/>
    <x v="2"/>
  </r>
  <r>
    <n v="1496"/>
    <n v="3"/>
    <n v="1"/>
    <x v="688"/>
    <m/>
    <n v="1"/>
    <s v="Tameka Fisher"/>
    <x v="145"/>
    <x v="0"/>
    <s v="Santa Cruz Bikes"/>
    <s v="Santa Cruz"/>
    <n v="302"/>
    <n v="1"/>
    <x v="19"/>
    <n v="0.05"/>
    <n v="427.49"/>
    <x v="231"/>
    <n v="1"/>
    <n v="2"/>
    <x v="3"/>
    <x v="2"/>
  </r>
  <r>
    <n v="1497"/>
    <n v="31"/>
    <n v="2"/>
    <x v="688"/>
    <m/>
    <n v="1"/>
    <s v="Williemae Holloway"/>
    <x v="110"/>
    <x v="0"/>
    <s v="Santa Cruz Bikes"/>
    <s v="Santa Cruz"/>
    <n v="141"/>
    <n v="2"/>
    <x v="100"/>
    <n v="0.2"/>
    <n v="2559.98"/>
    <x v="239"/>
    <n v="9"/>
    <n v="6"/>
    <x v="0"/>
    <x v="0"/>
  </r>
  <r>
    <n v="1497"/>
    <n v="31"/>
    <n v="2"/>
    <x v="688"/>
    <m/>
    <n v="1"/>
    <s v="Williemae Holloway"/>
    <x v="110"/>
    <x v="0"/>
    <s v="Santa Cruz Bikes"/>
    <s v="Santa Cruz"/>
    <n v="198"/>
    <n v="2"/>
    <x v="7"/>
    <n v="0.1"/>
    <n v="5399.98"/>
    <x v="199"/>
    <n v="1"/>
    <n v="5"/>
    <x v="4"/>
    <x v="2"/>
  </r>
  <r>
    <n v="1497"/>
    <n v="31"/>
    <n v="2"/>
    <x v="688"/>
    <m/>
    <n v="1"/>
    <s v="Williemae Holloway"/>
    <x v="110"/>
    <x v="0"/>
    <s v="Santa Cruz Bikes"/>
    <s v="Santa Cruz"/>
    <n v="204"/>
    <n v="2"/>
    <x v="85"/>
    <n v="7.0000000000000007E-2"/>
    <n v="6695.98"/>
    <x v="170"/>
    <n v="9"/>
    <n v="5"/>
    <x v="4"/>
    <x v="0"/>
  </r>
  <r>
    <n v="1498"/>
    <n v="81"/>
    <n v="1"/>
    <x v="688"/>
    <m/>
    <n v="1"/>
    <s v="Zina Bonner"/>
    <x v="140"/>
    <x v="0"/>
    <s v="Santa Cruz Bikes"/>
    <s v="Santa Cruz"/>
    <n v="172"/>
    <n v="1"/>
    <x v="41"/>
    <n v="0.05"/>
    <n v="3039.99"/>
    <x v="147"/>
    <n v="9"/>
    <n v="7"/>
    <x v="6"/>
    <x v="0"/>
  </r>
  <r>
    <n v="1498"/>
    <n v="81"/>
    <n v="1"/>
    <x v="688"/>
    <m/>
    <n v="1"/>
    <s v="Zina Bonner"/>
    <x v="140"/>
    <x v="0"/>
    <s v="Santa Cruz Bikes"/>
    <s v="Santa Cruz"/>
    <n v="260"/>
    <n v="2"/>
    <x v="62"/>
    <n v="7.0000000000000007E-2"/>
    <n v="1487.98"/>
    <x v="124"/>
    <n v="1"/>
    <n v="3"/>
    <x v="2"/>
    <x v="2"/>
  </r>
  <r>
    <n v="1499"/>
    <n v="120"/>
    <n v="2"/>
    <x v="688"/>
    <m/>
    <n v="1"/>
    <s v="Luz House"/>
    <x v="156"/>
    <x v="0"/>
    <s v="Santa Cruz Bikes"/>
    <s v="Santa Cruz"/>
    <n v="2"/>
    <n v="1"/>
    <x v="5"/>
    <n v="0.05"/>
    <n v="712.49"/>
    <x v="6"/>
    <n v="5"/>
    <n v="6"/>
    <x v="0"/>
    <x v="3"/>
  </r>
  <r>
    <n v="1499"/>
    <n v="120"/>
    <n v="2"/>
    <x v="688"/>
    <m/>
    <n v="1"/>
    <s v="Luz House"/>
    <x v="156"/>
    <x v="0"/>
    <s v="Santa Cruz Bikes"/>
    <s v="Santa Cruz"/>
    <n v="110"/>
    <n v="1"/>
    <x v="38"/>
    <n v="0.05"/>
    <n v="447.44"/>
    <x v="48"/>
    <n v="7"/>
    <n v="2"/>
    <x v="3"/>
    <x v="7"/>
  </r>
  <r>
    <n v="1499"/>
    <n v="120"/>
    <n v="2"/>
    <x v="688"/>
    <m/>
    <n v="1"/>
    <s v="Luz House"/>
    <x v="156"/>
    <x v="0"/>
    <s v="Santa Cruz Bikes"/>
    <s v="Santa Cruz"/>
    <n v="171"/>
    <n v="2"/>
    <x v="41"/>
    <n v="0.1"/>
    <n v="5759.98"/>
    <x v="200"/>
    <n v="9"/>
    <n v="7"/>
    <x v="6"/>
    <x v="0"/>
  </r>
  <r>
    <n v="1499"/>
    <n v="120"/>
    <n v="2"/>
    <x v="688"/>
    <m/>
    <n v="1"/>
    <s v="Luz House"/>
    <x v="156"/>
    <x v="0"/>
    <s v="Santa Cruz Bikes"/>
    <s v="Santa Cruz"/>
    <n v="208"/>
    <n v="1"/>
    <x v="1"/>
    <n v="7.0000000000000007E-2"/>
    <n v="1673.99"/>
    <x v="184"/>
    <n v="9"/>
    <n v="4"/>
    <x v="1"/>
    <x v="0"/>
  </r>
  <r>
    <n v="1499"/>
    <n v="120"/>
    <n v="2"/>
    <x v="688"/>
    <m/>
    <n v="1"/>
    <s v="Luz House"/>
    <x v="156"/>
    <x v="0"/>
    <s v="Santa Cruz Bikes"/>
    <s v="Santa Cruz"/>
    <n v="268"/>
    <n v="2"/>
    <x v="93"/>
    <n v="0.05"/>
    <n v="303.98"/>
    <x v="205"/>
    <n v="9"/>
    <n v="1"/>
    <x v="5"/>
    <x v="0"/>
  </r>
  <r>
    <n v="1500"/>
    <n v="151"/>
    <n v="2"/>
    <x v="688"/>
    <m/>
    <n v="1"/>
    <s v="Joesph Delacruz"/>
    <x v="53"/>
    <x v="0"/>
    <s v="Santa Cruz Bikes"/>
    <s v="Santa Cruz"/>
    <n v="41"/>
    <n v="2"/>
    <x v="46"/>
    <n v="7.0000000000000007E-2"/>
    <n v="2734.18"/>
    <x v="60"/>
    <n v="2"/>
    <n v="6"/>
    <x v="0"/>
    <x v="6"/>
  </r>
  <r>
    <n v="1500"/>
    <n v="151"/>
    <n v="2"/>
    <x v="688"/>
    <m/>
    <n v="1"/>
    <s v="Joesph Delacruz"/>
    <x v="53"/>
    <x v="0"/>
    <s v="Santa Cruz Bikes"/>
    <s v="Santa Cruz"/>
    <n v="293"/>
    <n v="1"/>
    <x v="70"/>
    <n v="7.0000000000000007E-2"/>
    <n v="297.58999999999997"/>
    <x v="262"/>
    <n v="1"/>
    <n v="1"/>
    <x v="5"/>
    <x v="2"/>
  </r>
  <r>
    <n v="1501"/>
    <n v="52"/>
    <n v="1"/>
    <x v="688"/>
    <m/>
    <n v="2"/>
    <s v="Tu Ramirez"/>
    <x v="86"/>
    <x v="1"/>
    <s v="Baldwin Bikes"/>
    <s v="Baldwin"/>
    <n v="15"/>
    <n v="1"/>
    <x v="10"/>
    <n v="0.05"/>
    <n v="503.49"/>
    <x v="11"/>
    <n v="1"/>
    <n v="3"/>
    <x v="2"/>
    <x v="2"/>
  </r>
  <r>
    <n v="1501"/>
    <n v="52"/>
    <n v="1"/>
    <x v="688"/>
    <m/>
    <n v="2"/>
    <s v="Tu Ramirez"/>
    <x v="86"/>
    <x v="1"/>
    <s v="Baldwin Bikes"/>
    <s v="Baldwin"/>
    <n v="67"/>
    <n v="1"/>
    <x v="34"/>
    <n v="0.2"/>
    <n v="200.79"/>
    <x v="43"/>
    <n v="7"/>
    <n v="3"/>
    <x v="2"/>
    <x v="7"/>
  </r>
  <r>
    <n v="1501"/>
    <n v="52"/>
    <n v="1"/>
    <x v="688"/>
    <m/>
    <n v="2"/>
    <s v="Tu Ramirez"/>
    <x v="86"/>
    <x v="1"/>
    <s v="Baldwin Bikes"/>
    <s v="Baldwin"/>
    <n v="210"/>
    <n v="1"/>
    <x v="2"/>
    <n v="0.05"/>
    <n v="1471.55"/>
    <x v="154"/>
    <n v="8"/>
    <n v="4"/>
    <x v="1"/>
    <x v="1"/>
  </r>
  <r>
    <n v="1501"/>
    <n v="52"/>
    <n v="1"/>
    <x v="688"/>
    <m/>
    <n v="2"/>
    <s v="Tu Ramirez"/>
    <x v="86"/>
    <x v="1"/>
    <s v="Baldwin Bikes"/>
    <s v="Baldwin"/>
    <n v="219"/>
    <n v="1"/>
    <x v="82"/>
    <n v="7.0000000000000007E-2"/>
    <n v="595.19000000000005"/>
    <x v="229"/>
    <n v="1"/>
    <n v="3"/>
    <x v="2"/>
    <x v="2"/>
  </r>
  <r>
    <n v="1501"/>
    <n v="52"/>
    <n v="1"/>
    <x v="688"/>
    <m/>
    <n v="2"/>
    <s v="Tu Ramirez"/>
    <x v="86"/>
    <x v="1"/>
    <s v="Baldwin Bikes"/>
    <s v="Baldwin"/>
    <n v="248"/>
    <n v="1"/>
    <x v="3"/>
    <n v="0.05"/>
    <n v="569.99"/>
    <x v="255"/>
    <n v="1"/>
    <n v="3"/>
    <x v="2"/>
    <x v="2"/>
  </r>
  <r>
    <n v="1502"/>
    <n v="83"/>
    <n v="2"/>
    <x v="688"/>
    <m/>
    <n v="2"/>
    <s v="Tiesha Daniel"/>
    <x v="113"/>
    <x v="1"/>
    <s v="Baldwin Bikes"/>
    <s v="Baldwin"/>
    <n v="19"/>
    <n v="2"/>
    <x v="9"/>
    <n v="7.0000000000000007E-2"/>
    <n v="835.14"/>
    <x v="20"/>
    <n v="4"/>
    <n v="3"/>
    <x v="2"/>
    <x v="4"/>
  </r>
  <r>
    <n v="1502"/>
    <n v="83"/>
    <n v="2"/>
    <x v="688"/>
    <m/>
    <n v="2"/>
    <s v="Tiesha Daniel"/>
    <x v="113"/>
    <x v="1"/>
    <s v="Baldwin Bikes"/>
    <s v="Baldwin"/>
    <n v="26"/>
    <n v="2"/>
    <x v="3"/>
    <n v="7.0000000000000007E-2"/>
    <n v="1115.98"/>
    <x v="3"/>
    <n v="1"/>
    <n v="2"/>
    <x v="3"/>
    <x v="2"/>
  </r>
  <r>
    <n v="1502"/>
    <n v="83"/>
    <n v="2"/>
    <x v="688"/>
    <m/>
    <n v="2"/>
    <s v="Tiesha Daniel"/>
    <x v="113"/>
    <x v="1"/>
    <s v="Baldwin Bikes"/>
    <s v="Baldwin"/>
    <n v="231"/>
    <n v="2"/>
    <x v="10"/>
    <n v="0.2"/>
    <n v="847.98"/>
    <x v="263"/>
    <n v="1"/>
    <n v="3"/>
    <x v="2"/>
    <x v="2"/>
  </r>
  <r>
    <n v="1502"/>
    <n v="83"/>
    <n v="2"/>
    <x v="688"/>
    <m/>
    <n v="2"/>
    <s v="Tiesha Daniel"/>
    <x v="113"/>
    <x v="1"/>
    <s v="Baldwin Bikes"/>
    <s v="Baldwin"/>
    <n v="255"/>
    <n v="1"/>
    <x v="65"/>
    <n v="7.0000000000000007E-2"/>
    <n v="836.99"/>
    <x v="192"/>
    <n v="1"/>
    <n v="3"/>
    <x v="2"/>
    <x v="2"/>
  </r>
  <r>
    <n v="1502"/>
    <n v="83"/>
    <n v="2"/>
    <x v="688"/>
    <m/>
    <n v="2"/>
    <s v="Tiesha Daniel"/>
    <x v="113"/>
    <x v="1"/>
    <s v="Baldwin Bikes"/>
    <s v="Baldwin"/>
    <n v="268"/>
    <n v="1"/>
    <x v="93"/>
    <n v="0.2"/>
    <n v="127.99"/>
    <x v="205"/>
    <n v="9"/>
    <n v="1"/>
    <x v="5"/>
    <x v="0"/>
  </r>
  <r>
    <n v="1503"/>
    <n v="208"/>
    <n v="2"/>
    <x v="689"/>
    <m/>
    <n v="1"/>
    <s v="Denis Logan"/>
    <x v="55"/>
    <x v="0"/>
    <s v="Santa Cruz Bikes"/>
    <s v="Santa Cruz"/>
    <n v="217"/>
    <n v="1"/>
    <x v="94"/>
    <n v="0.1"/>
    <n v="818.99"/>
    <x v="209"/>
    <n v="1"/>
    <n v="3"/>
    <x v="2"/>
    <x v="2"/>
  </r>
  <r>
    <n v="1503"/>
    <n v="208"/>
    <n v="2"/>
    <x v="689"/>
    <m/>
    <n v="1"/>
    <s v="Denis Logan"/>
    <x v="55"/>
    <x v="0"/>
    <s v="Santa Cruz Bikes"/>
    <s v="Santa Cruz"/>
    <n v="302"/>
    <n v="2"/>
    <x v="19"/>
    <n v="0.05"/>
    <n v="854.98"/>
    <x v="231"/>
    <n v="1"/>
    <n v="2"/>
    <x v="3"/>
    <x v="2"/>
  </r>
  <r>
    <n v="1504"/>
    <n v="237"/>
    <n v="2"/>
    <x v="690"/>
    <m/>
    <n v="1"/>
    <s v="Elvera Peck"/>
    <x v="15"/>
    <x v="0"/>
    <s v="Santa Cruz Bikes"/>
    <s v="Santa Cruz"/>
    <n v="276"/>
    <n v="1"/>
    <x v="70"/>
    <n v="7.0000000000000007E-2"/>
    <n v="297.58999999999997"/>
    <x v="166"/>
    <n v="9"/>
    <n v="1"/>
    <x v="5"/>
    <x v="0"/>
  </r>
  <r>
    <n v="1505"/>
    <n v="22"/>
    <n v="1"/>
    <x v="690"/>
    <m/>
    <n v="2"/>
    <s v="Adelle Larsen"/>
    <x v="116"/>
    <x v="1"/>
    <s v="Baldwin Bikes"/>
    <s v="Baldwin"/>
    <n v="24"/>
    <n v="2"/>
    <x v="8"/>
    <n v="7.0000000000000007E-2"/>
    <n v="1022.98"/>
    <x v="9"/>
    <n v="1"/>
    <n v="2"/>
    <x v="3"/>
    <x v="2"/>
  </r>
  <r>
    <n v="1505"/>
    <n v="22"/>
    <n v="1"/>
    <x v="690"/>
    <m/>
    <n v="2"/>
    <s v="Adelle Larsen"/>
    <x v="116"/>
    <x v="1"/>
    <s v="Baldwin Bikes"/>
    <s v="Baldwin"/>
    <n v="43"/>
    <n v="2"/>
    <x v="28"/>
    <n v="0.05"/>
    <n v="10069.98"/>
    <x v="45"/>
    <n v="9"/>
    <n v="6"/>
    <x v="0"/>
    <x v="0"/>
  </r>
  <r>
    <n v="1505"/>
    <n v="22"/>
    <n v="1"/>
    <x v="690"/>
    <m/>
    <n v="2"/>
    <s v="Adelle Larsen"/>
    <x v="116"/>
    <x v="1"/>
    <s v="Baldwin Bikes"/>
    <s v="Baldwin"/>
    <n v="223"/>
    <n v="2"/>
    <x v="10"/>
    <n v="0.05"/>
    <n v="1006.98"/>
    <x v="185"/>
    <n v="1"/>
    <n v="3"/>
    <x v="2"/>
    <x v="2"/>
  </r>
  <r>
    <n v="1506"/>
    <n v="75"/>
    <n v="1"/>
    <x v="690"/>
    <m/>
    <n v="2"/>
    <s v="Abby Gamble"/>
    <x v="101"/>
    <x v="1"/>
    <s v="Baldwin Bikes"/>
    <s v="Baldwin"/>
    <n v="149"/>
    <n v="2"/>
    <x v="83"/>
    <n v="0.05"/>
    <n v="14249.98"/>
    <x v="163"/>
    <n v="9"/>
    <n v="7"/>
    <x v="6"/>
    <x v="0"/>
  </r>
  <r>
    <n v="1506"/>
    <n v="75"/>
    <n v="1"/>
    <x v="690"/>
    <m/>
    <n v="2"/>
    <s v="Abby Gamble"/>
    <x v="101"/>
    <x v="1"/>
    <s v="Baldwin Bikes"/>
    <s v="Baldwin"/>
    <n v="153"/>
    <n v="2"/>
    <x v="22"/>
    <n v="0.2"/>
    <n v="7999.98"/>
    <x v="136"/>
    <n v="9"/>
    <n v="7"/>
    <x v="6"/>
    <x v="0"/>
  </r>
  <r>
    <n v="1506"/>
    <n v="75"/>
    <n v="1"/>
    <x v="690"/>
    <m/>
    <n v="2"/>
    <s v="Abby Gamble"/>
    <x v="101"/>
    <x v="1"/>
    <s v="Baldwin Bikes"/>
    <s v="Baldwin"/>
    <n v="184"/>
    <n v="1"/>
    <x v="25"/>
    <n v="0.05"/>
    <n v="3324.99"/>
    <x v="143"/>
    <n v="9"/>
    <n v="7"/>
    <x v="6"/>
    <x v="0"/>
  </r>
  <r>
    <n v="1507"/>
    <n v="85"/>
    <n v="2"/>
    <x v="690"/>
    <m/>
    <n v="2"/>
    <s v="Teofila Fischer"/>
    <x v="1"/>
    <x v="1"/>
    <s v="Baldwin Bikes"/>
    <s v="Baldwin"/>
    <n v="11"/>
    <n v="2"/>
    <x v="13"/>
    <n v="0.1"/>
    <n v="3025.78"/>
    <x v="14"/>
    <n v="8"/>
    <n v="4"/>
    <x v="1"/>
    <x v="1"/>
  </r>
  <r>
    <n v="1507"/>
    <n v="85"/>
    <n v="2"/>
    <x v="690"/>
    <m/>
    <n v="2"/>
    <s v="Teofila Fischer"/>
    <x v="1"/>
    <x v="1"/>
    <s v="Baldwin Bikes"/>
    <s v="Baldwin"/>
    <n v="39"/>
    <n v="2"/>
    <x v="42"/>
    <n v="0.2"/>
    <n v="2399.98"/>
    <x v="55"/>
    <n v="9"/>
    <n v="6"/>
    <x v="0"/>
    <x v="0"/>
  </r>
  <r>
    <n v="1507"/>
    <n v="85"/>
    <n v="2"/>
    <x v="690"/>
    <m/>
    <n v="2"/>
    <s v="Teofila Fischer"/>
    <x v="1"/>
    <x v="1"/>
    <s v="Baldwin Bikes"/>
    <s v="Baldwin"/>
    <n v="259"/>
    <n v="1"/>
    <x v="102"/>
    <n v="7.0000000000000007E-2"/>
    <n v="1115.99"/>
    <x v="264"/>
    <n v="1"/>
    <n v="3"/>
    <x v="2"/>
    <x v="2"/>
  </r>
  <r>
    <n v="1507"/>
    <n v="85"/>
    <n v="2"/>
    <x v="690"/>
    <m/>
    <n v="2"/>
    <s v="Teofila Fischer"/>
    <x v="1"/>
    <x v="1"/>
    <s v="Baldwin Bikes"/>
    <s v="Baldwin"/>
    <n v="281"/>
    <n v="1"/>
    <x v="70"/>
    <n v="7.0000000000000007E-2"/>
    <n v="297.58999999999997"/>
    <x v="201"/>
    <n v="1"/>
    <n v="1"/>
    <x v="5"/>
    <x v="2"/>
  </r>
  <r>
    <n v="1507"/>
    <n v="85"/>
    <n v="2"/>
    <x v="690"/>
    <m/>
    <n v="2"/>
    <s v="Teofila Fischer"/>
    <x v="1"/>
    <x v="1"/>
    <s v="Baldwin Bikes"/>
    <s v="Baldwin"/>
    <n v="293"/>
    <n v="2"/>
    <x v="70"/>
    <n v="0.05"/>
    <n v="607.98"/>
    <x v="262"/>
    <n v="1"/>
    <n v="1"/>
    <x v="5"/>
    <x v="2"/>
  </r>
  <r>
    <n v="1508"/>
    <n v="92"/>
    <n v="2"/>
    <x v="690"/>
    <m/>
    <n v="2"/>
    <s v="Tena Cruz"/>
    <x v="133"/>
    <x v="1"/>
    <s v="Baldwin Bikes"/>
    <s v="Baldwin"/>
    <n v="37"/>
    <n v="1"/>
    <x v="55"/>
    <n v="0.2"/>
    <n v="303.99"/>
    <x v="81"/>
    <n v="2"/>
    <n v="6"/>
    <x v="0"/>
    <x v="6"/>
  </r>
  <r>
    <n v="1508"/>
    <n v="92"/>
    <n v="2"/>
    <x v="690"/>
    <m/>
    <n v="2"/>
    <s v="Tena Cruz"/>
    <x v="133"/>
    <x v="1"/>
    <s v="Baldwin Bikes"/>
    <s v="Baldwin"/>
    <n v="52"/>
    <n v="2"/>
    <x v="40"/>
    <n v="0.05"/>
    <n v="1664.38"/>
    <x v="51"/>
    <n v="8"/>
    <n v="7"/>
    <x v="6"/>
    <x v="1"/>
  </r>
  <r>
    <n v="1508"/>
    <n v="92"/>
    <n v="2"/>
    <x v="690"/>
    <m/>
    <n v="2"/>
    <s v="Tena Cruz"/>
    <x v="133"/>
    <x v="1"/>
    <s v="Baldwin Bikes"/>
    <s v="Baldwin"/>
    <n v="88"/>
    <n v="1"/>
    <x v="37"/>
    <n v="0.05"/>
    <n v="180.49"/>
    <x v="47"/>
    <n v="9"/>
    <n v="1"/>
    <x v="5"/>
    <x v="0"/>
  </r>
  <r>
    <n v="1508"/>
    <n v="92"/>
    <n v="2"/>
    <x v="690"/>
    <m/>
    <n v="2"/>
    <s v="Tena Cruz"/>
    <x v="133"/>
    <x v="1"/>
    <s v="Baldwin Bikes"/>
    <s v="Baldwin"/>
    <n v="109"/>
    <n v="1"/>
    <x v="24"/>
    <n v="0.1"/>
    <n v="375.29"/>
    <x v="32"/>
    <n v="7"/>
    <n v="2"/>
    <x v="3"/>
    <x v="7"/>
  </r>
  <r>
    <n v="1509"/>
    <n v="2"/>
    <n v="1"/>
    <x v="691"/>
    <m/>
    <n v="1"/>
    <s v="Kasha Todd"/>
    <x v="21"/>
    <x v="0"/>
    <s v="Santa Cruz Bikes"/>
    <s v="Santa Cruz"/>
    <n v="215"/>
    <n v="2"/>
    <x v="5"/>
    <n v="7.0000000000000007E-2"/>
    <n v="1394.98"/>
    <x v="140"/>
    <n v="1"/>
    <n v="3"/>
    <x v="2"/>
    <x v="2"/>
  </r>
  <r>
    <n v="1510"/>
    <n v="16"/>
    <n v="2"/>
    <x v="691"/>
    <m/>
    <n v="2"/>
    <s v="Emmitt Sanchez"/>
    <x v="89"/>
    <x v="1"/>
    <s v="Baldwin Bikes"/>
    <s v="Baldwin"/>
    <n v="68"/>
    <n v="1"/>
    <x v="19"/>
    <n v="0.1"/>
    <n v="404.99"/>
    <x v="22"/>
    <n v="7"/>
    <n v="3"/>
    <x v="2"/>
    <x v="7"/>
  </r>
  <r>
    <n v="1510"/>
    <n v="16"/>
    <n v="2"/>
    <x v="691"/>
    <m/>
    <n v="2"/>
    <s v="Emmitt Sanchez"/>
    <x v="89"/>
    <x v="1"/>
    <s v="Baldwin Bikes"/>
    <s v="Baldwin"/>
    <n v="137"/>
    <n v="1"/>
    <x v="89"/>
    <n v="0.05"/>
    <n v="2469.0500000000002"/>
    <x v="219"/>
    <n v="3"/>
    <n v="6"/>
    <x v="0"/>
    <x v="5"/>
  </r>
  <r>
    <n v="1510"/>
    <n v="16"/>
    <n v="2"/>
    <x v="691"/>
    <m/>
    <n v="2"/>
    <s v="Emmitt Sanchez"/>
    <x v="89"/>
    <x v="1"/>
    <s v="Baldwin Bikes"/>
    <s v="Baldwin"/>
    <n v="142"/>
    <n v="2"/>
    <x v="41"/>
    <n v="0.05"/>
    <n v="6079.98"/>
    <x v="189"/>
    <n v="9"/>
    <n v="6"/>
    <x v="0"/>
    <x v="0"/>
  </r>
  <r>
    <n v="1510"/>
    <n v="16"/>
    <n v="2"/>
    <x v="691"/>
    <m/>
    <n v="2"/>
    <s v="Emmitt Sanchez"/>
    <x v="89"/>
    <x v="1"/>
    <s v="Baldwin Bikes"/>
    <s v="Baldwin"/>
    <n v="220"/>
    <n v="2"/>
    <x v="11"/>
    <n v="0.1"/>
    <n v="485.98"/>
    <x v="215"/>
    <n v="1"/>
    <n v="3"/>
    <x v="2"/>
    <x v="2"/>
  </r>
  <r>
    <n v="1510"/>
    <n v="16"/>
    <n v="2"/>
    <x v="691"/>
    <m/>
    <n v="2"/>
    <s v="Emmitt Sanchez"/>
    <x v="89"/>
    <x v="1"/>
    <s v="Baldwin Bikes"/>
    <s v="Baldwin"/>
    <n v="251"/>
    <n v="2"/>
    <x v="7"/>
    <n v="0.1"/>
    <n v="5399.98"/>
    <x v="199"/>
    <n v="1"/>
    <n v="3"/>
    <x v="2"/>
    <x v="2"/>
  </r>
  <r>
    <n v="1511"/>
    <n v="25"/>
    <n v="1"/>
    <x v="691"/>
    <m/>
    <n v="2"/>
    <s v="Regenia Vaughan"/>
    <x v="180"/>
    <x v="1"/>
    <s v="Baldwin Bikes"/>
    <s v="Baldwin"/>
    <n v="17"/>
    <n v="2"/>
    <x v="6"/>
    <n v="7.0000000000000007E-2"/>
    <n v="797.94"/>
    <x v="7"/>
    <n v="4"/>
    <n v="3"/>
    <x v="2"/>
    <x v="4"/>
  </r>
  <r>
    <n v="1511"/>
    <n v="25"/>
    <n v="1"/>
    <x v="691"/>
    <m/>
    <n v="2"/>
    <s v="Regenia Vaughan"/>
    <x v="180"/>
    <x v="1"/>
    <s v="Baldwin Bikes"/>
    <s v="Baldwin"/>
    <n v="41"/>
    <n v="1"/>
    <x v="46"/>
    <n v="0.05"/>
    <n v="1396.49"/>
    <x v="60"/>
    <n v="2"/>
    <n v="6"/>
    <x v="0"/>
    <x v="6"/>
  </r>
  <r>
    <n v="1511"/>
    <n v="25"/>
    <n v="1"/>
    <x v="691"/>
    <m/>
    <n v="2"/>
    <s v="Regenia Vaughan"/>
    <x v="180"/>
    <x v="1"/>
    <s v="Baldwin Bikes"/>
    <s v="Baldwin"/>
    <n v="124"/>
    <n v="2"/>
    <x v="88"/>
    <n v="0.2"/>
    <n v="2398.4"/>
    <x v="178"/>
    <n v="8"/>
    <n v="6"/>
    <x v="0"/>
    <x v="1"/>
  </r>
  <r>
    <n v="1511"/>
    <n v="25"/>
    <n v="1"/>
    <x v="691"/>
    <m/>
    <n v="2"/>
    <s v="Regenia Vaughan"/>
    <x v="180"/>
    <x v="1"/>
    <s v="Baldwin Bikes"/>
    <s v="Baldwin"/>
    <n v="144"/>
    <n v="2"/>
    <x v="68"/>
    <n v="0.2"/>
    <n v="2479.98"/>
    <x v="173"/>
    <n v="9"/>
    <n v="7"/>
    <x v="6"/>
    <x v="0"/>
  </r>
  <r>
    <n v="1511"/>
    <n v="25"/>
    <n v="1"/>
    <x v="691"/>
    <m/>
    <n v="2"/>
    <s v="Regenia Vaughan"/>
    <x v="180"/>
    <x v="1"/>
    <s v="Baldwin Bikes"/>
    <s v="Baldwin"/>
    <n v="288"/>
    <n v="1"/>
    <x v="103"/>
    <n v="7.0000000000000007E-2"/>
    <n v="362.69"/>
    <x v="265"/>
    <n v="1"/>
    <n v="1"/>
    <x v="5"/>
    <x v="2"/>
  </r>
  <r>
    <n v="1512"/>
    <n v="68"/>
    <n v="1"/>
    <x v="691"/>
    <m/>
    <n v="3"/>
    <s v="Jayne Kirkland"/>
    <x v="167"/>
    <x v="2"/>
    <s v="Rowlett Bikes"/>
    <s v="Rowlett"/>
    <n v="217"/>
    <n v="1"/>
    <x v="94"/>
    <n v="7.0000000000000007E-2"/>
    <n v="846.29"/>
    <x v="209"/>
    <n v="1"/>
    <n v="3"/>
    <x v="2"/>
    <x v="2"/>
  </r>
  <r>
    <n v="1513"/>
    <n v="32"/>
    <n v="2"/>
    <x v="692"/>
    <m/>
    <n v="1"/>
    <s v="Araceli Golden"/>
    <x v="108"/>
    <x v="0"/>
    <s v="Santa Cruz Bikes"/>
    <s v="Santa Cruz"/>
    <n v="61"/>
    <n v="2"/>
    <x v="22"/>
    <n v="0.05"/>
    <n v="9499.98"/>
    <x v="26"/>
    <n v="9"/>
    <n v="5"/>
    <x v="4"/>
    <x v="0"/>
  </r>
  <r>
    <n v="1513"/>
    <n v="32"/>
    <n v="2"/>
    <x v="692"/>
    <m/>
    <n v="1"/>
    <s v="Araceli Golden"/>
    <x v="108"/>
    <x v="0"/>
    <s v="Santa Cruz Bikes"/>
    <s v="Santa Cruz"/>
    <n v="159"/>
    <n v="2"/>
    <x v="27"/>
    <n v="0.05"/>
    <n v="4369.9799999999996"/>
    <x v="155"/>
    <n v="9"/>
    <n v="7"/>
    <x v="6"/>
    <x v="0"/>
  </r>
  <r>
    <n v="1513"/>
    <n v="32"/>
    <n v="2"/>
    <x v="692"/>
    <m/>
    <n v="1"/>
    <s v="Araceli Golden"/>
    <x v="108"/>
    <x v="0"/>
    <s v="Santa Cruz Bikes"/>
    <s v="Santa Cruz"/>
    <n v="166"/>
    <n v="1"/>
    <x v="5"/>
    <n v="0.1"/>
    <n v="674.99"/>
    <x v="162"/>
    <n v="9"/>
    <n v="7"/>
    <x v="6"/>
    <x v="0"/>
  </r>
  <r>
    <n v="1514"/>
    <n v="87"/>
    <n v="2"/>
    <x v="692"/>
    <m/>
    <n v="1"/>
    <s v="Yan Mcgowan"/>
    <x v="3"/>
    <x v="0"/>
    <s v="Santa Cruz Bikes"/>
    <s v="Santa Cruz"/>
    <n v="203"/>
    <n v="2"/>
    <x v="22"/>
    <n v="0.05"/>
    <n v="9499.98"/>
    <x v="131"/>
    <n v="9"/>
    <n v="5"/>
    <x v="4"/>
    <x v="0"/>
  </r>
  <r>
    <n v="1514"/>
    <n v="87"/>
    <n v="2"/>
    <x v="692"/>
    <m/>
    <n v="1"/>
    <s v="Yan Mcgowan"/>
    <x v="3"/>
    <x v="0"/>
    <s v="Santa Cruz Bikes"/>
    <s v="Santa Cruz"/>
    <n v="240"/>
    <n v="2"/>
    <x v="65"/>
    <n v="0.1"/>
    <n v="1619.98"/>
    <x v="204"/>
    <n v="1"/>
    <n v="3"/>
    <x v="2"/>
    <x v="2"/>
  </r>
  <r>
    <n v="1515"/>
    <n v="61"/>
    <n v="1"/>
    <x v="692"/>
    <m/>
    <n v="3"/>
    <s v="Elinore Aguilar"/>
    <x v="121"/>
    <x v="2"/>
    <s v="Rowlett Bikes"/>
    <s v="Rowlett"/>
    <n v="27"/>
    <n v="2"/>
    <x v="4"/>
    <n v="0.2"/>
    <n v="1599.98"/>
    <x v="89"/>
    <n v="8"/>
    <n v="6"/>
    <x v="0"/>
    <x v="1"/>
  </r>
  <r>
    <n v="1515"/>
    <n v="61"/>
    <n v="1"/>
    <x v="692"/>
    <m/>
    <n v="3"/>
    <s v="Elinore Aguilar"/>
    <x v="121"/>
    <x v="2"/>
    <s v="Rowlett Bikes"/>
    <s v="Rowlett"/>
    <n v="40"/>
    <n v="1"/>
    <x v="22"/>
    <n v="0.1"/>
    <n v="4499.99"/>
    <x v="87"/>
    <n v="9"/>
    <n v="6"/>
    <x v="0"/>
    <x v="0"/>
  </r>
  <r>
    <n v="1515"/>
    <n v="61"/>
    <n v="1"/>
    <x v="692"/>
    <m/>
    <n v="3"/>
    <s v="Elinore Aguilar"/>
    <x v="121"/>
    <x v="2"/>
    <s v="Rowlett Bikes"/>
    <s v="Rowlett"/>
    <n v="158"/>
    <n v="2"/>
    <x v="92"/>
    <n v="0.2"/>
    <n v="1535.98"/>
    <x v="266"/>
    <n v="9"/>
    <n v="7"/>
    <x v="6"/>
    <x v="0"/>
  </r>
  <r>
    <n v="1515"/>
    <n v="61"/>
    <n v="1"/>
    <x v="692"/>
    <m/>
    <n v="3"/>
    <s v="Elinore Aguilar"/>
    <x v="121"/>
    <x v="2"/>
    <s v="Rowlett Bikes"/>
    <s v="Rowlett"/>
    <n v="202"/>
    <n v="2"/>
    <x v="25"/>
    <n v="0.1"/>
    <n v="6299.98"/>
    <x v="267"/>
    <n v="9"/>
    <n v="5"/>
    <x v="4"/>
    <x v="0"/>
  </r>
  <r>
    <n v="1515"/>
    <n v="61"/>
    <n v="1"/>
    <x v="692"/>
    <m/>
    <n v="3"/>
    <s v="Elinore Aguilar"/>
    <x v="121"/>
    <x v="2"/>
    <s v="Rowlett Bikes"/>
    <s v="Rowlett"/>
    <n v="310"/>
    <n v="2"/>
    <x v="65"/>
    <n v="0.05"/>
    <n v="1709.98"/>
    <x v="204"/>
    <n v="1"/>
    <n v="2"/>
    <x v="3"/>
    <x v="2"/>
  </r>
  <r>
    <n v="1516"/>
    <n v="47"/>
    <n v="2"/>
    <x v="693"/>
    <m/>
    <n v="1"/>
    <s v="Bridgette Guerra"/>
    <x v="140"/>
    <x v="0"/>
    <s v="Santa Cruz Bikes"/>
    <s v="Santa Cruz"/>
    <n v="172"/>
    <n v="2"/>
    <x v="41"/>
    <n v="0.1"/>
    <n v="5759.98"/>
    <x v="147"/>
    <n v="9"/>
    <n v="7"/>
    <x v="6"/>
    <x v="0"/>
  </r>
  <r>
    <n v="1516"/>
    <n v="47"/>
    <n v="2"/>
    <x v="693"/>
    <m/>
    <n v="1"/>
    <s v="Bridgette Guerra"/>
    <x v="140"/>
    <x v="0"/>
    <s v="Santa Cruz Bikes"/>
    <s v="Santa Cruz"/>
    <n v="196"/>
    <n v="2"/>
    <x v="27"/>
    <n v="0.2"/>
    <n v="3679.98"/>
    <x v="260"/>
    <n v="9"/>
    <n v="5"/>
    <x v="4"/>
    <x v="0"/>
  </r>
  <r>
    <n v="1516"/>
    <n v="47"/>
    <n v="2"/>
    <x v="693"/>
    <m/>
    <n v="1"/>
    <s v="Bridgette Guerra"/>
    <x v="140"/>
    <x v="0"/>
    <s v="Santa Cruz Bikes"/>
    <s v="Santa Cruz"/>
    <n v="253"/>
    <n v="1"/>
    <x v="44"/>
    <n v="0.1"/>
    <n v="2339.9899999999998"/>
    <x v="122"/>
    <n v="1"/>
    <n v="3"/>
    <x v="2"/>
    <x v="2"/>
  </r>
  <r>
    <n v="1516"/>
    <n v="47"/>
    <n v="2"/>
    <x v="693"/>
    <m/>
    <n v="1"/>
    <s v="Bridgette Guerra"/>
    <x v="140"/>
    <x v="0"/>
    <s v="Santa Cruz Bikes"/>
    <s v="Santa Cruz"/>
    <n v="259"/>
    <n v="2"/>
    <x v="102"/>
    <n v="0.2"/>
    <n v="1919.98"/>
    <x v="264"/>
    <n v="1"/>
    <n v="3"/>
    <x v="2"/>
    <x v="2"/>
  </r>
  <r>
    <n v="1516"/>
    <n v="47"/>
    <n v="2"/>
    <x v="693"/>
    <m/>
    <n v="1"/>
    <s v="Bridgette Guerra"/>
    <x v="140"/>
    <x v="0"/>
    <s v="Santa Cruz Bikes"/>
    <s v="Santa Cruz"/>
    <n v="271"/>
    <n v="2"/>
    <x v="30"/>
    <n v="0.2"/>
    <n v="335.98"/>
    <x v="242"/>
    <n v="9"/>
    <n v="1"/>
    <x v="5"/>
    <x v="0"/>
  </r>
  <r>
    <n v="1517"/>
    <n v="97"/>
    <n v="1"/>
    <x v="693"/>
    <m/>
    <n v="1"/>
    <s v="Louanne Martin"/>
    <x v="190"/>
    <x v="0"/>
    <s v="Santa Cruz Bikes"/>
    <s v="Santa Cruz"/>
    <n v="226"/>
    <n v="2"/>
    <x v="73"/>
    <n v="0.05"/>
    <n v="1291.98"/>
    <x v="129"/>
    <n v="1"/>
    <n v="3"/>
    <x v="2"/>
    <x v="2"/>
  </r>
  <r>
    <n v="1517"/>
    <n v="97"/>
    <n v="1"/>
    <x v="693"/>
    <m/>
    <n v="1"/>
    <s v="Louanne Martin"/>
    <x v="190"/>
    <x v="0"/>
    <s v="Santa Cruz Bikes"/>
    <s v="Santa Cruz"/>
    <n v="303"/>
    <n v="2"/>
    <x v="44"/>
    <n v="7.0000000000000007E-2"/>
    <n v="4835.9799999999996"/>
    <x v="156"/>
    <n v="1"/>
    <n v="2"/>
    <x v="3"/>
    <x v="2"/>
  </r>
  <r>
    <n v="1518"/>
    <n v="175"/>
    <n v="1"/>
    <x v="693"/>
    <m/>
    <n v="1"/>
    <s v="Nova Hess"/>
    <x v="3"/>
    <x v="0"/>
    <s v="Santa Cruz Bikes"/>
    <s v="Santa Cruz"/>
    <n v="182"/>
    <n v="2"/>
    <x v="50"/>
    <n v="0.05"/>
    <n v="4749.9799999999996"/>
    <x v="187"/>
    <n v="9"/>
    <n v="7"/>
    <x v="6"/>
    <x v="0"/>
  </r>
  <r>
    <n v="1518"/>
    <n v="175"/>
    <n v="1"/>
    <x v="693"/>
    <m/>
    <n v="1"/>
    <s v="Nova Hess"/>
    <x v="3"/>
    <x v="0"/>
    <s v="Santa Cruz Bikes"/>
    <s v="Santa Cruz"/>
    <n v="252"/>
    <n v="2"/>
    <x v="7"/>
    <n v="0.05"/>
    <n v="5699.98"/>
    <x v="165"/>
    <n v="1"/>
    <n v="3"/>
    <x v="2"/>
    <x v="2"/>
  </r>
  <r>
    <n v="1518"/>
    <n v="175"/>
    <n v="1"/>
    <x v="693"/>
    <m/>
    <n v="1"/>
    <s v="Nova Hess"/>
    <x v="3"/>
    <x v="0"/>
    <s v="Santa Cruz Bikes"/>
    <s v="Santa Cruz"/>
    <n v="304"/>
    <n v="2"/>
    <x v="73"/>
    <n v="0.1"/>
    <n v="1223.98"/>
    <x v="129"/>
    <n v="1"/>
    <n v="2"/>
    <x v="3"/>
    <x v="2"/>
  </r>
  <r>
    <n v="1519"/>
    <n v="26"/>
    <n v="2"/>
    <x v="693"/>
    <m/>
    <n v="2"/>
    <s v="Theo Reese"/>
    <x v="36"/>
    <x v="1"/>
    <s v="Baldwin Bikes"/>
    <s v="Baldwin"/>
    <n v="65"/>
    <n v="1"/>
    <x v="63"/>
    <n v="0.2"/>
    <n v="277.58999999999997"/>
    <x v="97"/>
    <n v="7"/>
    <n v="3"/>
    <x v="2"/>
    <x v="7"/>
  </r>
  <r>
    <n v="1519"/>
    <n v="26"/>
    <n v="2"/>
    <x v="693"/>
    <m/>
    <n v="2"/>
    <s v="Theo Reese"/>
    <x v="36"/>
    <x v="1"/>
    <s v="Baldwin Bikes"/>
    <s v="Baldwin"/>
    <n v="85"/>
    <n v="2"/>
    <x v="18"/>
    <n v="0.2"/>
    <n v="527.98"/>
    <x v="21"/>
    <n v="2"/>
    <n v="1"/>
    <x v="5"/>
    <x v="6"/>
  </r>
  <r>
    <n v="1519"/>
    <n v="26"/>
    <n v="2"/>
    <x v="693"/>
    <m/>
    <n v="2"/>
    <s v="Theo Reese"/>
    <x v="36"/>
    <x v="1"/>
    <s v="Baldwin Bikes"/>
    <s v="Baldwin"/>
    <n v="124"/>
    <n v="2"/>
    <x v="88"/>
    <n v="7.0000000000000007E-2"/>
    <n v="2788.14"/>
    <x v="178"/>
    <n v="8"/>
    <n v="6"/>
    <x v="0"/>
    <x v="1"/>
  </r>
  <r>
    <n v="1519"/>
    <n v="26"/>
    <n v="2"/>
    <x v="693"/>
    <m/>
    <n v="2"/>
    <s v="Theo Reese"/>
    <x v="36"/>
    <x v="1"/>
    <s v="Baldwin Bikes"/>
    <s v="Baldwin"/>
    <n v="150"/>
    <n v="1"/>
    <x v="76"/>
    <n v="0.2"/>
    <n v="3599.99"/>
    <x v="149"/>
    <n v="9"/>
    <n v="7"/>
    <x v="6"/>
    <x v="0"/>
  </r>
  <r>
    <n v="1519"/>
    <n v="26"/>
    <n v="2"/>
    <x v="693"/>
    <m/>
    <n v="2"/>
    <s v="Theo Reese"/>
    <x v="36"/>
    <x v="1"/>
    <s v="Baldwin Bikes"/>
    <s v="Baldwin"/>
    <n v="265"/>
    <n v="2"/>
    <x v="95"/>
    <n v="0.05"/>
    <n v="550.98"/>
    <x v="222"/>
    <n v="6"/>
    <n v="1"/>
    <x v="5"/>
    <x v="8"/>
  </r>
  <r>
    <n v="1520"/>
    <n v="66"/>
    <n v="2"/>
    <x v="693"/>
    <m/>
    <n v="3"/>
    <s v="Lorrie Becker"/>
    <x v="136"/>
    <x v="2"/>
    <s v="Rowlett Bikes"/>
    <s v="Rowlett"/>
    <n v="186"/>
    <n v="1"/>
    <x v="76"/>
    <n v="0.05"/>
    <n v="4274.99"/>
    <x v="182"/>
    <n v="9"/>
    <n v="5"/>
    <x v="4"/>
    <x v="0"/>
  </r>
  <r>
    <n v="1520"/>
    <n v="66"/>
    <n v="2"/>
    <x v="693"/>
    <m/>
    <n v="3"/>
    <s v="Lorrie Becker"/>
    <x v="136"/>
    <x v="2"/>
    <s v="Rowlett Bikes"/>
    <s v="Rowlett"/>
    <n v="188"/>
    <n v="2"/>
    <x v="25"/>
    <n v="0.2"/>
    <n v="5599.98"/>
    <x v="188"/>
    <n v="9"/>
    <n v="5"/>
    <x v="4"/>
    <x v="0"/>
  </r>
  <r>
    <n v="1520"/>
    <n v="66"/>
    <n v="2"/>
    <x v="693"/>
    <m/>
    <n v="3"/>
    <s v="Lorrie Becker"/>
    <x v="136"/>
    <x v="2"/>
    <s v="Rowlett Bikes"/>
    <s v="Rowlett"/>
    <n v="263"/>
    <n v="2"/>
    <x v="81"/>
    <n v="0.1"/>
    <n v="161.97999999999999"/>
    <x v="151"/>
    <n v="6"/>
    <n v="1"/>
    <x v="5"/>
    <x v="8"/>
  </r>
  <r>
    <n v="1520"/>
    <n v="66"/>
    <n v="2"/>
    <x v="693"/>
    <m/>
    <n v="3"/>
    <s v="Lorrie Becker"/>
    <x v="136"/>
    <x v="2"/>
    <s v="Rowlett Bikes"/>
    <s v="Rowlett"/>
    <n v="310"/>
    <n v="2"/>
    <x v="65"/>
    <n v="7.0000000000000007E-2"/>
    <n v="1673.98"/>
    <x v="204"/>
    <n v="1"/>
    <n v="2"/>
    <x v="3"/>
    <x v="2"/>
  </r>
  <r>
    <n v="1521"/>
    <n v="53"/>
    <n v="1"/>
    <x v="694"/>
    <m/>
    <n v="1"/>
    <s v="Saturnina Garner"/>
    <x v="63"/>
    <x v="0"/>
    <s v="Santa Cruz Bikes"/>
    <s v="Santa Cruz"/>
    <n v="100"/>
    <n v="1"/>
    <x v="26"/>
    <n v="0.2"/>
    <n v="391.99"/>
    <x v="88"/>
    <n v="1"/>
    <n v="1"/>
    <x v="5"/>
    <x v="2"/>
  </r>
  <r>
    <n v="1521"/>
    <n v="53"/>
    <n v="1"/>
    <x v="694"/>
    <m/>
    <n v="1"/>
    <s v="Saturnina Garner"/>
    <x v="63"/>
    <x v="0"/>
    <s v="Santa Cruz Bikes"/>
    <s v="Santa Cruz"/>
    <n v="123"/>
    <n v="1"/>
    <x v="4"/>
    <n v="0.1"/>
    <n v="899.99"/>
    <x v="243"/>
    <n v="9"/>
    <n v="6"/>
    <x v="0"/>
    <x v="0"/>
  </r>
  <r>
    <n v="1521"/>
    <n v="53"/>
    <n v="1"/>
    <x v="694"/>
    <m/>
    <n v="1"/>
    <s v="Saturnina Garner"/>
    <x v="63"/>
    <x v="0"/>
    <s v="Santa Cruz Bikes"/>
    <s v="Santa Cruz"/>
    <n v="135"/>
    <n v="2"/>
    <x v="42"/>
    <n v="0.2"/>
    <n v="2399.98"/>
    <x v="195"/>
    <n v="9"/>
    <n v="6"/>
    <x v="0"/>
    <x v="0"/>
  </r>
  <r>
    <n v="1521"/>
    <n v="53"/>
    <n v="1"/>
    <x v="694"/>
    <m/>
    <n v="1"/>
    <s v="Saturnina Garner"/>
    <x v="63"/>
    <x v="0"/>
    <s v="Santa Cruz Bikes"/>
    <s v="Santa Cruz"/>
    <n v="314"/>
    <n v="2"/>
    <x v="73"/>
    <n v="0.2"/>
    <n v="1087.98"/>
    <x v="119"/>
    <n v="1"/>
    <n v="2"/>
    <x v="3"/>
    <x v="2"/>
  </r>
  <r>
    <n v="1522"/>
    <n v="78"/>
    <n v="1"/>
    <x v="694"/>
    <m/>
    <n v="1"/>
    <s v="Chi Goff"/>
    <x v="114"/>
    <x v="0"/>
    <s v="Santa Cruz Bikes"/>
    <s v="Santa Cruz"/>
    <n v="95"/>
    <n v="1"/>
    <x v="15"/>
    <n v="0.1"/>
    <n v="269.99"/>
    <x v="31"/>
    <n v="1"/>
    <n v="1"/>
    <x v="5"/>
    <x v="2"/>
  </r>
  <r>
    <n v="1522"/>
    <n v="78"/>
    <n v="1"/>
    <x v="694"/>
    <m/>
    <n v="1"/>
    <s v="Chi Goff"/>
    <x v="114"/>
    <x v="0"/>
    <s v="Santa Cruz Bikes"/>
    <s v="Santa Cruz"/>
    <n v="117"/>
    <n v="1"/>
    <x v="46"/>
    <n v="7.0000000000000007E-2"/>
    <n v="1367.09"/>
    <x v="246"/>
    <n v="9"/>
    <n v="6"/>
    <x v="0"/>
    <x v="0"/>
  </r>
  <r>
    <n v="1522"/>
    <n v="78"/>
    <n v="1"/>
    <x v="694"/>
    <m/>
    <n v="1"/>
    <s v="Chi Goff"/>
    <x v="114"/>
    <x v="0"/>
    <s v="Santa Cruz Bikes"/>
    <s v="Santa Cruz"/>
    <n v="141"/>
    <n v="1"/>
    <x v="100"/>
    <n v="7.0000000000000007E-2"/>
    <n v="1487.99"/>
    <x v="239"/>
    <n v="9"/>
    <n v="6"/>
    <x v="0"/>
    <x v="0"/>
  </r>
  <r>
    <n v="1523"/>
    <n v="8"/>
    <n v="1"/>
    <x v="694"/>
    <m/>
    <n v="2"/>
    <s v="Jacquline Duncan"/>
    <x v="111"/>
    <x v="1"/>
    <s v="Baldwin Bikes"/>
    <s v="Baldwin"/>
    <n v="311"/>
    <n v="2"/>
    <x v="5"/>
    <n v="0.2"/>
    <n v="1199.98"/>
    <x v="113"/>
    <n v="1"/>
    <n v="2"/>
    <x v="3"/>
    <x v="2"/>
  </r>
  <r>
    <n v="1524"/>
    <n v="37"/>
    <n v="1"/>
    <x v="694"/>
    <m/>
    <n v="2"/>
    <s v="Melia Brady"/>
    <x v="119"/>
    <x v="1"/>
    <s v="Baldwin Bikes"/>
    <s v="Baldwin"/>
    <n v="168"/>
    <n v="1"/>
    <x v="2"/>
    <n v="0.1"/>
    <n v="1394.1"/>
    <x v="154"/>
    <n v="8"/>
    <n v="7"/>
    <x v="6"/>
    <x v="1"/>
  </r>
  <r>
    <n v="1524"/>
    <n v="37"/>
    <n v="1"/>
    <x v="694"/>
    <m/>
    <n v="2"/>
    <s v="Melia Brady"/>
    <x v="119"/>
    <x v="1"/>
    <s v="Baldwin Bikes"/>
    <s v="Baldwin"/>
    <n v="252"/>
    <n v="2"/>
    <x v="7"/>
    <n v="0.2"/>
    <n v="4799.9799999999996"/>
    <x v="165"/>
    <n v="1"/>
    <n v="3"/>
    <x v="2"/>
    <x v="2"/>
  </r>
  <r>
    <n v="1524"/>
    <n v="37"/>
    <n v="1"/>
    <x v="694"/>
    <m/>
    <n v="2"/>
    <s v="Melia Brady"/>
    <x v="119"/>
    <x v="1"/>
    <s v="Baldwin Bikes"/>
    <s v="Baldwin"/>
    <n v="295"/>
    <n v="2"/>
    <x v="70"/>
    <n v="0.2"/>
    <n v="511.98"/>
    <x v="203"/>
    <n v="1"/>
    <n v="1"/>
    <x v="5"/>
    <x v="2"/>
  </r>
  <r>
    <n v="1524"/>
    <n v="37"/>
    <n v="1"/>
    <x v="694"/>
    <m/>
    <n v="2"/>
    <s v="Melia Brady"/>
    <x v="119"/>
    <x v="1"/>
    <s v="Baldwin Bikes"/>
    <s v="Baldwin"/>
    <n v="313"/>
    <n v="1"/>
    <x v="19"/>
    <n v="0.2"/>
    <n v="359.99"/>
    <x v="164"/>
    <n v="1"/>
    <n v="2"/>
    <x v="3"/>
    <x v="2"/>
  </r>
  <r>
    <n v="1525"/>
    <n v="38"/>
    <n v="2"/>
    <x v="694"/>
    <m/>
    <n v="2"/>
    <s v="Zelma Browning"/>
    <x v="154"/>
    <x v="1"/>
    <s v="Baldwin Bikes"/>
    <s v="Baldwin"/>
    <n v="156"/>
    <n v="1"/>
    <x v="53"/>
    <n v="0.1"/>
    <n v="5849.99"/>
    <x v="268"/>
    <n v="9"/>
    <n v="7"/>
    <x v="6"/>
    <x v="0"/>
  </r>
  <r>
    <n v="1525"/>
    <n v="38"/>
    <n v="2"/>
    <x v="694"/>
    <m/>
    <n v="2"/>
    <s v="Zelma Browning"/>
    <x v="154"/>
    <x v="1"/>
    <s v="Baldwin Bikes"/>
    <s v="Baldwin"/>
    <n v="163"/>
    <n v="2"/>
    <x v="84"/>
    <n v="7.0000000000000007E-2"/>
    <n v="2509.14"/>
    <x v="168"/>
    <n v="8"/>
    <n v="7"/>
    <x v="6"/>
    <x v="1"/>
  </r>
  <r>
    <n v="1525"/>
    <n v="38"/>
    <n v="2"/>
    <x v="694"/>
    <m/>
    <n v="2"/>
    <s v="Zelma Browning"/>
    <x v="154"/>
    <x v="1"/>
    <s v="Baldwin Bikes"/>
    <s v="Baldwin"/>
    <n v="193"/>
    <n v="1"/>
    <x v="66"/>
    <n v="7.0000000000000007E-2"/>
    <n v="2603.9899999999998"/>
    <x v="214"/>
    <n v="9"/>
    <n v="5"/>
    <x v="4"/>
    <x v="0"/>
  </r>
  <r>
    <n v="1526"/>
    <n v="59"/>
    <n v="2"/>
    <x v="694"/>
    <m/>
    <n v="2"/>
    <s v="Latasha Stanley"/>
    <x v="74"/>
    <x v="1"/>
    <s v="Baldwin Bikes"/>
    <s v="Baldwin"/>
    <n v="56"/>
    <n v="1"/>
    <x v="20"/>
    <n v="0.1"/>
    <n v="4949.99"/>
    <x v="24"/>
    <n v="9"/>
    <n v="7"/>
    <x v="6"/>
    <x v="0"/>
  </r>
  <r>
    <n v="1526"/>
    <n v="59"/>
    <n v="2"/>
    <x v="694"/>
    <m/>
    <n v="2"/>
    <s v="Latasha Stanley"/>
    <x v="74"/>
    <x v="1"/>
    <s v="Baldwin Bikes"/>
    <s v="Baldwin"/>
    <n v="151"/>
    <n v="1"/>
    <x v="68"/>
    <n v="7.0000000000000007E-2"/>
    <n v="1441.49"/>
    <x v="109"/>
    <n v="9"/>
    <n v="7"/>
    <x v="6"/>
    <x v="0"/>
  </r>
  <r>
    <n v="1526"/>
    <n v="59"/>
    <n v="2"/>
    <x v="694"/>
    <m/>
    <n v="2"/>
    <s v="Latasha Stanley"/>
    <x v="74"/>
    <x v="1"/>
    <s v="Baldwin Bikes"/>
    <s v="Baldwin"/>
    <n v="238"/>
    <n v="1"/>
    <x v="5"/>
    <n v="0.1"/>
    <n v="674.99"/>
    <x v="169"/>
    <n v="1"/>
    <n v="3"/>
    <x v="2"/>
    <x v="2"/>
  </r>
  <r>
    <n v="1526"/>
    <n v="59"/>
    <n v="2"/>
    <x v="694"/>
    <m/>
    <n v="2"/>
    <s v="Latasha Stanley"/>
    <x v="74"/>
    <x v="1"/>
    <s v="Baldwin Bikes"/>
    <s v="Baldwin"/>
    <n v="243"/>
    <n v="1"/>
    <x v="73"/>
    <n v="0.05"/>
    <n v="645.99"/>
    <x v="119"/>
    <n v="1"/>
    <n v="3"/>
    <x v="2"/>
    <x v="2"/>
  </r>
  <r>
    <n v="1527"/>
    <n v="13"/>
    <n v="2"/>
    <x v="694"/>
    <m/>
    <n v="3"/>
    <s v="Lashawn Ortiz"/>
    <x v="78"/>
    <x v="2"/>
    <s v="Rowlett Bikes"/>
    <s v="Rowlett"/>
    <n v="33"/>
    <n v="1"/>
    <x v="14"/>
    <n v="0.1"/>
    <n v="422.99"/>
    <x v="49"/>
    <n v="8"/>
    <n v="6"/>
    <x v="0"/>
    <x v="1"/>
  </r>
  <r>
    <n v="1527"/>
    <n v="13"/>
    <n v="2"/>
    <x v="694"/>
    <m/>
    <n v="3"/>
    <s v="Lashawn Ortiz"/>
    <x v="78"/>
    <x v="2"/>
    <s v="Rowlett Bikes"/>
    <s v="Rowlett"/>
    <n v="57"/>
    <n v="2"/>
    <x v="59"/>
    <n v="0.05"/>
    <n v="3799.98"/>
    <x v="86"/>
    <n v="9"/>
    <n v="7"/>
    <x v="6"/>
    <x v="0"/>
  </r>
  <r>
    <n v="1527"/>
    <n v="13"/>
    <n v="2"/>
    <x v="694"/>
    <m/>
    <n v="3"/>
    <s v="Lashawn Ortiz"/>
    <x v="78"/>
    <x v="2"/>
    <s v="Rowlett Bikes"/>
    <s v="Rowlett"/>
    <n v="103"/>
    <n v="1"/>
    <x v="21"/>
    <n v="0.05"/>
    <n v="524.39"/>
    <x v="25"/>
    <n v="7"/>
    <n v="2"/>
    <x v="3"/>
    <x v="7"/>
  </r>
  <r>
    <n v="1528"/>
    <n v="20"/>
    <n v="1"/>
    <x v="694"/>
    <m/>
    <n v="3"/>
    <s v="Aleta Shepard"/>
    <x v="58"/>
    <x v="2"/>
    <s v="Rowlett Bikes"/>
    <s v="Rowlett"/>
    <n v="229"/>
    <n v="2"/>
    <x v="71"/>
    <n v="0.2"/>
    <n v="687.98"/>
    <x v="191"/>
    <n v="1"/>
    <n v="3"/>
    <x v="2"/>
    <x v="2"/>
  </r>
  <r>
    <n v="1529"/>
    <n v="50"/>
    <n v="1"/>
    <x v="694"/>
    <m/>
    <n v="3"/>
    <s v="Cleotilde Booth"/>
    <x v="58"/>
    <x v="2"/>
    <s v="Rowlett Bikes"/>
    <s v="Rowlett"/>
    <n v="23"/>
    <n v="1"/>
    <x v="15"/>
    <n v="0.05"/>
    <n v="284.99"/>
    <x v="17"/>
    <n v="1"/>
    <n v="1"/>
    <x v="5"/>
    <x v="2"/>
  </r>
  <r>
    <n v="1529"/>
    <n v="50"/>
    <n v="1"/>
    <x v="694"/>
    <m/>
    <n v="3"/>
    <s v="Cleotilde Booth"/>
    <x v="58"/>
    <x v="2"/>
    <s v="Rowlett Bikes"/>
    <s v="Rowlett"/>
    <n v="50"/>
    <n v="2"/>
    <x v="47"/>
    <n v="0.1"/>
    <n v="10799.98"/>
    <x v="62"/>
    <n v="9"/>
    <n v="7"/>
    <x v="6"/>
    <x v="0"/>
  </r>
  <r>
    <n v="1530"/>
    <n v="110"/>
    <n v="1"/>
    <x v="695"/>
    <m/>
    <n v="1"/>
    <s v="Ollie Zimmerman"/>
    <x v="47"/>
    <x v="0"/>
    <s v="Santa Cruz Bikes"/>
    <s v="Santa Cruz"/>
    <n v="116"/>
    <n v="1"/>
    <x v="5"/>
    <n v="0.1"/>
    <n v="674.99"/>
    <x v="240"/>
    <n v="9"/>
    <n v="6"/>
    <x v="0"/>
    <x v="0"/>
  </r>
  <r>
    <n v="1530"/>
    <n v="110"/>
    <n v="1"/>
    <x v="695"/>
    <m/>
    <n v="1"/>
    <s v="Ollie Zimmerman"/>
    <x v="47"/>
    <x v="0"/>
    <s v="Santa Cruz Bikes"/>
    <s v="Santa Cruz"/>
    <n v="213"/>
    <n v="2"/>
    <x v="11"/>
    <n v="0.1"/>
    <n v="485.98"/>
    <x v="183"/>
    <n v="1"/>
    <n v="3"/>
    <x v="2"/>
    <x v="2"/>
  </r>
  <r>
    <n v="1531"/>
    <n v="233"/>
    <n v="1"/>
    <x v="695"/>
    <m/>
    <n v="1"/>
    <s v="Mariana Strong"/>
    <x v="22"/>
    <x v="0"/>
    <s v="Santa Cruz Bikes"/>
    <s v="Santa Cruz"/>
    <n v="128"/>
    <n v="1"/>
    <x v="87"/>
    <n v="0.1"/>
    <n v="1709.1"/>
    <x v="176"/>
    <n v="8"/>
    <n v="6"/>
    <x v="0"/>
    <x v="1"/>
  </r>
  <r>
    <n v="1532"/>
    <n v="7"/>
    <n v="2"/>
    <x v="695"/>
    <m/>
    <n v="2"/>
    <s v="Latasha Hays"/>
    <x v="32"/>
    <x v="1"/>
    <s v="Baldwin Bikes"/>
    <s v="Baldwin"/>
    <n v="209"/>
    <n v="2"/>
    <x v="7"/>
    <n v="7.0000000000000007E-2"/>
    <n v="5579.98"/>
    <x v="105"/>
    <n v="9"/>
    <n v="4"/>
    <x v="1"/>
    <x v="0"/>
  </r>
  <r>
    <n v="1533"/>
    <n v="28"/>
    <n v="2"/>
    <x v="695"/>
    <m/>
    <n v="2"/>
    <s v="Jeanice Frost"/>
    <x v="43"/>
    <x v="1"/>
    <s v="Baldwin Bikes"/>
    <s v="Baldwin"/>
    <n v="51"/>
    <n v="1"/>
    <x v="53"/>
    <n v="0.1"/>
    <n v="5849.99"/>
    <x v="73"/>
    <n v="9"/>
    <n v="7"/>
    <x v="6"/>
    <x v="0"/>
  </r>
  <r>
    <n v="1533"/>
    <n v="28"/>
    <n v="2"/>
    <x v="695"/>
    <m/>
    <n v="2"/>
    <s v="Jeanice Frost"/>
    <x v="43"/>
    <x v="1"/>
    <s v="Baldwin Bikes"/>
    <s v="Baldwin"/>
    <n v="78"/>
    <n v="1"/>
    <x v="29"/>
    <n v="0.1"/>
    <n v="583.19000000000005"/>
    <x v="38"/>
    <n v="7"/>
    <n v="3"/>
    <x v="2"/>
    <x v="7"/>
  </r>
  <r>
    <n v="1533"/>
    <n v="28"/>
    <n v="2"/>
    <x v="695"/>
    <m/>
    <n v="2"/>
    <s v="Jeanice Frost"/>
    <x v="43"/>
    <x v="1"/>
    <s v="Baldwin Bikes"/>
    <s v="Baldwin"/>
    <n v="96"/>
    <n v="1"/>
    <x v="31"/>
    <n v="0.1"/>
    <n v="314.99"/>
    <x v="74"/>
    <n v="1"/>
    <n v="1"/>
    <x v="5"/>
    <x v="2"/>
  </r>
  <r>
    <n v="1533"/>
    <n v="28"/>
    <n v="2"/>
    <x v="695"/>
    <m/>
    <n v="2"/>
    <s v="Jeanice Frost"/>
    <x v="43"/>
    <x v="1"/>
    <s v="Baldwin Bikes"/>
    <s v="Baldwin"/>
    <n v="235"/>
    <n v="2"/>
    <x v="65"/>
    <n v="0.1"/>
    <n v="1619.98"/>
    <x v="103"/>
    <n v="1"/>
    <n v="3"/>
    <x v="2"/>
    <x v="2"/>
  </r>
  <r>
    <n v="1533"/>
    <n v="28"/>
    <n v="2"/>
    <x v="695"/>
    <m/>
    <n v="2"/>
    <s v="Jeanice Frost"/>
    <x v="43"/>
    <x v="1"/>
    <s v="Baldwin Bikes"/>
    <s v="Baldwin"/>
    <n v="274"/>
    <n v="2"/>
    <x v="91"/>
    <n v="0.1"/>
    <n v="413.98"/>
    <x v="194"/>
    <n v="9"/>
    <n v="1"/>
    <x v="5"/>
    <x v="0"/>
  </r>
  <r>
    <n v="1534"/>
    <n v="18"/>
    <n v="2"/>
    <x v="696"/>
    <m/>
    <n v="2"/>
    <s v="Georgetta Hardin"/>
    <x v="161"/>
    <x v="1"/>
    <s v="Baldwin Bikes"/>
    <s v="Baldwin"/>
    <n v="117"/>
    <n v="1"/>
    <x v="46"/>
    <n v="0.05"/>
    <n v="1396.49"/>
    <x v="246"/>
    <n v="9"/>
    <n v="6"/>
    <x v="0"/>
    <x v="0"/>
  </r>
  <r>
    <n v="1534"/>
    <n v="18"/>
    <n v="2"/>
    <x v="696"/>
    <m/>
    <n v="2"/>
    <s v="Georgetta Hardin"/>
    <x v="161"/>
    <x v="1"/>
    <s v="Baldwin Bikes"/>
    <s v="Baldwin"/>
    <n v="172"/>
    <n v="2"/>
    <x v="41"/>
    <n v="0.2"/>
    <n v="5119.9799999999996"/>
    <x v="147"/>
    <n v="9"/>
    <n v="7"/>
    <x v="6"/>
    <x v="0"/>
  </r>
  <r>
    <n v="1534"/>
    <n v="18"/>
    <n v="2"/>
    <x v="696"/>
    <m/>
    <n v="2"/>
    <s v="Georgetta Hardin"/>
    <x v="161"/>
    <x v="1"/>
    <s v="Baldwin Bikes"/>
    <s v="Baldwin"/>
    <n v="194"/>
    <n v="1"/>
    <x v="25"/>
    <n v="0.1"/>
    <n v="3149.99"/>
    <x v="227"/>
    <n v="9"/>
    <n v="5"/>
    <x v="4"/>
    <x v="0"/>
  </r>
  <r>
    <n v="1534"/>
    <n v="18"/>
    <n v="2"/>
    <x v="696"/>
    <m/>
    <n v="2"/>
    <s v="Georgetta Hardin"/>
    <x v="161"/>
    <x v="1"/>
    <s v="Baldwin Bikes"/>
    <s v="Baldwin"/>
    <n v="269"/>
    <n v="2"/>
    <x v="67"/>
    <n v="0.2"/>
    <n v="319.98"/>
    <x v="108"/>
    <n v="9"/>
    <n v="1"/>
    <x v="5"/>
    <x v="0"/>
  </r>
  <r>
    <n v="1535"/>
    <n v="19"/>
    <n v="2"/>
    <x v="696"/>
    <m/>
    <n v="2"/>
    <s v="Lizzette Stein"/>
    <x v="28"/>
    <x v="1"/>
    <s v="Baldwin Bikes"/>
    <s v="Baldwin"/>
    <n v="75"/>
    <n v="2"/>
    <x v="3"/>
    <n v="0.05"/>
    <n v="1139.98"/>
    <x v="78"/>
    <n v="1"/>
    <n v="3"/>
    <x v="2"/>
    <x v="2"/>
  </r>
  <r>
    <n v="1535"/>
    <n v="19"/>
    <n v="2"/>
    <x v="696"/>
    <m/>
    <n v="2"/>
    <s v="Lizzette Stein"/>
    <x v="28"/>
    <x v="1"/>
    <s v="Baldwin Bikes"/>
    <s v="Baldwin"/>
    <n v="92"/>
    <n v="1"/>
    <x v="30"/>
    <n v="0.05"/>
    <n v="199.49"/>
    <x v="94"/>
    <n v="2"/>
    <n v="1"/>
    <x v="5"/>
    <x v="6"/>
  </r>
  <r>
    <n v="1536"/>
    <n v="34"/>
    <n v="2"/>
    <x v="696"/>
    <m/>
    <n v="2"/>
    <s v="Brittney Woodward"/>
    <x v="116"/>
    <x v="1"/>
    <s v="Baldwin Bikes"/>
    <s v="Baldwin"/>
    <n v="183"/>
    <n v="1"/>
    <x v="90"/>
    <n v="0.2"/>
    <n v="1759.99"/>
    <x v="269"/>
    <n v="9"/>
    <n v="7"/>
    <x v="6"/>
    <x v="0"/>
  </r>
  <r>
    <n v="1536"/>
    <n v="34"/>
    <n v="2"/>
    <x v="696"/>
    <m/>
    <n v="2"/>
    <s v="Brittney Woodward"/>
    <x v="116"/>
    <x v="1"/>
    <s v="Baldwin Bikes"/>
    <s v="Baldwin"/>
    <n v="185"/>
    <n v="2"/>
    <x v="66"/>
    <n v="7.0000000000000007E-2"/>
    <n v="5207.9799999999996"/>
    <x v="134"/>
    <n v="9"/>
    <n v="5"/>
    <x v="4"/>
    <x v="0"/>
  </r>
  <r>
    <n v="1536"/>
    <n v="34"/>
    <n v="2"/>
    <x v="696"/>
    <m/>
    <n v="2"/>
    <s v="Brittney Woodward"/>
    <x v="116"/>
    <x v="1"/>
    <s v="Baldwin Bikes"/>
    <s v="Baldwin"/>
    <n v="196"/>
    <n v="2"/>
    <x v="27"/>
    <n v="0.2"/>
    <n v="3679.98"/>
    <x v="260"/>
    <n v="9"/>
    <n v="5"/>
    <x v="4"/>
    <x v="0"/>
  </r>
  <r>
    <n v="1537"/>
    <n v="36"/>
    <n v="1"/>
    <x v="697"/>
    <m/>
    <n v="2"/>
    <s v="Bernita Mcdaniel"/>
    <x v="40"/>
    <x v="1"/>
    <s v="Baldwin Bikes"/>
    <s v="Baldwin"/>
    <n v="237"/>
    <n v="2"/>
    <x v="78"/>
    <n v="0.05"/>
    <n v="1614.98"/>
    <x v="139"/>
    <n v="1"/>
    <n v="3"/>
    <x v="2"/>
    <x v="2"/>
  </r>
  <r>
    <n v="1538"/>
    <n v="79"/>
    <n v="2"/>
    <x v="697"/>
    <m/>
    <n v="2"/>
    <s v="Ashanti Parks"/>
    <x v="24"/>
    <x v="1"/>
    <s v="Baldwin Bikes"/>
    <s v="Baldwin"/>
    <n v="46"/>
    <n v="2"/>
    <x v="64"/>
    <n v="7.0000000000000007E-2"/>
    <n v="2622.58"/>
    <x v="101"/>
    <n v="2"/>
    <n v="6"/>
    <x v="0"/>
    <x v="6"/>
  </r>
  <r>
    <n v="1538"/>
    <n v="79"/>
    <n v="2"/>
    <x v="697"/>
    <m/>
    <n v="2"/>
    <s v="Ashanti Parks"/>
    <x v="24"/>
    <x v="1"/>
    <s v="Baldwin Bikes"/>
    <s v="Baldwin"/>
    <n v="117"/>
    <n v="1"/>
    <x v="46"/>
    <n v="7.0000000000000007E-2"/>
    <n v="1367.09"/>
    <x v="246"/>
    <n v="9"/>
    <n v="6"/>
    <x v="0"/>
    <x v="0"/>
  </r>
  <r>
    <n v="1538"/>
    <n v="79"/>
    <n v="2"/>
    <x v="697"/>
    <m/>
    <n v="2"/>
    <s v="Ashanti Parks"/>
    <x v="24"/>
    <x v="1"/>
    <s v="Baldwin Bikes"/>
    <s v="Baldwin"/>
    <n v="197"/>
    <n v="1"/>
    <x v="27"/>
    <n v="0.2"/>
    <n v="1839.99"/>
    <x v="230"/>
    <n v="9"/>
    <n v="5"/>
    <x v="4"/>
    <x v="0"/>
  </r>
  <r>
    <n v="1538"/>
    <n v="79"/>
    <n v="2"/>
    <x v="697"/>
    <m/>
    <n v="2"/>
    <s v="Ashanti Parks"/>
    <x v="24"/>
    <x v="1"/>
    <s v="Baldwin Bikes"/>
    <s v="Baldwin"/>
    <n v="206"/>
    <n v="1"/>
    <x v="79"/>
    <n v="7.0000000000000007E-2"/>
    <n v="3068.99"/>
    <x v="144"/>
    <n v="9"/>
    <n v="4"/>
    <x v="1"/>
    <x v="0"/>
  </r>
  <r>
    <n v="1538"/>
    <n v="79"/>
    <n v="2"/>
    <x v="697"/>
    <m/>
    <n v="2"/>
    <s v="Ashanti Parks"/>
    <x v="24"/>
    <x v="1"/>
    <s v="Baldwin Bikes"/>
    <s v="Baldwin"/>
    <n v="306"/>
    <n v="2"/>
    <x v="65"/>
    <n v="0.05"/>
    <n v="1709.98"/>
    <x v="192"/>
    <n v="1"/>
    <n v="2"/>
    <x v="3"/>
    <x v="2"/>
  </r>
  <r>
    <n v="1539"/>
    <n v="116"/>
    <n v="1"/>
    <x v="697"/>
    <m/>
    <n v="3"/>
    <s v="Merlene Vinson"/>
    <x v="94"/>
    <x v="2"/>
    <s v="Rowlett Bikes"/>
    <s v="Rowlett"/>
    <n v="6"/>
    <n v="2"/>
    <x v="14"/>
    <n v="0.05"/>
    <n v="892.98"/>
    <x v="16"/>
    <n v="8"/>
    <n v="6"/>
    <x v="0"/>
    <x v="1"/>
  </r>
  <r>
    <n v="1539"/>
    <n v="116"/>
    <n v="1"/>
    <x v="697"/>
    <m/>
    <n v="3"/>
    <s v="Merlene Vinson"/>
    <x v="94"/>
    <x v="2"/>
    <s v="Rowlett Bikes"/>
    <s v="Rowlett"/>
    <n v="12"/>
    <n v="2"/>
    <x v="8"/>
    <n v="0.05"/>
    <n v="1044.98"/>
    <x v="9"/>
    <n v="1"/>
    <n v="3"/>
    <x v="2"/>
    <x v="2"/>
  </r>
  <r>
    <n v="1540"/>
    <n v="187"/>
    <n v="1"/>
    <x v="698"/>
    <m/>
    <n v="1"/>
    <s v="Hedwig Paul"/>
    <x v="126"/>
    <x v="0"/>
    <s v="Santa Cruz Bikes"/>
    <s v="Santa Cruz"/>
    <n v="71"/>
    <n v="2"/>
    <x v="24"/>
    <n v="0.05"/>
    <n v="792.28"/>
    <x v="61"/>
    <n v="7"/>
    <n v="3"/>
    <x v="2"/>
    <x v="7"/>
  </r>
  <r>
    <n v="1540"/>
    <n v="187"/>
    <n v="1"/>
    <x v="698"/>
    <m/>
    <n v="1"/>
    <s v="Hedwig Paul"/>
    <x v="126"/>
    <x v="0"/>
    <s v="Santa Cruz Bikes"/>
    <s v="Santa Cruz"/>
    <n v="78"/>
    <n v="1"/>
    <x v="29"/>
    <n v="0.2"/>
    <n v="518.39"/>
    <x v="38"/>
    <n v="7"/>
    <n v="3"/>
    <x v="2"/>
    <x v="7"/>
  </r>
  <r>
    <n v="1540"/>
    <n v="187"/>
    <n v="1"/>
    <x v="698"/>
    <m/>
    <n v="1"/>
    <s v="Hedwig Paul"/>
    <x v="126"/>
    <x v="0"/>
    <s v="Santa Cruz Bikes"/>
    <s v="Santa Cruz"/>
    <n v="177"/>
    <n v="2"/>
    <x v="20"/>
    <n v="0.05"/>
    <n v="10449.98"/>
    <x v="270"/>
    <n v="9"/>
    <n v="7"/>
    <x v="6"/>
    <x v="0"/>
  </r>
  <r>
    <n v="1540"/>
    <n v="187"/>
    <n v="1"/>
    <x v="698"/>
    <m/>
    <n v="1"/>
    <s v="Hedwig Paul"/>
    <x v="126"/>
    <x v="0"/>
    <s v="Santa Cruz Bikes"/>
    <s v="Santa Cruz"/>
    <n v="224"/>
    <n v="1"/>
    <x v="72"/>
    <n v="0.05"/>
    <n v="455.99"/>
    <x v="208"/>
    <n v="1"/>
    <n v="3"/>
    <x v="2"/>
    <x v="2"/>
  </r>
  <r>
    <n v="1540"/>
    <n v="187"/>
    <n v="1"/>
    <x v="698"/>
    <m/>
    <n v="1"/>
    <s v="Hedwig Paul"/>
    <x v="126"/>
    <x v="0"/>
    <s v="Santa Cruz Bikes"/>
    <s v="Santa Cruz"/>
    <n v="236"/>
    <n v="1"/>
    <x v="5"/>
    <n v="7.0000000000000007E-2"/>
    <n v="697.49"/>
    <x v="174"/>
    <n v="1"/>
    <n v="3"/>
    <x v="2"/>
    <x v="2"/>
  </r>
  <r>
    <n v="1541"/>
    <n v="10"/>
    <n v="2"/>
    <x v="698"/>
    <m/>
    <n v="2"/>
    <s v="Pamelia Newman"/>
    <x v="54"/>
    <x v="1"/>
    <s v="Baldwin Bikes"/>
    <s v="Baldwin"/>
    <n v="17"/>
    <n v="1"/>
    <x v="6"/>
    <n v="0.1"/>
    <n v="386.1"/>
    <x v="7"/>
    <n v="4"/>
    <n v="3"/>
    <x v="2"/>
    <x v="4"/>
  </r>
  <r>
    <n v="1541"/>
    <n v="10"/>
    <n v="2"/>
    <x v="698"/>
    <m/>
    <n v="2"/>
    <s v="Pamelia Newman"/>
    <x v="54"/>
    <x v="1"/>
    <s v="Baldwin Bikes"/>
    <s v="Baldwin"/>
    <n v="86"/>
    <n v="2"/>
    <x v="39"/>
    <n v="0.05"/>
    <n v="284.98"/>
    <x v="98"/>
    <n v="9"/>
    <n v="1"/>
    <x v="5"/>
    <x v="0"/>
  </r>
  <r>
    <n v="1541"/>
    <n v="10"/>
    <n v="2"/>
    <x v="698"/>
    <m/>
    <n v="2"/>
    <s v="Pamelia Newman"/>
    <x v="54"/>
    <x v="1"/>
    <s v="Baldwin Bikes"/>
    <s v="Baldwin"/>
    <n v="142"/>
    <n v="2"/>
    <x v="41"/>
    <n v="0.1"/>
    <n v="5759.98"/>
    <x v="189"/>
    <n v="9"/>
    <n v="6"/>
    <x v="0"/>
    <x v="0"/>
  </r>
  <r>
    <n v="1541"/>
    <n v="10"/>
    <n v="2"/>
    <x v="698"/>
    <m/>
    <n v="2"/>
    <s v="Pamelia Newman"/>
    <x v="54"/>
    <x v="1"/>
    <s v="Baldwin Bikes"/>
    <s v="Baldwin"/>
    <n v="155"/>
    <n v="2"/>
    <x v="86"/>
    <n v="0.1"/>
    <n v="21599.98"/>
    <x v="172"/>
    <n v="9"/>
    <n v="7"/>
    <x v="6"/>
    <x v="0"/>
  </r>
  <r>
    <n v="1541"/>
    <n v="10"/>
    <n v="2"/>
    <x v="698"/>
    <m/>
    <n v="2"/>
    <s v="Pamelia Newman"/>
    <x v="54"/>
    <x v="1"/>
    <s v="Baldwin Bikes"/>
    <s v="Baldwin"/>
    <n v="248"/>
    <n v="2"/>
    <x v="3"/>
    <n v="7.0000000000000007E-2"/>
    <n v="1115.98"/>
    <x v="255"/>
    <n v="1"/>
    <n v="3"/>
    <x v="2"/>
    <x v="2"/>
  </r>
  <r>
    <n v="1542"/>
    <n v="58"/>
    <n v="2"/>
    <x v="698"/>
    <m/>
    <n v="2"/>
    <s v="Damien Dorsey"/>
    <x v="42"/>
    <x v="1"/>
    <s v="Baldwin Bikes"/>
    <s v="Baldwin"/>
    <n v="37"/>
    <n v="2"/>
    <x v="55"/>
    <n v="0.1"/>
    <n v="683.98"/>
    <x v="81"/>
    <n v="2"/>
    <n v="6"/>
    <x v="0"/>
    <x v="6"/>
  </r>
  <r>
    <n v="1542"/>
    <n v="58"/>
    <n v="2"/>
    <x v="698"/>
    <m/>
    <n v="2"/>
    <s v="Damien Dorsey"/>
    <x v="42"/>
    <x v="1"/>
    <s v="Baldwin Bikes"/>
    <s v="Baldwin"/>
    <n v="79"/>
    <n v="1"/>
    <x v="32"/>
    <n v="0.2"/>
    <n v="322.39"/>
    <x v="41"/>
    <n v="7"/>
    <n v="3"/>
    <x v="2"/>
    <x v="7"/>
  </r>
  <r>
    <n v="1542"/>
    <n v="58"/>
    <n v="2"/>
    <x v="698"/>
    <m/>
    <n v="2"/>
    <s v="Damien Dorsey"/>
    <x v="42"/>
    <x v="1"/>
    <s v="Baldwin Bikes"/>
    <s v="Baldwin"/>
    <n v="122"/>
    <n v="2"/>
    <x v="50"/>
    <n v="0.05"/>
    <n v="4749.9799999999996"/>
    <x v="259"/>
    <n v="8"/>
    <n v="6"/>
    <x v="0"/>
    <x v="1"/>
  </r>
  <r>
    <n v="1542"/>
    <n v="58"/>
    <n v="2"/>
    <x v="698"/>
    <m/>
    <n v="2"/>
    <s v="Damien Dorsey"/>
    <x v="42"/>
    <x v="1"/>
    <s v="Baldwin Bikes"/>
    <s v="Baldwin"/>
    <n v="184"/>
    <n v="2"/>
    <x v="25"/>
    <n v="0.2"/>
    <n v="5599.98"/>
    <x v="143"/>
    <n v="9"/>
    <n v="7"/>
    <x v="6"/>
    <x v="0"/>
  </r>
  <r>
    <n v="1542"/>
    <n v="58"/>
    <n v="2"/>
    <x v="698"/>
    <m/>
    <n v="2"/>
    <s v="Damien Dorsey"/>
    <x v="42"/>
    <x v="1"/>
    <s v="Baldwin Bikes"/>
    <s v="Baldwin"/>
    <n v="297"/>
    <n v="1"/>
    <x v="74"/>
    <n v="0.2"/>
    <n v="223.99"/>
    <x v="159"/>
    <n v="1"/>
    <n v="1"/>
    <x v="5"/>
    <x v="2"/>
  </r>
  <r>
    <n v="1543"/>
    <n v="76"/>
    <n v="1"/>
    <x v="698"/>
    <m/>
    <n v="2"/>
    <s v="Parker Prince"/>
    <x v="103"/>
    <x v="1"/>
    <s v="Baldwin Bikes"/>
    <s v="Baldwin"/>
    <n v="93"/>
    <n v="1"/>
    <x v="30"/>
    <n v="0.2"/>
    <n v="167.99"/>
    <x v="93"/>
    <n v="2"/>
    <n v="1"/>
    <x v="5"/>
    <x v="6"/>
  </r>
  <r>
    <n v="1543"/>
    <n v="76"/>
    <n v="1"/>
    <x v="698"/>
    <m/>
    <n v="2"/>
    <s v="Parker Prince"/>
    <x v="103"/>
    <x v="1"/>
    <s v="Baldwin Bikes"/>
    <s v="Baldwin"/>
    <n v="97"/>
    <n v="2"/>
    <x v="31"/>
    <n v="0.05"/>
    <n v="664.98"/>
    <x v="40"/>
    <n v="1"/>
    <n v="1"/>
    <x v="5"/>
    <x v="2"/>
  </r>
  <r>
    <n v="1543"/>
    <n v="76"/>
    <n v="1"/>
    <x v="698"/>
    <m/>
    <n v="2"/>
    <s v="Parker Prince"/>
    <x v="103"/>
    <x v="1"/>
    <s v="Baldwin Bikes"/>
    <s v="Baldwin"/>
    <n v="108"/>
    <n v="2"/>
    <x v="19"/>
    <n v="0.1"/>
    <n v="809.98"/>
    <x v="71"/>
    <n v="7"/>
    <n v="2"/>
    <x v="3"/>
    <x v="7"/>
  </r>
  <r>
    <n v="1543"/>
    <n v="76"/>
    <n v="1"/>
    <x v="698"/>
    <m/>
    <n v="2"/>
    <s v="Parker Prince"/>
    <x v="103"/>
    <x v="1"/>
    <s v="Baldwin Bikes"/>
    <s v="Baldwin"/>
    <n v="136"/>
    <n v="1"/>
    <x v="1"/>
    <n v="0.2"/>
    <n v="1439.99"/>
    <x v="160"/>
    <n v="9"/>
    <n v="6"/>
    <x v="0"/>
    <x v="0"/>
  </r>
  <r>
    <n v="1543"/>
    <n v="76"/>
    <n v="1"/>
    <x v="698"/>
    <m/>
    <n v="2"/>
    <s v="Parker Prince"/>
    <x v="103"/>
    <x v="1"/>
    <s v="Baldwin Bikes"/>
    <s v="Baldwin"/>
    <n v="158"/>
    <n v="2"/>
    <x v="92"/>
    <n v="7.0000000000000007E-2"/>
    <n v="1785.58"/>
    <x v="266"/>
    <n v="9"/>
    <n v="7"/>
    <x v="6"/>
    <x v="0"/>
  </r>
  <r>
    <n v="1544"/>
    <n v="5"/>
    <n v="1"/>
    <x v="699"/>
    <m/>
    <n v="1"/>
    <s v="Charolette Rice"/>
    <x v="139"/>
    <x v="0"/>
    <s v="Santa Cruz Bikes"/>
    <s v="Santa Cruz"/>
    <n v="107"/>
    <n v="2"/>
    <x v="24"/>
    <n v="0.2"/>
    <n v="667.18"/>
    <x v="72"/>
    <n v="7"/>
    <n v="2"/>
    <x v="3"/>
    <x v="7"/>
  </r>
  <r>
    <n v="1544"/>
    <n v="5"/>
    <n v="1"/>
    <x v="699"/>
    <m/>
    <n v="1"/>
    <s v="Charolette Rice"/>
    <x v="139"/>
    <x v="0"/>
    <s v="Santa Cruz Bikes"/>
    <s v="Santa Cruz"/>
    <n v="194"/>
    <n v="2"/>
    <x v="25"/>
    <n v="0.1"/>
    <n v="6299.98"/>
    <x v="227"/>
    <n v="9"/>
    <n v="5"/>
    <x v="4"/>
    <x v="0"/>
  </r>
  <r>
    <n v="1545"/>
    <n v="67"/>
    <n v="1"/>
    <x v="699"/>
    <m/>
    <n v="1"/>
    <s v="Tommie Melton"/>
    <x v="139"/>
    <x v="0"/>
    <s v="Santa Cruz Bikes"/>
    <s v="Santa Cruz"/>
    <n v="45"/>
    <n v="1"/>
    <x v="51"/>
    <n v="0.1"/>
    <n v="782.99"/>
    <x v="69"/>
    <n v="2"/>
    <n v="6"/>
    <x v="0"/>
    <x v="6"/>
  </r>
  <r>
    <n v="1546"/>
    <n v="91"/>
    <n v="2"/>
    <x v="699"/>
    <m/>
    <n v="1"/>
    <s v="Marvin Mullins"/>
    <x v="11"/>
    <x v="0"/>
    <s v="Santa Cruz Bikes"/>
    <s v="Santa Cruz"/>
    <n v="25"/>
    <n v="1"/>
    <x v="17"/>
    <n v="0.05"/>
    <n v="474.99"/>
    <x v="19"/>
    <n v="1"/>
    <n v="2"/>
    <x v="3"/>
    <x v="2"/>
  </r>
  <r>
    <n v="1546"/>
    <n v="91"/>
    <n v="2"/>
    <x v="699"/>
    <m/>
    <n v="1"/>
    <s v="Marvin Mullins"/>
    <x v="11"/>
    <x v="0"/>
    <s v="Santa Cruz Bikes"/>
    <s v="Santa Cruz"/>
    <n v="156"/>
    <n v="1"/>
    <x v="53"/>
    <n v="0.1"/>
    <n v="5849.99"/>
    <x v="268"/>
    <n v="9"/>
    <n v="7"/>
    <x v="6"/>
    <x v="0"/>
  </r>
  <r>
    <n v="1546"/>
    <n v="91"/>
    <n v="2"/>
    <x v="699"/>
    <m/>
    <n v="1"/>
    <s v="Marvin Mullins"/>
    <x v="11"/>
    <x v="0"/>
    <s v="Santa Cruz Bikes"/>
    <s v="Santa Cruz"/>
    <n v="185"/>
    <n v="2"/>
    <x v="66"/>
    <n v="0.1"/>
    <n v="5039.9799999999996"/>
    <x v="134"/>
    <n v="9"/>
    <n v="5"/>
    <x v="4"/>
    <x v="0"/>
  </r>
  <r>
    <n v="1546"/>
    <n v="91"/>
    <n v="2"/>
    <x v="699"/>
    <m/>
    <n v="1"/>
    <s v="Marvin Mullins"/>
    <x v="11"/>
    <x v="0"/>
    <s v="Santa Cruz Bikes"/>
    <s v="Santa Cruz"/>
    <n v="215"/>
    <n v="1"/>
    <x v="5"/>
    <n v="0.1"/>
    <n v="674.99"/>
    <x v="140"/>
    <n v="1"/>
    <n v="3"/>
    <x v="2"/>
    <x v="2"/>
  </r>
  <r>
    <n v="1547"/>
    <n v="169"/>
    <n v="1"/>
    <x v="699"/>
    <m/>
    <n v="1"/>
    <s v="Karla Kirk"/>
    <x v="114"/>
    <x v="0"/>
    <s v="Santa Cruz Bikes"/>
    <s v="Santa Cruz"/>
    <n v="106"/>
    <n v="2"/>
    <x v="19"/>
    <n v="0.2"/>
    <n v="719.98"/>
    <x v="22"/>
    <n v="7"/>
    <n v="2"/>
    <x v="3"/>
    <x v="7"/>
  </r>
  <r>
    <n v="1547"/>
    <n v="169"/>
    <n v="1"/>
    <x v="699"/>
    <m/>
    <n v="1"/>
    <s v="Karla Kirk"/>
    <x v="114"/>
    <x v="0"/>
    <s v="Santa Cruz Bikes"/>
    <s v="Santa Cruz"/>
    <n v="204"/>
    <n v="1"/>
    <x v="85"/>
    <n v="0.2"/>
    <n v="2879.99"/>
    <x v="170"/>
    <n v="9"/>
    <n v="5"/>
    <x v="4"/>
    <x v="0"/>
  </r>
  <r>
    <n v="1548"/>
    <n v="170"/>
    <n v="1"/>
    <x v="699"/>
    <m/>
    <n v="1"/>
    <s v="Regine Gonzales"/>
    <x v="100"/>
    <x v="0"/>
    <s v="Santa Cruz Bikes"/>
    <s v="Santa Cruz"/>
    <n v="32"/>
    <n v="1"/>
    <x v="14"/>
    <n v="0.1"/>
    <n v="422.99"/>
    <x v="30"/>
    <n v="9"/>
    <n v="6"/>
    <x v="0"/>
    <x v="0"/>
  </r>
  <r>
    <n v="1548"/>
    <n v="170"/>
    <n v="1"/>
    <x v="699"/>
    <m/>
    <n v="1"/>
    <s v="Regine Gonzales"/>
    <x v="100"/>
    <x v="0"/>
    <s v="Santa Cruz Bikes"/>
    <s v="Santa Cruz"/>
    <n v="62"/>
    <n v="2"/>
    <x v="25"/>
    <n v="0.2"/>
    <n v="5599.98"/>
    <x v="33"/>
    <n v="9"/>
    <n v="4"/>
    <x v="1"/>
    <x v="0"/>
  </r>
  <r>
    <n v="1548"/>
    <n v="170"/>
    <n v="1"/>
    <x v="699"/>
    <m/>
    <n v="1"/>
    <s v="Regine Gonzales"/>
    <x v="100"/>
    <x v="0"/>
    <s v="Santa Cruz Bikes"/>
    <s v="Santa Cruz"/>
    <n v="202"/>
    <n v="1"/>
    <x v="25"/>
    <n v="7.0000000000000007E-2"/>
    <n v="3254.99"/>
    <x v="267"/>
    <n v="9"/>
    <n v="5"/>
    <x v="4"/>
    <x v="0"/>
  </r>
  <r>
    <n v="1549"/>
    <n v="17"/>
    <n v="1"/>
    <x v="699"/>
    <m/>
    <n v="2"/>
    <s v="Caren Stephens"/>
    <x v="113"/>
    <x v="1"/>
    <s v="Baldwin Bikes"/>
    <s v="Baldwin"/>
    <n v="119"/>
    <n v="1"/>
    <x v="14"/>
    <n v="0.05"/>
    <n v="446.49"/>
    <x v="271"/>
    <n v="9"/>
    <n v="6"/>
    <x v="0"/>
    <x v="0"/>
  </r>
  <r>
    <n v="1549"/>
    <n v="17"/>
    <n v="1"/>
    <x v="699"/>
    <m/>
    <n v="2"/>
    <s v="Caren Stephens"/>
    <x v="113"/>
    <x v="1"/>
    <s v="Baldwin Bikes"/>
    <s v="Baldwin"/>
    <n v="158"/>
    <n v="1"/>
    <x v="92"/>
    <n v="0.2"/>
    <n v="767.99"/>
    <x v="266"/>
    <n v="9"/>
    <n v="7"/>
    <x v="6"/>
    <x v="0"/>
  </r>
  <r>
    <n v="1549"/>
    <n v="17"/>
    <n v="1"/>
    <x v="699"/>
    <m/>
    <n v="2"/>
    <s v="Caren Stephens"/>
    <x v="113"/>
    <x v="1"/>
    <s v="Baldwin Bikes"/>
    <s v="Baldwin"/>
    <n v="242"/>
    <n v="2"/>
    <x v="99"/>
    <n v="0.1"/>
    <n v="1259.98"/>
    <x v="228"/>
    <n v="1"/>
    <n v="3"/>
    <x v="2"/>
    <x v="2"/>
  </r>
  <r>
    <n v="1549"/>
    <n v="17"/>
    <n v="1"/>
    <x v="699"/>
    <m/>
    <n v="2"/>
    <s v="Caren Stephens"/>
    <x v="113"/>
    <x v="1"/>
    <s v="Baldwin Bikes"/>
    <s v="Baldwin"/>
    <n v="249"/>
    <n v="2"/>
    <x v="5"/>
    <n v="0.05"/>
    <n v="1424.98"/>
    <x v="150"/>
    <n v="1"/>
    <n v="3"/>
    <x v="2"/>
    <x v="2"/>
  </r>
  <r>
    <n v="1550"/>
    <n v="39"/>
    <n v="1"/>
    <x v="699"/>
    <m/>
    <n v="2"/>
    <s v="Janetta Aguirre"/>
    <x v="79"/>
    <x v="1"/>
    <s v="Baldwin Bikes"/>
    <s v="Baldwin"/>
    <n v="86"/>
    <n v="2"/>
    <x v="39"/>
    <n v="0.05"/>
    <n v="284.98"/>
    <x v="98"/>
    <n v="9"/>
    <n v="1"/>
    <x v="5"/>
    <x v="0"/>
  </r>
  <r>
    <n v="1550"/>
    <n v="39"/>
    <n v="1"/>
    <x v="699"/>
    <m/>
    <n v="2"/>
    <s v="Janetta Aguirre"/>
    <x v="79"/>
    <x v="1"/>
    <s v="Baldwin Bikes"/>
    <s v="Baldwin"/>
    <n v="148"/>
    <n v="1"/>
    <x v="20"/>
    <n v="7.0000000000000007E-2"/>
    <n v="5114.99"/>
    <x v="153"/>
    <n v="9"/>
    <n v="7"/>
    <x v="6"/>
    <x v="0"/>
  </r>
  <r>
    <n v="1550"/>
    <n v="39"/>
    <n v="1"/>
    <x v="699"/>
    <m/>
    <n v="2"/>
    <s v="Janetta Aguirre"/>
    <x v="79"/>
    <x v="1"/>
    <s v="Baldwin Bikes"/>
    <s v="Baldwin"/>
    <n v="185"/>
    <n v="2"/>
    <x v="66"/>
    <n v="0.1"/>
    <n v="5039.9799999999996"/>
    <x v="134"/>
    <n v="9"/>
    <n v="5"/>
    <x v="4"/>
    <x v="0"/>
  </r>
  <r>
    <n v="1550"/>
    <n v="39"/>
    <n v="1"/>
    <x v="699"/>
    <m/>
    <n v="2"/>
    <s v="Janetta Aguirre"/>
    <x v="79"/>
    <x v="1"/>
    <s v="Baldwin Bikes"/>
    <s v="Baldwin"/>
    <n v="245"/>
    <n v="1"/>
    <x v="43"/>
    <n v="7.0000000000000007E-2"/>
    <n v="613.79"/>
    <x v="225"/>
    <n v="1"/>
    <n v="3"/>
    <x v="2"/>
    <x v="2"/>
  </r>
  <r>
    <n v="1550"/>
    <n v="39"/>
    <n v="1"/>
    <x v="699"/>
    <m/>
    <n v="2"/>
    <s v="Janetta Aguirre"/>
    <x v="79"/>
    <x v="1"/>
    <s v="Baldwin Bikes"/>
    <s v="Baldwin"/>
    <n v="315"/>
    <n v="2"/>
    <x v="80"/>
    <n v="0.05"/>
    <n v="1063.98"/>
    <x v="145"/>
    <n v="1"/>
    <n v="2"/>
    <x v="3"/>
    <x v="2"/>
  </r>
  <r>
    <n v="1551"/>
    <n v="70"/>
    <n v="1"/>
    <x v="699"/>
    <m/>
    <n v="2"/>
    <s v="Tomasa Carson"/>
    <x v="86"/>
    <x v="1"/>
    <s v="Baldwin Bikes"/>
    <s v="Baldwin"/>
    <n v="207"/>
    <n v="2"/>
    <x v="12"/>
    <n v="0.2"/>
    <n v="6399.98"/>
    <x v="135"/>
    <n v="9"/>
    <n v="4"/>
    <x v="1"/>
    <x v="0"/>
  </r>
  <r>
    <n v="1552"/>
    <n v="73"/>
    <n v="1"/>
    <x v="699"/>
    <m/>
    <n v="2"/>
    <s v="Melanie Hayes"/>
    <x v="40"/>
    <x v="1"/>
    <s v="Baldwin Bikes"/>
    <s v="Baldwin"/>
    <n v="41"/>
    <n v="2"/>
    <x v="46"/>
    <n v="0.05"/>
    <n v="2792.98"/>
    <x v="60"/>
    <n v="2"/>
    <n v="6"/>
    <x v="0"/>
    <x v="6"/>
  </r>
  <r>
    <n v="1552"/>
    <n v="73"/>
    <n v="1"/>
    <x v="699"/>
    <m/>
    <n v="2"/>
    <s v="Melanie Hayes"/>
    <x v="40"/>
    <x v="1"/>
    <s v="Baldwin Bikes"/>
    <s v="Baldwin"/>
    <n v="197"/>
    <n v="1"/>
    <x v="27"/>
    <n v="0.1"/>
    <n v="2069.9899999999998"/>
    <x v="230"/>
    <n v="9"/>
    <n v="5"/>
    <x v="4"/>
    <x v="0"/>
  </r>
  <r>
    <n v="1553"/>
    <n v="30"/>
    <n v="2"/>
    <x v="700"/>
    <m/>
    <n v="1"/>
    <s v="Jamaal Albert"/>
    <x v="13"/>
    <x v="0"/>
    <s v="Santa Cruz Bikes"/>
    <s v="Santa Cruz"/>
    <n v="12"/>
    <n v="1"/>
    <x v="8"/>
    <n v="0.1"/>
    <n v="494.99"/>
    <x v="9"/>
    <n v="1"/>
    <n v="3"/>
    <x v="2"/>
    <x v="2"/>
  </r>
  <r>
    <n v="1553"/>
    <n v="30"/>
    <n v="2"/>
    <x v="700"/>
    <m/>
    <n v="1"/>
    <s v="Jamaal Albert"/>
    <x v="13"/>
    <x v="0"/>
    <s v="Santa Cruz Bikes"/>
    <s v="Santa Cruz"/>
    <n v="89"/>
    <n v="1"/>
    <x v="30"/>
    <n v="0.05"/>
    <n v="199.49"/>
    <x v="77"/>
    <n v="9"/>
    <n v="1"/>
    <x v="5"/>
    <x v="0"/>
  </r>
  <r>
    <n v="1553"/>
    <n v="30"/>
    <n v="2"/>
    <x v="700"/>
    <m/>
    <n v="1"/>
    <s v="Jamaal Albert"/>
    <x v="13"/>
    <x v="0"/>
    <s v="Santa Cruz Bikes"/>
    <s v="Santa Cruz"/>
    <n v="102"/>
    <n v="1"/>
    <x v="26"/>
    <n v="7.0000000000000007E-2"/>
    <n v="455.69"/>
    <x v="34"/>
    <n v="1"/>
    <n v="2"/>
    <x v="3"/>
    <x v="2"/>
  </r>
  <r>
    <n v="1553"/>
    <n v="30"/>
    <n v="2"/>
    <x v="700"/>
    <m/>
    <n v="1"/>
    <s v="Jamaal Albert"/>
    <x v="13"/>
    <x v="0"/>
    <s v="Santa Cruz Bikes"/>
    <s v="Santa Cruz"/>
    <n v="251"/>
    <n v="1"/>
    <x v="7"/>
    <n v="0.05"/>
    <n v="2849.99"/>
    <x v="199"/>
    <n v="1"/>
    <n v="3"/>
    <x v="2"/>
    <x v="2"/>
  </r>
  <r>
    <n v="1554"/>
    <n v="172"/>
    <n v="1"/>
    <x v="700"/>
    <m/>
    <n v="1"/>
    <s v="Jeanie Kirkland"/>
    <x v="22"/>
    <x v="0"/>
    <s v="Santa Cruz Bikes"/>
    <s v="Santa Cruz"/>
    <n v="166"/>
    <n v="1"/>
    <x v="5"/>
    <n v="0.05"/>
    <n v="712.49"/>
    <x v="162"/>
    <n v="9"/>
    <n v="7"/>
    <x v="6"/>
    <x v="0"/>
  </r>
  <r>
    <n v="1554"/>
    <n v="172"/>
    <n v="1"/>
    <x v="700"/>
    <m/>
    <n v="1"/>
    <s v="Jeanie Kirkland"/>
    <x v="22"/>
    <x v="0"/>
    <s v="Santa Cruz Bikes"/>
    <s v="Santa Cruz"/>
    <n v="285"/>
    <n v="1"/>
    <x v="74"/>
    <n v="0.2"/>
    <n v="223.99"/>
    <x v="272"/>
    <n v="1"/>
    <n v="1"/>
    <x v="5"/>
    <x v="2"/>
  </r>
  <r>
    <n v="1555"/>
    <n v="1"/>
    <n v="1"/>
    <x v="700"/>
    <m/>
    <n v="2"/>
    <s v="Debra Burks"/>
    <x v="28"/>
    <x v="1"/>
    <s v="Baldwin Bikes"/>
    <s v="Baldwin"/>
    <n v="24"/>
    <n v="2"/>
    <x v="8"/>
    <n v="0.1"/>
    <n v="989.98"/>
    <x v="9"/>
    <n v="1"/>
    <n v="2"/>
    <x v="3"/>
    <x v="2"/>
  </r>
  <r>
    <n v="1555"/>
    <n v="1"/>
    <n v="1"/>
    <x v="700"/>
    <m/>
    <n v="2"/>
    <s v="Debra Burks"/>
    <x v="28"/>
    <x v="1"/>
    <s v="Baldwin Bikes"/>
    <s v="Baldwin"/>
    <n v="126"/>
    <n v="1"/>
    <x v="14"/>
    <n v="0.1"/>
    <n v="422.99"/>
    <x v="233"/>
    <n v="8"/>
    <n v="6"/>
    <x v="0"/>
    <x v="1"/>
  </r>
  <r>
    <n v="1555"/>
    <n v="1"/>
    <n v="1"/>
    <x v="700"/>
    <m/>
    <n v="2"/>
    <s v="Debra Burks"/>
    <x v="28"/>
    <x v="1"/>
    <s v="Baldwin Bikes"/>
    <s v="Baldwin"/>
    <n v="128"/>
    <n v="2"/>
    <x v="87"/>
    <n v="0.05"/>
    <n v="3608.1"/>
    <x v="176"/>
    <n v="8"/>
    <n v="6"/>
    <x v="0"/>
    <x v="1"/>
  </r>
  <r>
    <n v="1555"/>
    <n v="1"/>
    <n v="1"/>
    <x v="700"/>
    <m/>
    <n v="2"/>
    <s v="Debra Burks"/>
    <x v="28"/>
    <x v="1"/>
    <s v="Baldwin Bikes"/>
    <s v="Baldwin"/>
    <n v="156"/>
    <n v="1"/>
    <x v="53"/>
    <n v="0.1"/>
    <n v="5849.99"/>
    <x v="268"/>
    <n v="9"/>
    <n v="7"/>
    <x v="6"/>
    <x v="0"/>
  </r>
  <r>
    <n v="1555"/>
    <n v="1"/>
    <n v="1"/>
    <x v="700"/>
    <m/>
    <n v="2"/>
    <s v="Debra Burks"/>
    <x v="28"/>
    <x v="1"/>
    <s v="Baldwin Bikes"/>
    <s v="Baldwin"/>
    <n v="174"/>
    <n v="1"/>
    <x v="41"/>
    <n v="0.2"/>
    <n v="2559.9899999999998"/>
    <x v="273"/>
    <n v="9"/>
    <n v="7"/>
    <x v="6"/>
    <x v="0"/>
  </r>
  <r>
    <n v="1556"/>
    <n v="4"/>
    <n v="2"/>
    <x v="700"/>
    <m/>
    <n v="2"/>
    <s v="Daryl Spence"/>
    <x v="162"/>
    <x v="1"/>
    <s v="Baldwin Bikes"/>
    <s v="Baldwin"/>
    <n v="49"/>
    <n v="2"/>
    <x v="25"/>
    <n v="0.2"/>
    <n v="5599.98"/>
    <x v="54"/>
    <n v="9"/>
    <n v="7"/>
    <x v="6"/>
    <x v="0"/>
  </r>
  <r>
    <n v="1556"/>
    <n v="4"/>
    <n v="2"/>
    <x v="700"/>
    <m/>
    <n v="2"/>
    <s v="Daryl Spence"/>
    <x v="162"/>
    <x v="1"/>
    <s v="Baldwin Bikes"/>
    <s v="Baldwin"/>
    <n v="82"/>
    <n v="1"/>
    <x v="43"/>
    <n v="7.0000000000000007E-2"/>
    <n v="613.79"/>
    <x v="83"/>
    <n v="1"/>
    <n v="3"/>
    <x v="2"/>
    <x v="2"/>
  </r>
  <r>
    <n v="1556"/>
    <n v="4"/>
    <n v="2"/>
    <x v="700"/>
    <m/>
    <n v="2"/>
    <s v="Daryl Spence"/>
    <x v="162"/>
    <x v="1"/>
    <s v="Baldwin Bikes"/>
    <s v="Baldwin"/>
    <n v="119"/>
    <n v="2"/>
    <x v="14"/>
    <n v="0.05"/>
    <n v="892.98"/>
    <x v="271"/>
    <n v="9"/>
    <n v="6"/>
    <x v="0"/>
    <x v="0"/>
  </r>
  <r>
    <n v="1556"/>
    <n v="4"/>
    <n v="2"/>
    <x v="700"/>
    <m/>
    <n v="2"/>
    <s v="Daryl Spence"/>
    <x v="162"/>
    <x v="1"/>
    <s v="Baldwin Bikes"/>
    <s v="Baldwin"/>
    <n v="235"/>
    <n v="2"/>
    <x v="65"/>
    <n v="0.1"/>
    <n v="1619.98"/>
    <x v="103"/>
    <n v="1"/>
    <n v="3"/>
    <x v="2"/>
    <x v="2"/>
  </r>
  <r>
    <n v="1556"/>
    <n v="4"/>
    <n v="2"/>
    <x v="700"/>
    <m/>
    <n v="2"/>
    <s v="Daryl Spence"/>
    <x v="162"/>
    <x v="1"/>
    <s v="Baldwin Bikes"/>
    <s v="Baldwin"/>
    <n v="265"/>
    <n v="1"/>
    <x v="95"/>
    <n v="0.1"/>
    <n v="260.99"/>
    <x v="222"/>
    <n v="6"/>
    <n v="1"/>
    <x v="5"/>
    <x v="8"/>
  </r>
  <r>
    <n v="1557"/>
    <n v="121"/>
    <n v="2"/>
    <x v="701"/>
    <m/>
    <n v="1"/>
    <s v="Lucy Woods"/>
    <x v="114"/>
    <x v="0"/>
    <s v="Santa Cruz Bikes"/>
    <s v="Santa Cruz"/>
    <n v="163"/>
    <n v="2"/>
    <x v="84"/>
    <n v="7.0000000000000007E-2"/>
    <n v="2509.14"/>
    <x v="168"/>
    <n v="8"/>
    <n v="7"/>
    <x v="6"/>
    <x v="1"/>
  </r>
  <r>
    <n v="1558"/>
    <n v="63"/>
    <n v="1"/>
    <x v="701"/>
    <m/>
    <n v="2"/>
    <s v="Tenisha Lyons"/>
    <x v="101"/>
    <x v="1"/>
    <s v="Baldwin Bikes"/>
    <s v="Baldwin"/>
    <n v="4"/>
    <n v="1"/>
    <x v="0"/>
    <n v="0.05"/>
    <n v="2754.99"/>
    <x v="0"/>
    <n v="9"/>
    <n v="6"/>
    <x v="0"/>
    <x v="0"/>
  </r>
  <r>
    <n v="1558"/>
    <n v="63"/>
    <n v="1"/>
    <x v="701"/>
    <m/>
    <n v="2"/>
    <s v="Tenisha Lyons"/>
    <x v="101"/>
    <x v="1"/>
    <s v="Baldwin Bikes"/>
    <s v="Baldwin"/>
    <n v="46"/>
    <n v="2"/>
    <x v="64"/>
    <n v="7.0000000000000007E-2"/>
    <n v="2622.58"/>
    <x v="101"/>
    <n v="2"/>
    <n v="6"/>
    <x v="0"/>
    <x v="6"/>
  </r>
  <r>
    <n v="1558"/>
    <n v="63"/>
    <n v="1"/>
    <x v="701"/>
    <m/>
    <n v="2"/>
    <s v="Tenisha Lyons"/>
    <x v="101"/>
    <x v="1"/>
    <s v="Baldwin Bikes"/>
    <s v="Baldwin"/>
    <n v="55"/>
    <n v="1"/>
    <x v="45"/>
    <n v="0.2"/>
    <n v="2159.9899999999998"/>
    <x v="59"/>
    <n v="9"/>
    <n v="7"/>
    <x v="6"/>
    <x v="0"/>
  </r>
  <r>
    <n v="1558"/>
    <n v="63"/>
    <n v="1"/>
    <x v="701"/>
    <m/>
    <n v="2"/>
    <s v="Tenisha Lyons"/>
    <x v="101"/>
    <x v="1"/>
    <s v="Baldwin Bikes"/>
    <s v="Baldwin"/>
    <n v="123"/>
    <n v="1"/>
    <x v="4"/>
    <n v="7.0000000000000007E-2"/>
    <n v="929.99"/>
    <x v="243"/>
    <n v="9"/>
    <n v="6"/>
    <x v="0"/>
    <x v="0"/>
  </r>
  <r>
    <n v="1558"/>
    <n v="63"/>
    <n v="1"/>
    <x v="701"/>
    <m/>
    <n v="2"/>
    <s v="Tenisha Lyons"/>
    <x v="101"/>
    <x v="1"/>
    <s v="Baldwin Bikes"/>
    <s v="Baldwin"/>
    <n v="253"/>
    <n v="1"/>
    <x v="44"/>
    <n v="7.0000000000000007E-2"/>
    <n v="2417.9899999999998"/>
    <x v="122"/>
    <n v="1"/>
    <n v="3"/>
    <x v="2"/>
    <x v="2"/>
  </r>
  <r>
    <n v="1559"/>
    <n v="42"/>
    <n v="2"/>
    <x v="702"/>
    <m/>
    <n v="2"/>
    <s v="Tangela Quinn"/>
    <x v="27"/>
    <x v="1"/>
    <s v="Baldwin Bikes"/>
    <s v="Baldwin"/>
    <n v="18"/>
    <n v="1"/>
    <x v="9"/>
    <n v="0.1"/>
    <n v="404.1"/>
    <x v="10"/>
    <n v="4"/>
    <n v="3"/>
    <x v="2"/>
    <x v="4"/>
  </r>
  <r>
    <n v="1559"/>
    <n v="42"/>
    <n v="2"/>
    <x v="702"/>
    <m/>
    <n v="2"/>
    <s v="Tangela Quinn"/>
    <x v="27"/>
    <x v="1"/>
    <s v="Baldwin Bikes"/>
    <s v="Baldwin"/>
    <n v="54"/>
    <n v="2"/>
    <x v="41"/>
    <n v="0.1"/>
    <n v="5759.98"/>
    <x v="52"/>
    <n v="9"/>
    <n v="7"/>
    <x v="6"/>
    <x v="0"/>
  </r>
  <r>
    <n v="1559"/>
    <n v="42"/>
    <n v="2"/>
    <x v="702"/>
    <m/>
    <n v="2"/>
    <s v="Tangela Quinn"/>
    <x v="27"/>
    <x v="1"/>
    <s v="Baldwin Bikes"/>
    <s v="Baldwin"/>
    <n v="101"/>
    <n v="2"/>
    <x v="48"/>
    <n v="7.0000000000000007E-2"/>
    <n v="632.38"/>
    <x v="63"/>
    <n v="1"/>
    <n v="1"/>
    <x v="5"/>
    <x v="2"/>
  </r>
  <r>
    <n v="1559"/>
    <n v="42"/>
    <n v="2"/>
    <x v="702"/>
    <m/>
    <n v="2"/>
    <s v="Tangela Quinn"/>
    <x v="27"/>
    <x v="1"/>
    <s v="Baldwin Bikes"/>
    <s v="Baldwin"/>
    <n v="221"/>
    <n v="1"/>
    <x v="70"/>
    <n v="0.1"/>
    <n v="287.99"/>
    <x v="236"/>
    <n v="1"/>
    <n v="3"/>
    <x v="2"/>
    <x v="2"/>
  </r>
  <r>
    <n v="1560"/>
    <n v="57"/>
    <n v="1"/>
    <x v="702"/>
    <m/>
    <n v="2"/>
    <s v="Pamala Henry"/>
    <x v="26"/>
    <x v="1"/>
    <s v="Baldwin Bikes"/>
    <s v="Baldwin"/>
    <n v="41"/>
    <n v="1"/>
    <x v="46"/>
    <n v="0.2"/>
    <n v="1175.99"/>
    <x v="60"/>
    <n v="2"/>
    <n v="6"/>
    <x v="0"/>
    <x v="6"/>
  </r>
  <r>
    <n v="1560"/>
    <n v="57"/>
    <n v="1"/>
    <x v="702"/>
    <m/>
    <n v="2"/>
    <s v="Pamala Henry"/>
    <x v="26"/>
    <x v="1"/>
    <s v="Baldwin Bikes"/>
    <s v="Baldwin"/>
    <n v="118"/>
    <n v="2"/>
    <x v="4"/>
    <n v="0.2"/>
    <n v="1599.98"/>
    <x v="190"/>
    <n v="9"/>
    <n v="6"/>
    <x v="0"/>
    <x v="0"/>
  </r>
  <r>
    <n v="1561"/>
    <n v="65"/>
    <n v="2"/>
    <x v="702"/>
    <m/>
    <n v="2"/>
    <s v="Kanesha Vega"/>
    <x v="50"/>
    <x v="1"/>
    <s v="Baldwin Bikes"/>
    <s v="Baldwin"/>
    <n v="181"/>
    <n v="2"/>
    <x v="90"/>
    <n v="7.0000000000000007E-2"/>
    <n v="4091.98"/>
    <x v="186"/>
    <n v="9"/>
    <n v="7"/>
    <x v="6"/>
    <x v="0"/>
  </r>
  <r>
    <n v="1561"/>
    <n v="65"/>
    <n v="2"/>
    <x v="702"/>
    <m/>
    <n v="2"/>
    <s v="Kanesha Vega"/>
    <x v="50"/>
    <x v="1"/>
    <s v="Baldwin Bikes"/>
    <s v="Baldwin"/>
    <n v="297"/>
    <n v="2"/>
    <x v="74"/>
    <n v="0.05"/>
    <n v="531.98"/>
    <x v="159"/>
    <n v="1"/>
    <n v="1"/>
    <x v="5"/>
    <x v="2"/>
  </r>
  <r>
    <n v="1562"/>
    <n v="88"/>
    <n v="1"/>
    <x v="702"/>
    <m/>
    <n v="2"/>
    <s v="Titus Bullock"/>
    <x v="124"/>
    <x v="1"/>
    <s v="Baldwin Bikes"/>
    <s v="Baldwin"/>
    <n v="54"/>
    <n v="1"/>
    <x v="41"/>
    <n v="0.2"/>
    <n v="2559.9899999999998"/>
    <x v="52"/>
    <n v="9"/>
    <n v="7"/>
    <x v="6"/>
    <x v="0"/>
  </r>
  <r>
    <n v="1562"/>
    <n v="88"/>
    <n v="1"/>
    <x v="702"/>
    <m/>
    <n v="2"/>
    <s v="Titus Bullock"/>
    <x v="124"/>
    <x v="1"/>
    <s v="Baldwin Bikes"/>
    <s v="Baldwin"/>
    <n v="66"/>
    <n v="1"/>
    <x v="34"/>
    <n v="0.2"/>
    <n v="200.79"/>
    <x v="76"/>
    <n v="7"/>
    <n v="3"/>
    <x v="2"/>
    <x v="7"/>
  </r>
  <r>
    <n v="1562"/>
    <n v="88"/>
    <n v="1"/>
    <x v="702"/>
    <m/>
    <n v="2"/>
    <s v="Titus Bullock"/>
    <x v="124"/>
    <x v="1"/>
    <s v="Baldwin Bikes"/>
    <s v="Baldwin"/>
    <n v="115"/>
    <n v="2"/>
    <x v="41"/>
    <n v="7.0000000000000007E-2"/>
    <n v="5951.98"/>
    <x v="175"/>
    <n v="9"/>
    <n v="6"/>
    <x v="0"/>
    <x v="0"/>
  </r>
  <r>
    <n v="1563"/>
    <n v="77"/>
    <n v="2"/>
    <x v="702"/>
    <m/>
    <n v="3"/>
    <s v="Keri Bridges"/>
    <x v="169"/>
    <x v="2"/>
    <s v="Rowlett Bikes"/>
    <s v="Rowlett"/>
    <n v="188"/>
    <n v="1"/>
    <x v="25"/>
    <n v="7.0000000000000007E-2"/>
    <n v="3254.99"/>
    <x v="188"/>
    <n v="9"/>
    <n v="5"/>
    <x v="4"/>
    <x v="0"/>
  </r>
  <r>
    <n v="1564"/>
    <n v="46"/>
    <n v="1"/>
    <x v="703"/>
    <m/>
    <n v="1"/>
    <s v="Monika Berg"/>
    <x v="18"/>
    <x v="0"/>
    <s v="Santa Cruz Bikes"/>
    <s v="Santa Cruz"/>
    <n v="14"/>
    <n v="1"/>
    <x v="11"/>
    <n v="0.1"/>
    <n v="242.99"/>
    <x v="12"/>
    <n v="1"/>
    <n v="3"/>
    <x v="2"/>
    <x v="2"/>
  </r>
  <r>
    <n v="1564"/>
    <n v="46"/>
    <n v="1"/>
    <x v="703"/>
    <m/>
    <n v="1"/>
    <s v="Monika Berg"/>
    <x v="18"/>
    <x v="0"/>
    <s v="Santa Cruz Bikes"/>
    <s v="Santa Cruz"/>
    <n v="309"/>
    <n v="1"/>
    <x v="65"/>
    <n v="7.0000000000000007E-2"/>
    <n v="836.99"/>
    <x v="257"/>
    <n v="1"/>
    <n v="2"/>
    <x v="3"/>
    <x v="2"/>
  </r>
  <r>
    <n v="1565"/>
    <n v="60"/>
    <n v="2"/>
    <x v="703"/>
    <m/>
    <n v="1"/>
    <s v="Neil Mccall"/>
    <x v="8"/>
    <x v="0"/>
    <s v="Santa Cruz Bikes"/>
    <s v="Santa Cruz"/>
    <n v="37"/>
    <n v="1"/>
    <x v="55"/>
    <n v="7.0000000000000007E-2"/>
    <n v="353.39"/>
    <x v="81"/>
    <n v="2"/>
    <n v="6"/>
    <x v="0"/>
    <x v="6"/>
  </r>
  <r>
    <n v="1565"/>
    <n v="60"/>
    <n v="2"/>
    <x v="703"/>
    <m/>
    <n v="1"/>
    <s v="Neil Mccall"/>
    <x v="8"/>
    <x v="0"/>
    <s v="Santa Cruz Bikes"/>
    <s v="Santa Cruz"/>
    <n v="92"/>
    <n v="1"/>
    <x v="30"/>
    <n v="0.1"/>
    <n v="188.99"/>
    <x v="94"/>
    <n v="2"/>
    <n v="1"/>
    <x v="5"/>
    <x v="6"/>
  </r>
  <r>
    <n v="1565"/>
    <n v="60"/>
    <n v="2"/>
    <x v="703"/>
    <m/>
    <n v="1"/>
    <s v="Neil Mccall"/>
    <x v="8"/>
    <x v="0"/>
    <s v="Santa Cruz Bikes"/>
    <s v="Santa Cruz"/>
    <n v="95"/>
    <n v="1"/>
    <x v="15"/>
    <n v="7.0000000000000007E-2"/>
    <n v="278.99"/>
    <x v="31"/>
    <n v="1"/>
    <n v="1"/>
    <x v="5"/>
    <x v="2"/>
  </r>
  <r>
    <n v="1565"/>
    <n v="60"/>
    <n v="2"/>
    <x v="703"/>
    <m/>
    <n v="1"/>
    <s v="Neil Mccall"/>
    <x v="8"/>
    <x v="0"/>
    <s v="Santa Cruz Bikes"/>
    <s v="Santa Cruz"/>
    <n v="226"/>
    <n v="2"/>
    <x v="73"/>
    <n v="0.2"/>
    <n v="1087.98"/>
    <x v="129"/>
    <n v="1"/>
    <n v="3"/>
    <x v="2"/>
    <x v="2"/>
  </r>
  <r>
    <n v="1565"/>
    <n v="60"/>
    <n v="2"/>
    <x v="703"/>
    <m/>
    <n v="1"/>
    <s v="Neil Mccall"/>
    <x v="8"/>
    <x v="0"/>
    <s v="Santa Cruz Bikes"/>
    <s v="Santa Cruz"/>
    <n v="261"/>
    <n v="1"/>
    <x v="65"/>
    <n v="0.1"/>
    <n v="809.99"/>
    <x v="223"/>
    <n v="1"/>
    <n v="3"/>
    <x v="2"/>
    <x v="2"/>
  </r>
  <r>
    <n v="1566"/>
    <n v="72"/>
    <n v="1"/>
    <x v="703"/>
    <m/>
    <n v="1"/>
    <s v="Petronila Norris"/>
    <x v="168"/>
    <x v="0"/>
    <s v="Santa Cruz Bikes"/>
    <s v="Santa Cruz"/>
    <n v="61"/>
    <n v="2"/>
    <x v="22"/>
    <n v="0.05"/>
    <n v="9499.98"/>
    <x v="26"/>
    <n v="9"/>
    <n v="5"/>
    <x v="4"/>
    <x v="0"/>
  </r>
  <r>
    <n v="1566"/>
    <n v="72"/>
    <n v="1"/>
    <x v="703"/>
    <m/>
    <n v="1"/>
    <s v="Petronila Norris"/>
    <x v="168"/>
    <x v="0"/>
    <s v="Santa Cruz Bikes"/>
    <s v="Santa Cruz"/>
    <n v="179"/>
    <n v="1"/>
    <x v="69"/>
    <n v="0.05"/>
    <n v="873.99"/>
    <x v="125"/>
    <n v="9"/>
    <n v="7"/>
    <x v="6"/>
    <x v="0"/>
  </r>
  <r>
    <n v="1567"/>
    <n v="89"/>
    <n v="2"/>
    <x v="703"/>
    <m/>
    <n v="1"/>
    <s v="Arvilla Osborn"/>
    <x v="67"/>
    <x v="0"/>
    <s v="Santa Cruz Bikes"/>
    <s v="Santa Cruz"/>
    <n v="279"/>
    <n v="1"/>
    <x v="70"/>
    <n v="0.2"/>
    <n v="255.99"/>
    <x v="274"/>
    <n v="9"/>
    <n v="1"/>
    <x v="5"/>
    <x v="0"/>
  </r>
  <r>
    <n v="1568"/>
    <n v="192"/>
    <n v="2"/>
    <x v="703"/>
    <m/>
    <n v="1"/>
    <s v="Bong Hebert"/>
    <x v="13"/>
    <x v="0"/>
    <s v="Santa Cruz Bikes"/>
    <s v="Santa Cruz"/>
    <n v="105"/>
    <n v="1"/>
    <x v="54"/>
    <n v="7.0000000000000007E-2"/>
    <n v="496.61"/>
    <x v="80"/>
    <n v="7"/>
    <n v="2"/>
    <x v="3"/>
    <x v="7"/>
  </r>
  <r>
    <n v="1568"/>
    <n v="192"/>
    <n v="2"/>
    <x v="703"/>
    <m/>
    <n v="1"/>
    <s v="Bong Hebert"/>
    <x v="13"/>
    <x v="0"/>
    <s v="Santa Cruz Bikes"/>
    <s v="Santa Cruz"/>
    <n v="146"/>
    <n v="1"/>
    <x v="22"/>
    <n v="0.2"/>
    <n v="3999.99"/>
    <x v="275"/>
    <n v="9"/>
    <n v="7"/>
    <x v="6"/>
    <x v="0"/>
  </r>
  <r>
    <n v="1568"/>
    <n v="192"/>
    <n v="2"/>
    <x v="703"/>
    <m/>
    <n v="1"/>
    <s v="Bong Hebert"/>
    <x v="13"/>
    <x v="0"/>
    <s v="Santa Cruz Bikes"/>
    <s v="Santa Cruz"/>
    <n v="301"/>
    <n v="1"/>
    <x v="65"/>
    <n v="0.1"/>
    <n v="809.99"/>
    <x v="223"/>
    <n v="1"/>
    <n v="2"/>
    <x v="3"/>
    <x v="2"/>
  </r>
  <r>
    <n v="1569"/>
    <n v="29"/>
    <n v="2"/>
    <x v="704"/>
    <m/>
    <n v="2"/>
    <s v="Syreeta Hendricks"/>
    <x v="180"/>
    <x v="1"/>
    <s v="Baldwin Bikes"/>
    <s v="Baldwin"/>
    <n v="252"/>
    <n v="1"/>
    <x v="7"/>
    <n v="0.1"/>
    <n v="2699.99"/>
    <x v="165"/>
    <n v="1"/>
    <n v="3"/>
    <x v="2"/>
    <x v="2"/>
  </r>
  <r>
    <n v="1570"/>
    <n v="54"/>
    <n v="2"/>
    <x v="704"/>
    <m/>
    <n v="2"/>
    <s v="Fran Yang"/>
    <x v="4"/>
    <x v="1"/>
    <s v="Baldwin Bikes"/>
    <s v="Baldwin"/>
    <n v="155"/>
    <n v="1"/>
    <x v="86"/>
    <n v="7.0000000000000007E-2"/>
    <n v="11159.99"/>
    <x v="172"/>
    <n v="9"/>
    <n v="7"/>
    <x v="6"/>
    <x v="0"/>
  </r>
  <r>
    <n v="1571"/>
    <n v="80"/>
    <n v="1"/>
    <x v="704"/>
    <m/>
    <n v="2"/>
    <s v="Sarai Mckee"/>
    <x v="32"/>
    <x v="1"/>
    <s v="Baldwin Bikes"/>
    <s v="Baldwin"/>
    <n v="20"/>
    <n v="2"/>
    <x v="3"/>
    <n v="0.2"/>
    <n v="959.98"/>
    <x v="4"/>
    <n v="1"/>
    <n v="3"/>
    <x v="2"/>
    <x v="2"/>
  </r>
  <r>
    <n v="1571"/>
    <n v="80"/>
    <n v="1"/>
    <x v="704"/>
    <m/>
    <n v="2"/>
    <s v="Sarai Mckee"/>
    <x v="32"/>
    <x v="1"/>
    <s v="Baldwin Bikes"/>
    <s v="Baldwin"/>
    <n v="212"/>
    <n v="1"/>
    <x v="80"/>
    <n v="7.0000000000000007E-2"/>
    <n v="520.79"/>
    <x v="245"/>
    <n v="1"/>
    <n v="3"/>
    <x v="2"/>
    <x v="2"/>
  </r>
  <r>
    <n v="1571"/>
    <n v="80"/>
    <n v="1"/>
    <x v="704"/>
    <m/>
    <n v="2"/>
    <s v="Sarai Mckee"/>
    <x v="32"/>
    <x v="1"/>
    <s v="Baldwin Bikes"/>
    <s v="Baldwin"/>
    <n v="312"/>
    <n v="2"/>
    <x v="99"/>
    <n v="0.1"/>
    <n v="1259.98"/>
    <x v="228"/>
    <n v="1"/>
    <n v="2"/>
    <x v="3"/>
    <x v="2"/>
  </r>
  <r>
    <n v="1572"/>
    <n v="14"/>
    <n v="1"/>
    <x v="704"/>
    <m/>
    <n v="3"/>
    <s v="Garry Espinoza"/>
    <x v="163"/>
    <x v="2"/>
    <s v="Rowlett Bikes"/>
    <s v="Rowlett"/>
    <n v="115"/>
    <n v="1"/>
    <x v="41"/>
    <n v="0.05"/>
    <n v="3039.99"/>
    <x v="175"/>
    <n v="9"/>
    <n v="6"/>
    <x v="0"/>
    <x v="0"/>
  </r>
  <r>
    <n v="1572"/>
    <n v="14"/>
    <n v="1"/>
    <x v="704"/>
    <m/>
    <n v="3"/>
    <s v="Garry Espinoza"/>
    <x v="163"/>
    <x v="2"/>
    <s v="Rowlett Bikes"/>
    <s v="Rowlett"/>
    <n v="198"/>
    <n v="1"/>
    <x v="7"/>
    <n v="0.2"/>
    <n v="2399.9899999999998"/>
    <x v="199"/>
    <n v="1"/>
    <n v="5"/>
    <x v="4"/>
    <x v="2"/>
  </r>
  <r>
    <n v="1572"/>
    <n v="14"/>
    <n v="1"/>
    <x v="704"/>
    <m/>
    <n v="3"/>
    <s v="Garry Espinoza"/>
    <x v="163"/>
    <x v="2"/>
    <s v="Rowlett Bikes"/>
    <s v="Rowlett"/>
    <n v="216"/>
    <n v="2"/>
    <x v="65"/>
    <n v="0.05"/>
    <n v="1709.98"/>
    <x v="235"/>
    <n v="1"/>
    <n v="3"/>
    <x v="2"/>
    <x v="2"/>
  </r>
  <r>
    <n v="1572"/>
    <n v="14"/>
    <n v="1"/>
    <x v="704"/>
    <m/>
    <n v="3"/>
    <s v="Garry Espinoza"/>
    <x v="163"/>
    <x v="2"/>
    <s v="Rowlett Bikes"/>
    <s v="Rowlett"/>
    <n v="304"/>
    <n v="2"/>
    <x v="73"/>
    <n v="0.2"/>
    <n v="1087.98"/>
    <x v="129"/>
    <n v="1"/>
    <n v="2"/>
    <x v="3"/>
    <x v="2"/>
  </r>
  <r>
    <n v="1573"/>
    <n v="24"/>
    <n v="2"/>
    <x v="705"/>
    <m/>
    <n v="1"/>
    <s v="Corene Wall"/>
    <x v="53"/>
    <x v="0"/>
    <s v="Santa Cruz Bikes"/>
    <s v="Santa Cruz"/>
    <n v="9"/>
    <n v="1"/>
    <x v="7"/>
    <n v="0.05"/>
    <n v="2849.99"/>
    <x v="8"/>
    <n v="9"/>
    <n v="5"/>
    <x v="4"/>
    <x v="0"/>
  </r>
  <r>
    <n v="1573"/>
    <n v="24"/>
    <n v="2"/>
    <x v="705"/>
    <m/>
    <n v="1"/>
    <s v="Corene Wall"/>
    <x v="53"/>
    <x v="0"/>
    <s v="Santa Cruz Bikes"/>
    <s v="Santa Cruz"/>
    <n v="15"/>
    <n v="2"/>
    <x v="10"/>
    <n v="0.1"/>
    <n v="953.98"/>
    <x v="11"/>
    <n v="1"/>
    <n v="3"/>
    <x v="2"/>
    <x v="2"/>
  </r>
  <r>
    <n v="1573"/>
    <n v="24"/>
    <n v="2"/>
    <x v="705"/>
    <m/>
    <n v="1"/>
    <s v="Corene Wall"/>
    <x v="53"/>
    <x v="0"/>
    <s v="Santa Cruz Bikes"/>
    <s v="Santa Cruz"/>
    <n v="129"/>
    <n v="1"/>
    <x v="69"/>
    <n v="7.0000000000000007E-2"/>
    <n v="855.59"/>
    <x v="111"/>
    <n v="9"/>
    <n v="6"/>
    <x v="0"/>
    <x v="0"/>
  </r>
  <r>
    <n v="1573"/>
    <n v="24"/>
    <n v="2"/>
    <x v="705"/>
    <m/>
    <n v="1"/>
    <s v="Corene Wall"/>
    <x v="53"/>
    <x v="0"/>
    <s v="Santa Cruz Bikes"/>
    <s v="Santa Cruz"/>
    <n v="216"/>
    <n v="2"/>
    <x v="65"/>
    <n v="7.0000000000000007E-2"/>
    <n v="1673.98"/>
    <x v="235"/>
    <n v="1"/>
    <n v="3"/>
    <x v="2"/>
    <x v="2"/>
  </r>
  <r>
    <n v="1573"/>
    <n v="24"/>
    <n v="2"/>
    <x v="705"/>
    <m/>
    <n v="1"/>
    <s v="Corene Wall"/>
    <x v="53"/>
    <x v="0"/>
    <s v="Santa Cruz Bikes"/>
    <s v="Santa Cruz"/>
    <n v="263"/>
    <n v="2"/>
    <x v="81"/>
    <n v="0.1"/>
    <n v="161.97999999999999"/>
    <x v="151"/>
    <n v="6"/>
    <n v="1"/>
    <x v="5"/>
    <x v="8"/>
  </r>
  <r>
    <n v="1574"/>
    <n v="124"/>
    <n v="1"/>
    <x v="705"/>
    <m/>
    <n v="1"/>
    <s v="Jeni Booker"/>
    <x v="168"/>
    <x v="0"/>
    <s v="Santa Cruz Bikes"/>
    <s v="Santa Cruz"/>
    <n v="127"/>
    <n v="1"/>
    <x v="14"/>
    <n v="0.1"/>
    <n v="422.99"/>
    <x v="207"/>
    <n v="8"/>
    <n v="6"/>
    <x v="0"/>
    <x v="1"/>
  </r>
  <r>
    <n v="1575"/>
    <n v="224"/>
    <n v="2"/>
    <x v="705"/>
    <m/>
    <n v="1"/>
    <s v="Moses Pope"/>
    <x v="72"/>
    <x v="0"/>
    <s v="Santa Cruz Bikes"/>
    <s v="Santa Cruz"/>
    <n v="44"/>
    <n v="1"/>
    <x v="61"/>
    <n v="7.0000000000000007E-2"/>
    <n v="502.19"/>
    <x v="92"/>
    <n v="2"/>
    <n v="6"/>
    <x v="0"/>
    <x v="6"/>
  </r>
  <r>
    <n v="1575"/>
    <n v="224"/>
    <n v="2"/>
    <x v="705"/>
    <m/>
    <n v="1"/>
    <s v="Moses Pope"/>
    <x v="72"/>
    <x v="0"/>
    <s v="Santa Cruz Bikes"/>
    <s v="Santa Cruz"/>
    <n v="92"/>
    <n v="2"/>
    <x v="30"/>
    <n v="0.2"/>
    <n v="335.98"/>
    <x v="94"/>
    <n v="2"/>
    <n v="1"/>
    <x v="5"/>
    <x v="6"/>
  </r>
  <r>
    <n v="1575"/>
    <n v="224"/>
    <n v="2"/>
    <x v="705"/>
    <m/>
    <n v="1"/>
    <s v="Moses Pope"/>
    <x v="72"/>
    <x v="0"/>
    <s v="Santa Cruz Bikes"/>
    <s v="Santa Cruz"/>
    <n v="126"/>
    <n v="2"/>
    <x v="14"/>
    <n v="0.05"/>
    <n v="892.98"/>
    <x v="233"/>
    <n v="8"/>
    <n v="6"/>
    <x v="0"/>
    <x v="1"/>
  </r>
  <r>
    <n v="1575"/>
    <n v="224"/>
    <n v="2"/>
    <x v="705"/>
    <m/>
    <n v="1"/>
    <s v="Moses Pope"/>
    <x v="72"/>
    <x v="0"/>
    <s v="Santa Cruz Bikes"/>
    <s v="Santa Cruz"/>
    <n v="207"/>
    <n v="2"/>
    <x v="12"/>
    <n v="0.1"/>
    <n v="7199.98"/>
    <x v="135"/>
    <n v="9"/>
    <n v="4"/>
    <x v="1"/>
    <x v="0"/>
  </r>
  <r>
    <n v="1575"/>
    <n v="224"/>
    <n v="2"/>
    <x v="705"/>
    <m/>
    <n v="1"/>
    <s v="Moses Pope"/>
    <x v="72"/>
    <x v="0"/>
    <s v="Santa Cruz Bikes"/>
    <s v="Santa Cruz"/>
    <n v="213"/>
    <n v="1"/>
    <x v="11"/>
    <n v="7.0000000000000007E-2"/>
    <n v="251.09"/>
    <x v="183"/>
    <n v="1"/>
    <n v="3"/>
    <x v="2"/>
    <x v="2"/>
  </r>
  <r>
    <n v="1576"/>
    <n v="12"/>
    <n v="2"/>
    <x v="705"/>
    <m/>
    <n v="2"/>
    <s v="Robby Sykes"/>
    <x v="82"/>
    <x v="1"/>
    <s v="Baldwin Bikes"/>
    <s v="Baldwin"/>
    <n v="69"/>
    <n v="1"/>
    <x v="24"/>
    <n v="0.05"/>
    <n v="396.14"/>
    <x v="72"/>
    <n v="7"/>
    <n v="3"/>
    <x v="2"/>
    <x v="7"/>
  </r>
  <r>
    <n v="1576"/>
    <n v="12"/>
    <n v="2"/>
    <x v="705"/>
    <m/>
    <n v="2"/>
    <s v="Robby Sykes"/>
    <x v="82"/>
    <x v="1"/>
    <s v="Baldwin Bikes"/>
    <s v="Baldwin"/>
    <n v="202"/>
    <n v="2"/>
    <x v="25"/>
    <n v="0.05"/>
    <n v="6649.98"/>
    <x v="267"/>
    <n v="9"/>
    <n v="5"/>
    <x v="4"/>
    <x v="0"/>
  </r>
  <r>
    <n v="1576"/>
    <n v="12"/>
    <n v="2"/>
    <x v="705"/>
    <m/>
    <n v="2"/>
    <s v="Robby Sykes"/>
    <x v="82"/>
    <x v="1"/>
    <s v="Baldwin Bikes"/>
    <s v="Baldwin"/>
    <n v="293"/>
    <n v="1"/>
    <x v="70"/>
    <n v="0.05"/>
    <n v="303.99"/>
    <x v="262"/>
    <n v="1"/>
    <n v="1"/>
    <x v="5"/>
    <x v="2"/>
  </r>
  <r>
    <n v="1577"/>
    <n v="48"/>
    <n v="1"/>
    <x v="705"/>
    <m/>
    <n v="2"/>
    <s v="Cesar Jackson"/>
    <x v="40"/>
    <x v="1"/>
    <s v="Baldwin Bikes"/>
    <s v="Baldwin"/>
    <n v="111"/>
    <n v="2"/>
    <x v="38"/>
    <n v="0.1"/>
    <n v="847.78"/>
    <x v="95"/>
    <n v="7"/>
    <n v="2"/>
    <x v="3"/>
    <x v="7"/>
  </r>
  <r>
    <n v="1577"/>
    <n v="48"/>
    <n v="1"/>
    <x v="705"/>
    <m/>
    <n v="2"/>
    <s v="Cesar Jackson"/>
    <x v="40"/>
    <x v="1"/>
    <s v="Baldwin Bikes"/>
    <s v="Baldwin"/>
    <n v="131"/>
    <n v="2"/>
    <x v="89"/>
    <n v="7.0000000000000007E-2"/>
    <n v="4834.1400000000003"/>
    <x v="179"/>
    <n v="3"/>
    <n v="6"/>
    <x v="0"/>
    <x v="5"/>
  </r>
  <r>
    <n v="1577"/>
    <n v="48"/>
    <n v="1"/>
    <x v="705"/>
    <m/>
    <n v="2"/>
    <s v="Cesar Jackson"/>
    <x v="40"/>
    <x v="1"/>
    <s v="Baldwin Bikes"/>
    <s v="Baldwin"/>
    <n v="282"/>
    <n v="2"/>
    <x v="74"/>
    <n v="0.05"/>
    <n v="531.98"/>
    <x v="120"/>
    <n v="1"/>
    <n v="1"/>
    <x v="5"/>
    <x v="2"/>
  </r>
  <r>
    <n v="1577"/>
    <n v="48"/>
    <n v="1"/>
    <x v="705"/>
    <m/>
    <n v="2"/>
    <s v="Cesar Jackson"/>
    <x v="40"/>
    <x v="1"/>
    <s v="Baldwin Bikes"/>
    <s v="Baldwin"/>
    <n v="298"/>
    <n v="2"/>
    <x v="74"/>
    <n v="0.05"/>
    <n v="531.98"/>
    <x v="127"/>
    <n v="1"/>
    <n v="1"/>
    <x v="5"/>
    <x v="2"/>
  </r>
  <r>
    <n v="1577"/>
    <n v="48"/>
    <n v="1"/>
    <x v="705"/>
    <m/>
    <n v="2"/>
    <s v="Cesar Jackson"/>
    <x v="40"/>
    <x v="1"/>
    <s v="Baldwin Bikes"/>
    <s v="Baldwin"/>
    <n v="300"/>
    <n v="2"/>
    <x v="62"/>
    <n v="0.2"/>
    <n v="1279.98"/>
    <x v="124"/>
    <n v="1"/>
    <n v="2"/>
    <x v="3"/>
    <x v="2"/>
  </r>
  <r>
    <n v="1578"/>
    <n v="93"/>
    <n v="2"/>
    <x v="705"/>
    <m/>
    <n v="2"/>
    <s v="Corrina Sawyer"/>
    <x v="143"/>
    <x v="1"/>
    <s v="Baldwin Bikes"/>
    <s v="Baldwin"/>
    <n v="204"/>
    <n v="2"/>
    <x v="85"/>
    <n v="7.0000000000000007E-2"/>
    <n v="6695.98"/>
    <x v="170"/>
    <n v="9"/>
    <n v="5"/>
    <x v="4"/>
    <x v="0"/>
  </r>
  <r>
    <n v="1578"/>
    <n v="93"/>
    <n v="2"/>
    <x v="705"/>
    <m/>
    <n v="2"/>
    <s v="Corrina Sawyer"/>
    <x v="143"/>
    <x v="1"/>
    <s v="Baldwin Bikes"/>
    <s v="Baldwin"/>
    <n v="241"/>
    <n v="2"/>
    <x v="5"/>
    <n v="0.2"/>
    <n v="1199.98"/>
    <x v="113"/>
    <n v="1"/>
    <n v="3"/>
    <x v="2"/>
    <x v="2"/>
  </r>
  <r>
    <n v="1578"/>
    <n v="93"/>
    <n v="2"/>
    <x v="705"/>
    <m/>
    <n v="2"/>
    <s v="Corrina Sawyer"/>
    <x v="143"/>
    <x v="1"/>
    <s v="Baldwin Bikes"/>
    <s v="Baldwin"/>
    <n v="310"/>
    <n v="1"/>
    <x v="65"/>
    <n v="0.05"/>
    <n v="854.99"/>
    <x v="204"/>
    <n v="1"/>
    <n v="2"/>
    <x v="3"/>
    <x v="2"/>
  </r>
  <r>
    <n v="1579"/>
    <n v="104"/>
    <n v="2"/>
    <x v="706"/>
    <m/>
    <n v="1"/>
    <s v="Katharina Bates"/>
    <x v="21"/>
    <x v="0"/>
    <s v="Santa Cruz Bikes"/>
    <s v="Santa Cruz"/>
    <n v="49"/>
    <n v="1"/>
    <x v="25"/>
    <n v="0.05"/>
    <n v="3324.99"/>
    <x v="54"/>
    <n v="9"/>
    <n v="7"/>
    <x v="6"/>
    <x v="0"/>
  </r>
  <r>
    <n v="1579"/>
    <n v="104"/>
    <n v="2"/>
    <x v="706"/>
    <m/>
    <n v="1"/>
    <s v="Katharina Bates"/>
    <x v="21"/>
    <x v="0"/>
    <s v="Santa Cruz Bikes"/>
    <s v="Santa Cruz"/>
    <n v="65"/>
    <n v="2"/>
    <x v="63"/>
    <n v="0.1"/>
    <n v="624.58000000000004"/>
    <x v="97"/>
    <n v="7"/>
    <n v="3"/>
    <x v="2"/>
    <x v="7"/>
  </r>
  <r>
    <n v="1579"/>
    <n v="104"/>
    <n v="2"/>
    <x v="706"/>
    <m/>
    <n v="1"/>
    <s v="Katharina Bates"/>
    <x v="21"/>
    <x v="0"/>
    <s v="Santa Cruz Bikes"/>
    <s v="Santa Cruz"/>
    <n v="214"/>
    <n v="1"/>
    <x v="65"/>
    <n v="0.1"/>
    <n v="809.99"/>
    <x v="193"/>
    <n v="1"/>
    <n v="3"/>
    <x v="2"/>
    <x v="2"/>
  </r>
  <r>
    <n v="1579"/>
    <n v="104"/>
    <n v="2"/>
    <x v="706"/>
    <m/>
    <n v="1"/>
    <s v="Katharina Bates"/>
    <x v="21"/>
    <x v="0"/>
    <s v="Santa Cruz Bikes"/>
    <s v="Santa Cruz"/>
    <n v="286"/>
    <n v="1"/>
    <x v="74"/>
    <n v="7.0000000000000007E-2"/>
    <n v="260.39"/>
    <x v="238"/>
    <n v="1"/>
    <n v="1"/>
    <x v="5"/>
    <x v="2"/>
  </r>
  <r>
    <n v="1580"/>
    <n v="191"/>
    <n v="2"/>
    <x v="706"/>
    <m/>
    <n v="1"/>
    <s v="Graciela Barber"/>
    <x v="100"/>
    <x v="0"/>
    <s v="Santa Cruz Bikes"/>
    <s v="Santa Cruz"/>
    <n v="86"/>
    <n v="2"/>
    <x v="39"/>
    <n v="0.2"/>
    <n v="239.98"/>
    <x v="98"/>
    <n v="9"/>
    <n v="1"/>
    <x v="5"/>
    <x v="0"/>
  </r>
  <r>
    <n v="1580"/>
    <n v="191"/>
    <n v="2"/>
    <x v="706"/>
    <m/>
    <n v="1"/>
    <s v="Graciela Barber"/>
    <x v="100"/>
    <x v="0"/>
    <s v="Santa Cruz Bikes"/>
    <s v="Santa Cruz"/>
    <n v="119"/>
    <n v="2"/>
    <x v="14"/>
    <n v="7.0000000000000007E-2"/>
    <n v="874.18"/>
    <x v="271"/>
    <n v="9"/>
    <n v="6"/>
    <x v="0"/>
    <x v="0"/>
  </r>
  <r>
    <n v="1581"/>
    <n v="188"/>
    <n v="2"/>
    <x v="707"/>
    <m/>
    <n v="1"/>
    <s v="Sharla Flynn"/>
    <x v="100"/>
    <x v="0"/>
    <s v="Santa Cruz Bikes"/>
    <s v="Santa Cruz"/>
    <n v="64"/>
    <n v="1"/>
    <x v="26"/>
    <n v="0.1"/>
    <n v="440.99"/>
    <x v="34"/>
    <n v="1"/>
    <n v="3"/>
    <x v="2"/>
    <x v="2"/>
  </r>
  <r>
    <n v="1581"/>
    <n v="188"/>
    <n v="2"/>
    <x v="707"/>
    <m/>
    <n v="1"/>
    <s v="Sharla Flynn"/>
    <x v="100"/>
    <x v="0"/>
    <s v="Santa Cruz Bikes"/>
    <s v="Santa Cruz"/>
    <n v="272"/>
    <n v="1"/>
    <x v="95"/>
    <n v="0.2"/>
    <n v="231.99"/>
    <x v="248"/>
    <n v="9"/>
    <n v="1"/>
    <x v="5"/>
    <x v="0"/>
  </r>
  <r>
    <n v="1582"/>
    <n v="240"/>
    <n v="1"/>
    <x v="707"/>
    <m/>
    <n v="1"/>
    <s v="Le Deleon"/>
    <x v="15"/>
    <x v="0"/>
    <s v="Santa Cruz Bikes"/>
    <s v="Santa Cruz"/>
    <n v="75"/>
    <n v="1"/>
    <x v="3"/>
    <n v="7.0000000000000007E-2"/>
    <n v="557.99"/>
    <x v="78"/>
    <n v="1"/>
    <n v="3"/>
    <x v="2"/>
    <x v="2"/>
  </r>
  <r>
    <n v="1582"/>
    <n v="240"/>
    <n v="1"/>
    <x v="707"/>
    <m/>
    <n v="1"/>
    <s v="Le Deleon"/>
    <x v="15"/>
    <x v="0"/>
    <s v="Santa Cruz Bikes"/>
    <s v="Santa Cruz"/>
    <n v="133"/>
    <n v="2"/>
    <x v="42"/>
    <n v="7.0000000000000007E-2"/>
    <n v="2789.98"/>
    <x v="158"/>
    <n v="9"/>
    <n v="6"/>
    <x v="0"/>
    <x v="0"/>
  </r>
  <r>
    <n v="1583"/>
    <n v="44"/>
    <n v="1"/>
    <x v="707"/>
    <m/>
    <n v="2"/>
    <s v="Onita Johns"/>
    <x v="148"/>
    <x v="1"/>
    <s v="Baldwin Bikes"/>
    <s v="Baldwin"/>
    <n v="15"/>
    <n v="1"/>
    <x v="10"/>
    <n v="0.05"/>
    <n v="503.49"/>
    <x v="11"/>
    <n v="1"/>
    <n v="3"/>
    <x v="2"/>
    <x v="2"/>
  </r>
  <r>
    <n v="1583"/>
    <n v="44"/>
    <n v="1"/>
    <x v="707"/>
    <m/>
    <n v="2"/>
    <s v="Onita Johns"/>
    <x v="148"/>
    <x v="1"/>
    <s v="Baldwin Bikes"/>
    <s v="Baldwin"/>
    <n v="265"/>
    <n v="2"/>
    <x v="95"/>
    <n v="0.2"/>
    <n v="463.98"/>
    <x v="222"/>
    <n v="6"/>
    <n v="1"/>
    <x v="5"/>
    <x v="8"/>
  </r>
  <r>
    <n v="1584"/>
    <n v="109"/>
    <n v="2"/>
    <x v="708"/>
    <m/>
    <n v="1"/>
    <s v="Monica Sears"/>
    <x v="106"/>
    <x v="0"/>
    <s v="Santa Cruz Bikes"/>
    <s v="Santa Cruz"/>
    <n v="43"/>
    <n v="1"/>
    <x v="28"/>
    <n v="0.2"/>
    <n v="4239.99"/>
    <x v="45"/>
    <n v="9"/>
    <n v="6"/>
    <x v="0"/>
    <x v="0"/>
  </r>
  <r>
    <n v="1584"/>
    <n v="109"/>
    <n v="2"/>
    <x v="708"/>
    <m/>
    <n v="1"/>
    <s v="Monica Sears"/>
    <x v="106"/>
    <x v="0"/>
    <s v="Santa Cruz Bikes"/>
    <s v="Santa Cruz"/>
    <n v="45"/>
    <n v="2"/>
    <x v="51"/>
    <n v="0.1"/>
    <n v="1565.98"/>
    <x v="69"/>
    <n v="2"/>
    <n v="6"/>
    <x v="0"/>
    <x v="6"/>
  </r>
  <r>
    <n v="1584"/>
    <n v="109"/>
    <n v="2"/>
    <x v="708"/>
    <m/>
    <n v="1"/>
    <s v="Monica Sears"/>
    <x v="106"/>
    <x v="0"/>
    <s v="Santa Cruz Bikes"/>
    <s v="Santa Cruz"/>
    <n v="147"/>
    <n v="2"/>
    <x v="1"/>
    <n v="7.0000000000000007E-2"/>
    <n v="3347.98"/>
    <x v="152"/>
    <n v="9"/>
    <n v="7"/>
    <x v="6"/>
    <x v="0"/>
  </r>
  <r>
    <n v="1584"/>
    <n v="109"/>
    <n v="2"/>
    <x v="708"/>
    <m/>
    <n v="1"/>
    <s v="Monica Sears"/>
    <x v="106"/>
    <x v="0"/>
    <s v="Santa Cruz Bikes"/>
    <s v="Santa Cruz"/>
    <n v="187"/>
    <n v="1"/>
    <x v="66"/>
    <n v="0.1"/>
    <n v="2519.9899999999998"/>
    <x v="234"/>
    <n v="9"/>
    <n v="5"/>
    <x v="4"/>
    <x v="0"/>
  </r>
  <r>
    <n v="1584"/>
    <n v="109"/>
    <n v="2"/>
    <x v="708"/>
    <m/>
    <n v="1"/>
    <s v="Monica Sears"/>
    <x v="106"/>
    <x v="0"/>
    <s v="Santa Cruz Bikes"/>
    <s v="Santa Cruz"/>
    <n v="216"/>
    <n v="2"/>
    <x v="65"/>
    <n v="0.1"/>
    <n v="1619.98"/>
    <x v="235"/>
    <n v="1"/>
    <n v="3"/>
    <x v="2"/>
    <x v="2"/>
  </r>
  <r>
    <n v="1585"/>
    <n v="157"/>
    <n v="1"/>
    <x v="708"/>
    <m/>
    <n v="1"/>
    <s v="Carola Rodriquez"/>
    <x v="15"/>
    <x v="0"/>
    <s v="Santa Cruz Bikes"/>
    <s v="Santa Cruz"/>
    <n v="95"/>
    <n v="1"/>
    <x v="15"/>
    <n v="0.1"/>
    <n v="269.99"/>
    <x v="31"/>
    <n v="1"/>
    <n v="1"/>
    <x v="5"/>
    <x v="2"/>
  </r>
  <r>
    <n v="1585"/>
    <n v="157"/>
    <n v="1"/>
    <x v="708"/>
    <m/>
    <n v="1"/>
    <s v="Carola Rodriquez"/>
    <x v="15"/>
    <x v="0"/>
    <s v="Santa Cruz Bikes"/>
    <s v="Santa Cruz"/>
    <n v="106"/>
    <n v="2"/>
    <x v="19"/>
    <n v="0.1"/>
    <n v="809.98"/>
    <x v="22"/>
    <n v="7"/>
    <n v="2"/>
    <x v="3"/>
    <x v="7"/>
  </r>
  <r>
    <n v="1585"/>
    <n v="157"/>
    <n v="1"/>
    <x v="708"/>
    <m/>
    <n v="1"/>
    <s v="Carola Rodriquez"/>
    <x v="15"/>
    <x v="0"/>
    <s v="Santa Cruz Bikes"/>
    <s v="Santa Cruz"/>
    <n v="191"/>
    <n v="1"/>
    <x v="66"/>
    <n v="0.1"/>
    <n v="2519.9899999999998"/>
    <x v="256"/>
    <n v="1"/>
    <n v="5"/>
    <x v="4"/>
    <x v="2"/>
  </r>
  <r>
    <n v="1585"/>
    <n v="157"/>
    <n v="1"/>
    <x v="708"/>
    <m/>
    <n v="1"/>
    <s v="Carola Rodriquez"/>
    <x v="15"/>
    <x v="0"/>
    <s v="Santa Cruz Bikes"/>
    <s v="Santa Cruz"/>
    <n v="207"/>
    <n v="2"/>
    <x v="12"/>
    <n v="7.0000000000000007E-2"/>
    <n v="7439.98"/>
    <x v="135"/>
    <n v="9"/>
    <n v="4"/>
    <x v="1"/>
    <x v="0"/>
  </r>
  <r>
    <n v="1585"/>
    <n v="157"/>
    <n v="1"/>
    <x v="708"/>
    <m/>
    <n v="1"/>
    <s v="Carola Rodriquez"/>
    <x v="15"/>
    <x v="0"/>
    <s v="Santa Cruz Bikes"/>
    <s v="Santa Cruz"/>
    <n v="313"/>
    <n v="1"/>
    <x v="19"/>
    <n v="0.1"/>
    <n v="404.99"/>
    <x v="164"/>
    <n v="1"/>
    <n v="2"/>
    <x v="3"/>
    <x v="2"/>
  </r>
  <r>
    <n v="1586"/>
    <n v="176"/>
    <n v="1"/>
    <x v="708"/>
    <m/>
    <n v="1"/>
    <s v="Carley Reynolds"/>
    <x v="168"/>
    <x v="0"/>
    <s v="Santa Cruz Bikes"/>
    <s v="Santa Cruz"/>
    <n v="22"/>
    <n v="2"/>
    <x v="11"/>
    <n v="0.1"/>
    <n v="485.98"/>
    <x v="12"/>
    <n v="1"/>
    <n v="1"/>
    <x v="5"/>
    <x v="2"/>
  </r>
  <r>
    <n v="1586"/>
    <n v="176"/>
    <n v="1"/>
    <x v="708"/>
    <m/>
    <n v="1"/>
    <s v="Carley Reynolds"/>
    <x v="168"/>
    <x v="0"/>
    <s v="Santa Cruz Bikes"/>
    <s v="Santa Cruz"/>
    <n v="36"/>
    <n v="1"/>
    <x v="60"/>
    <n v="0.1"/>
    <n v="749.69"/>
    <x v="99"/>
    <n v="8"/>
    <n v="6"/>
    <x v="0"/>
    <x v="1"/>
  </r>
  <r>
    <n v="1586"/>
    <n v="176"/>
    <n v="1"/>
    <x v="708"/>
    <m/>
    <n v="1"/>
    <s v="Carley Reynolds"/>
    <x v="168"/>
    <x v="0"/>
    <s v="Santa Cruz Bikes"/>
    <s v="Santa Cruz"/>
    <n v="173"/>
    <n v="1"/>
    <x v="41"/>
    <n v="0.2"/>
    <n v="2559.9899999999998"/>
    <x v="244"/>
    <n v="9"/>
    <n v="7"/>
    <x v="6"/>
    <x v="0"/>
  </r>
  <r>
    <n v="1586"/>
    <n v="176"/>
    <n v="1"/>
    <x v="708"/>
    <m/>
    <n v="1"/>
    <s v="Carley Reynolds"/>
    <x v="168"/>
    <x v="0"/>
    <s v="Santa Cruz Bikes"/>
    <s v="Santa Cruz"/>
    <n v="277"/>
    <n v="1"/>
    <x v="75"/>
    <n v="7.0000000000000007E-2"/>
    <n v="344.09"/>
    <x v="202"/>
    <n v="9"/>
    <n v="1"/>
    <x v="5"/>
    <x v="0"/>
  </r>
  <r>
    <n v="1586"/>
    <n v="176"/>
    <n v="1"/>
    <x v="708"/>
    <m/>
    <n v="1"/>
    <s v="Carley Reynolds"/>
    <x v="168"/>
    <x v="0"/>
    <s v="Santa Cruz Bikes"/>
    <s v="Santa Cruz"/>
    <n v="295"/>
    <n v="1"/>
    <x v="70"/>
    <n v="0.05"/>
    <n v="303.99"/>
    <x v="203"/>
    <n v="1"/>
    <n v="1"/>
    <x v="5"/>
    <x v="2"/>
  </r>
  <r>
    <n v="1587"/>
    <n v="231"/>
    <n v="2"/>
    <x v="708"/>
    <m/>
    <n v="1"/>
    <s v="Jenee Rasmussen"/>
    <x v="139"/>
    <x v="0"/>
    <s v="Santa Cruz Bikes"/>
    <s v="Santa Cruz"/>
    <n v="63"/>
    <n v="2"/>
    <x v="25"/>
    <n v="0.05"/>
    <n v="6649.98"/>
    <x v="58"/>
    <n v="9"/>
    <n v="4"/>
    <x v="1"/>
    <x v="0"/>
  </r>
  <r>
    <n v="1587"/>
    <n v="231"/>
    <n v="2"/>
    <x v="708"/>
    <m/>
    <n v="1"/>
    <s v="Jenee Rasmussen"/>
    <x v="139"/>
    <x v="0"/>
    <s v="Santa Cruz Bikes"/>
    <s v="Santa Cruz"/>
    <n v="78"/>
    <n v="2"/>
    <x v="29"/>
    <n v="0.05"/>
    <n v="1231.18"/>
    <x v="38"/>
    <n v="7"/>
    <n v="3"/>
    <x v="2"/>
    <x v="7"/>
  </r>
  <r>
    <n v="1587"/>
    <n v="231"/>
    <n v="2"/>
    <x v="708"/>
    <m/>
    <n v="1"/>
    <s v="Jenee Rasmussen"/>
    <x v="139"/>
    <x v="0"/>
    <s v="Santa Cruz Bikes"/>
    <s v="Santa Cruz"/>
    <n v="104"/>
    <n v="1"/>
    <x v="52"/>
    <n v="0.1"/>
    <n v="433.79"/>
    <x v="70"/>
    <n v="7"/>
    <n v="2"/>
    <x v="3"/>
    <x v="7"/>
  </r>
  <r>
    <n v="1587"/>
    <n v="231"/>
    <n v="2"/>
    <x v="708"/>
    <m/>
    <n v="1"/>
    <s v="Jenee Rasmussen"/>
    <x v="139"/>
    <x v="0"/>
    <s v="Santa Cruz Bikes"/>
    <s v="Santa Cruz"/>
    <n v="300"/>
    <n v="2"/>
    <x v="62"/>
    <n v="7.0000000000000007E-2"/>
    <n v="1487.98"/>
    <x v="124"/>
    <n v="1"/>
    <n v="2"/>
    <x v="3"/>
    <x v="2"/>
  </r>
  <r>
    <n v="1588"/>
    <n v="11"/>
    <n v="1"/>
    <x v="708"/>
    <m/>
    <n v="2"/>
    <s v="Deshawn Mendoza"/>
    <x v="157"/>
    <x v="1"/>
    <s v="Baldwin Bikes"/>
    <s v="Baldwin"/>
    <n v="93"/>
    <n v="2"/>
    <x v="30"/>
    <n v="7.0000000000000007E-2"/>
    <n v="390.58"/>
    <x v="93"/>
    <n v="2"/>
    <n v="1"/>
    <x v="5"/>
    <x v="6"/>
  </r>
  <r>
    <n v="1589"/>
    <n v="40"/>
    <n v="2"/>
    <x v="709"/>
    <m/>
    <n v="1"/>
    <s v="Ronna Butler"/>
    <x v="18"/>
    <x v="0"/>
    <s v="Santa Cruz Bikes"/>
    <s v="Santa Cruz"/>
    <n v="28"/>
    <n v="2"/>
    <x v="50"/>
    <n v="0.1"/>
    <n v="4499.9799999999996"/>
    <x v="68"/>
    <n v="8"/>
    <n v="6"/>
    <x v="0"/>
    <x v="1"/>
  </r>
  <r>
    <n v="1589"/>
    <n v="40"/>
    <n v="2"/>
    <x v="709"/>
    <m/>
    <n v="1"/>
    <s v="Ronna Butler"/>
    <x v="18"/>
    <x v="0"/>
    <s v="Santa Cruz Bikes"/>
    <s v="Santa Cruz"/>
    <n v="246"/>
    <n v="2"/>
    <x v="82"/>
    <n v="0.05"/>
    <n v="1215.98"/>
    <x v="247"/>
    <n v="1"/>
    <n v="3"/>
    <x v="2"/>
    <x v="2"/>
  </r>
  <r>
    <n v="1589"/>
    <n v="40"/>
    <n v="2"/>
    <x v="709"/>
    <m/>
    <n v="1"/>
    <s v="Ronna Butler"/>
    <x v="18"/>
    <x v="0"/>
    <s v="Santa Cruz Bikes"/>
    <s v="Santa Cruz"/>
    <n v="260"/>
    <n v="1"/>
    <x v="62"/>
    <n v="0.2"/>
    <n v="639.99"/>
    <x v="124"/>
    <n v="1"/>
    <n v="3"/>
    <x v="2"/>
    <x v="2"/>
  </r>
  <r>
    <n v="1590"/>
    <n v="138"/>
    <n v="1"/>
    <x v="709"/>
    <m/>
    <n v="1"/>
    <s v="Jone Bernard"/>
    <x v="47"/>
    <x v="0"/>
    <s v="Santa Cruz Bikes"/>
    <s v="Santa Cruz"/>
    <n v="23"/>
    <n v="1"/>
    <x v="15"/>
    <n v="7.0000000000000007E-2"/>
    <n v="278.99"/>
    <x v="17"/>
    <n v="1"/>
    <n v="1"/>
    <x v="5"/>
    <x v="2"/>
  </r>
  <r>
    <n v="1590"/>
    <n v="138"/>
    <n v="1"/>
    <x v="709"/>
    <m/>
    <n v="1"/>
    <s v="Jone Bernard"/>
    <x v="47"/>
    <x v="0"/>
    <s v="Santa Cruz Bikes"/>
    <s v="Santa Cruz"/>
    <n v="175"/>
    <n v="2"/>
    <x v="41"/>
    <n v="7.0000000000000007E-2"/>
    <n v="5951.98"/>
    <x v="138"/>
    <n v="9"/>
    <n v="7"/>
    <x v="6"/>
    <x v="0"/>
  </r>
  <r>
    <n v="1590"/>
    <n v="138"/>
    <n v="1"/>
    <x v="709"/>
    <m/>
    <n v="1"/>
    <s v="Jone Bernard"/>
    <x v="47"/>
    <x v="0"/>
    <s v="Santa Cruz Bikes"/>
    <s v="Santa Cruz"/>
    <n v="248"/>
    <n v="1"/>
    <x v="3"/>
    <n v="0.2"/>
    <n v="479.99"/>
    <x v="255"/>
    <n v="1"/>
    <n v="3"/>
    <x v="2"/>
    <x v="2"/>
  </r>
  <r>
    <n v="1591"/>
    <n v="165"/>
    <n v="2"/>
    <x v="709"/>
    <m/>
    <n v="1"/>
    <s v="Jeromy Burch"/>
    <x v="106"/>
    <x v="0"/>
    <s v="Santa Cruz Bikes"/>
    <s v="Santa Cruz"/>
    <n v="97"/>
    <n v="2"/>
    <x v="31"/>
    <n v="7.0000000000000007E-2"/>
    <n v="650.98"/>
    <x v="40"/>
    <n v="1"/>
    <n v="1"/>
    <x v="5"/>
    <x v="2"/>
  </r>
  <r>
    <n v="1591"/>
    <n v="165"/>
    <n v="2"/>
    <x v="709"/>
    <m/>
    <n v="1"/>
    <s v="Jeromy Burch"/>
    <x v="106"/>
    <x v="0"/>
    <s v="Santa Cruz Bikes"/>
    <s v="Santa Cruz"/>
    <n v="126"/>
    <n v="2"/>
    <x v="14"/>
    <n v="0.2"/>
    <n v="751.98"/>
    <x v="233"/>
    <n v="8"/>
    <n v="6"/>
    <x v="0"/>
    <x v="1"/>
  </r>
  <r>
    <n v="1591"/>
    <n v="165"/>
    <n v="2"/>
    <x v="709"/>
    <m/>
    <n v="1"/>
    <s v="Jeromy Burch"/>
    <x v="106"/>
    <x v="0"/>
    <s v="Santa Cruz Bikes"/>
    <s v="Santa Cruz"/>
    <n v="138"/>
    <n v="2"/>
    <x v="77"/>
    <n v="0.05"/>
    <n v="4274.9799999999996"/>
    <x v="132"/>
    <n v="9"/>
    <n v="6"/>
    <x v="0"/>
    <x v="0"/>
  </r>
  <r>
    <n v="1591"/>
    <n v="165"/>
    <n v="2"/>
    <x v="709"/>
    <m/>
    <n v="1"/>
    <s v="Jeromy Burch"/>
    <x v="106"/>
    <x v="0"/>
    <s v="Santa Cruz Bikes"/>
    <s v="Santa Cruz"/>
    <n v="265"/>
    <n v="1"/>
    <x v="95"/>
    <n v="0.2"/>
    <n v="231.99"/>
    <x v="222"/>
    <n v="6"/>
    <n v="1"/>
    <x v="5"/>
    <x v="8"/>
  </r>
  <r>
    <n v="1591"/>
    <n v="165"/>
    <n v="2"/>
    <x v="709"/>
    <m/>
    <n v="1"/>
    <s v="Jeromy Burch"/>
    <x v="106"/>
    <x v="0"/>
    <s v="Santa Cruz Bikes"/>
    <s v="Santa Cruz"/>
    <n v="286"/>
    <n v="2"/>
    <x v="74"/>
    <n v="0.2"/>
    <n v="447.98"/>
    <x v="238"/>
    <n v="1"/>
    <n v="1"/>
    <x v="5"/>
    <x v="2"/>
  </r>
  <r>
    <n v="1592"/>
    <n v="6"/>
    <n v="2"/>
    <x v="709"/>
    <m/>
    <n v="2"/>
    <s v="Lyndsey Bean"/>
    <x v="184"/>
    <x v="1"/>
    <s v="Baldwin Bikes"/>
    <s v="Baldwin"/>
    <n v="9"/>
    <n v="1"/>
    <x v="7"/>
    <n v="0.2"/>
    <n v="2399.9899999999998"/>
    <x v="8"/>
    <n v="9"/>
    <n v="5"/>
    <x v="4"/>
    <x v="0"/>
  </r>
  <r>
    <n v="1592"/>
    <n v="6"/>
    <n v="2"/>
    <x v="709"/>
    <m/>
    <n v="2"/>
    <s v="Lyndsey Bean"/>
    <x v="184"/>
    <x v="1"/>
    <s v="Baldwin Bikes"/>
    <s v="Baldwin"/>
    <n v="40"/>
    <n v="2"/>
    <x v="22"/>
    <n v="7.0000000000000007E-2"/>
    <n v="9299.98"/>
    <x v="87"/>
    <n v="9"/>
    <n v="6"/>
    <x v="0"/>
    <x v="0"/>
  </r>
  <r>
    <n v="1592"/>
    <n v="6"/>
    <n v="2"/>
    <x v="709"/>
    <m/>
    <n v="2"/>
    <s v="Lyndsey Bean"/>
    <x v="184"/>
    <x v="1"/>
    <s v="Baldwin Bikes"/>
    <s v="Baldwin"/>
    <n v="159"/>
    <n v="1"/>
    <x v="27"/>
    <n v="7.0000000000000007E-2"/>
    <n v="2138.9899999999998"/>
    <x v="155"/>
    <n v="9"/>
    <n v="7"/>
    <x v="6"/>
    <x v="0"/>
  </r>
  <r>
    <n v="1592"/>
    <n v="6"/>
    <n v="2"/>
    <x v="709"/>
    <m/>
    <n v="2"/>
    <s v="Lyndsey Bean"/>
    <x v="184"/>
    <x v="1"/>
    <s v="Baldwin Bikes"/>
    <s v="Baldwin"/>
    <n v="211"/>
    <n v="2"/>
    <x v="2"/>
    <n v="0.05"/>
    <n v="2943.1"/>
    <x v="146"/>
    <n v="8"/>
    <n v="4"/>
    <x v="1"/>
    <x v="1"/>
  </r>
  <r>
    <n v="1592"/>
    <n v="6"/>
    <n v="2"/>
    <x v="709"/>
    <m/>
    <n v="2"/>
    <s v="Lyndsey Bean"/>
    <x v="184"/>
    <x v="1"/>
    <s v="Baldwin Bikes"/>
    <s v="Baldwin"/>
    <n v="271"/>
    <n v="2"/>
    <x v="30"/>
    <n v="0.05"/>
    <n v="398.98"/>
    <x v="242"/>
    <n v="9"/>
    <n v="1"/>
    <x v="5"/>
    <x v="0"/>
  </r>
  <r>
    <n v="1593"/>
    <n v="9"/>
    <n v="1"/>
    <x v="709"/>
    <m/>
    <n v="2"/>
    <s v="Genoveva Baldwin"/>
    <x v="62"/>
    <x v="1"/>
    <s v="Baldwin Bikes"/>
    <s v="Baldwin"/>
    <n v="34"/>
    <n v="1"/>
    <x v="14"/>
    <n v="7.0000000000000007E-2"/>
    <n v="437.09"/>
    <x v="90"/>
    <n v="9"/>
    <n v="6"/>
    <x v="0"/>
    <x v="0"/>
  </r>
  <r>
    <n v="1593"/>
    <n v="9"/>
    <n v="1"/>
    <x v="709"/>
    <m/>
    <n v="2"/>
    <s v="Genoveva Baldwin"/>
    <x v="62"/>
    <x v="1"/>
    <s v="Baldwin Bikes"/>
    <s v="Baldwin"/>
    <n v="97"/>
    <n v="2"/>
    <x v="31"/>
    <n v="0.2"/>
    <n v="559.98"/>
    <x v="40"/>
    <n v="1"/>
    <n v="1"/>
    <x v="5"/>
    <x v="2"/>
  </r>
  <r>
    <n v="1593"/>
    <n v="9"/>
    <n v="1"/>
    <x v="709"/>
    <m/>
    <n v="2"/>
    <s v="Genoveva Baldwin"/>
    <x v="62"/>
    <x v="1"/>
    <s v="Baldwin Bikes"/>
    <s v="Baldwin"/>
    <n v="107"/>
    <n v="1"/>
    <x v="24"/>
    <n v="0.05"/>
    <n v="396.14"/>
    <x v="72"/>
    <n v="7"/>
    <n v="2"/>
    <x v="3"/>
    <x v="7"/>
  </r>
  <r>
    <n v="1593"/>
    <n v="9"/>
    <n v="1"/>
    <x v="709"/>
    <m/>
    <n v="2"/>
    <s v="Genoveva Baldwin"/>
    <x v="62"/>
    <x v="1"/>
    <s v="Baldwin Bikes"/>
    <s v="Baldwin"/>
    <n v="169"/>
    <n v="2"/>
    <x v="53"/>
    <n v="7.0000000000000007E-2"/>
    <n v="12089.98"/>
    <x v="137"/>
    <n v="9"/>
    <n v="7"/>
    <x v="6"/>
    <x v="0"/>
  </r>
  <r>
    <n v="1593"/>
    <n v="9"/>
    <n v="1"/>
    <x v="709"/>
    <m/>
    <n v="2"/>
    <s v="Genoveva Baldwin"/>
    <x v="62"/>
    <x v="1"/>
    <s v="Baldwin Bikes"/>
    <s v="Baldwin"/>
    <n v="190"/>
    <n v="2"/>
    <x v="66"/>
    <n v="0.1"/>
    <n v="5039.9799999999996"/>
    <x v="107"/>
    <n v="9"/>
    <n v="5"/>
    <x v="4"/>
    <x v="0"/>
  </r>
  <r>
    <n v="1594"/>
    <n v="45"/>
    <n v="1"/>
    <x v="710"/>
    <m/>
    <n v="2"/>
    <s v="Bennett Armstrong"/>
    <x v="77"/>
    <x v="1"/>
    <s v="Baldwin Bikes"/>
    <s v="Baldwin"/>
    <n v="79"/>
    <n v="2"/>
    <x v="32"/>
    <n v="0.1"/>
    <n v="725.38"/>
    <x v="41"/>
    <n v="7"/>
    <n v="3"/>
    <x v="2"/>
    <x v="7"/>
  </r>
  <r>
    <n v="1594"/>
    <n v="45"/>
    <n v="1"/>
    <x v="710"/>
    <m/>
    <n v="2"/>
    <s v="Bennett Armstrong"/>
    <x v="77"/>
    <x v="1"/>
    <s v="Baldwin Bikes"/>
    <s v="Baldwin"/>
    <n v="105"/>
    <n v="1"/>
    <x v="54"/>
    <n v="0.1"/>
    <n v="480.59"/>
    <x v="80"/>
    <n v="7"/>
    <n v="2"/>
    <x v="3"/>
    <x v="7"/>
  </r>
  <r>
    <n v="1595"/>
    <n v="71"/>
    <n v="2"/>
    <x v="710"/>
    <m/>
    <n v="2"/>
    <s v="Takako Casey"/>
    <x v="26"/>
    <x v="1"/>
    <s v="Baldwin Bikes"/>
    <s v="Baldwin"/>
    <n v="112"/>
    <n v="1"/>
    <x v="55"/>
    <n v="0.2"/>
    <n v="303.99"/>
    <x v="211"/>
    <n v="9"/>
    <n v="6"/>
    <x v="0"/>
    <x v="0"/>
  </r>
  <r>
    <n v="1596"/>
    <n v="21"/>
    <n v="2"/>
    <x v="710"/>
    <m/>
    <n v="3"/>
    <s v="Tobie Little"/>
    <x v="81"/>
    <x v="2"/>
    <s v="Rowlett Bikes"/>
    <s v="Rowlett"/>
    <n v="18"/>
    <n v="1"/>
    <x v="9"/>
    <n v="0.1"/>
    <n v="404.1"/>
    <x v="10"/>
    <n v="4"/>
    <n v="3"/>
    <x v="2"/>
    <x v="4"/>
  </r>
  <r>
    <n v="1596"/>
    <n v="21"/>
    <n v="2"/>
    <x v="710"/>
    <m/>
    <n v="3"/>
    <s v="Tobie Little"/>
    <x v="81"/>
    <x v="2"/>
    <s v="Rowlett Bikes"/>
    <s v="Rowlett"/>
    <n v="91"/>
    <n v="1"/>
    <x v="31"/>
    <n v="0.05"/>
    <n v="332.49"/>
    <x v="79"/>
    <n v="9"/>
    <n v="1"/>
    <x v="5"/>
    <x v="0"/>
  </r>
  <r>
    <n v="1597"/>
    <n v="56"/>
    <n v="1"/>
    <x v="710"/>
    <m/>
    <n v="3"/>
    <s v="Lolita Mosley"/>
    <x v="107"/>
    <x v="2"/>
    <s v="Rowlett Bikes"/>
    <s v="Rowlett"/>
    <n v="59"/>
    <n v="1"/>
    <x v="44"/>
    <n v="7.0000000000000007E-2"/>
    <n v="2417.9899999999998"/>
    <x v="57"/>
    <n v="9"/>
    <n v="7"/>
    <x v="6"/>
    <x v="0"/>
  </r>
  <r>
    <n v="1597"/>
    <n v="56"/>
    <n v="1"/>
    <x v="710"/>
    <m/>
    <n v="3"/>
    <s v="Lolita Mosley"/>
    <x v="107"/>
    <x v="2"/>
    <s v="Rowlett Bikes"/>
    <s v="Rowlett"/>
    <n v="176"/>
    <n v="1"/>
    <x v="41"/>
    <n v="7.0000000000000007E-2"/>
    <n v="2975.99"/>
    <x v="276"/>
    <n v="9"/>
    <n v="7"/>
    <x v="6"/>
    <x v="0"/>
  </r>
  <r>
    <n v="1598"/>
    <n v="239"/>
    <n v="2"/>
    <x v="711"/>
    <m/>
    <n v="1"/>
    <s v="Felice Guzman"/>
    <x v="19"/>
    <x v="0"/>
    <s v="Santa Cruz Bikes"/>
    <s v="Santa Cruz"/>
    <n v="49"/>
    <n v="2"/>
    <x v="25"/>
    <n v="7.0000000000000007E-2"/>
    <n v="6509.98"/>
    <x v="54"/>
    <n v="9"/>
    <n v="7"/>
    <x v="6"/>
    <x v="0"/>
  </r>
  <r>
    <n v="1598"/>
    <n v="239"/>
    <n v="2"/>
    <x v="711"/>
    <m/>
    <n v="1"/>
    <s v="Felice Guzman"/>
    <x v="19"/>
    <x v="0"/>
    <s v="Santa Cruz Bikes"/>
    <s v="Santa Cruz"/>
    <n v="88"/>
    <n v="1"/>
    <x v="37"/>
    <n v="0.2"/>
    <n v="151.99"/>
    <x v="47"/>
    <n v="9"/>
    <n v="1"/>
    <x v="5"/>
    <x v="0"/>
  </r>
  <r>
    <n v="1598"/>
    <n v="239"/>
    <n v="2"/>
    <x v="711"/>
    <m/>
    <n v="1"/>
    <s v="Felice Guzman"/>
    <x v="19"/>
    <x v="0"/>
    <s v="Santa Cruz Bikes"/>
    <s v="Santa Cruz"/>
    <n v="247"/>
    <n v="1"/>
    <x v="3"/>
    <n v="0.2"/>
    <n v="479.99"/>
    <x v="114"/>
    <n v="1"/>
    <n v="3"/>
    <x v="2"/>
    <x v="2"/>
  </r>
  <r>
    <n v="1599"/>
    <n v="49"/>
    <n v="1"/>
    <x v="711"/>
    <m/>
    <n v="2"/>
    <s v="Caroll Hays"/>
    <x v="184"/>
    <x v="1"/>
    <s v="Baldwin Bikes"/>
    <s v="Baldwin"/>
    <n v="104"/>
    <n v="2"/>
    <x v="52"/>
    <n v="0.2"/>
    <n v="771.18"/>
    <x v="70"/>
    <n v="7"/>
    <n v="2"/>
    <x v="3"/>
    <x v="7"/>
  </r>
  <r>
    <n v="1600"/>
    <n v="90"/>
    <n v="1"/>
    <x v="711"/>
    <m/>
    <n v="2"/>
    <s v="Marjorie Logan"/>
    <x v="52"/>
    <x v="1"/>
    <s v="Baldwin Bikes"/>
    <s v="Baldwin"/>
    <n v="36"/>
    <n v="1"/>
    <x v="60"/>
    <n v="0.2"/>
    <n v="666.39"/>
    <x v="99"/>
    <n v="8"/>
    <n v="6"/>
    <x v="0"/>
    <x v="1"/>
  </r>
  <r>
    <n v="1600"/>
    <n v="90"/>
    <n v="1"/>
    <x v="711"/>
    <m/>
    <n v="2"/>
    <s v="Marjorie Logan"/>
    <x v="52"/>
    <x v="1"/>
    <s v="Baldwin Bikes"/>
    <s v="Baldwin"/>
    <n v="146"/>
    <n v="1"/>
    <x v="22"/>
    <n v="0.1"/>
    <n v="4499.99"/>
    <x v="275"/>
    <n v="9"/>
    <n v="7"/>
    <x v="6"/>
    <x v="0"/>
  </r>
  <r>
    <n v="1600"/>
    <n v="90"/>
    <n v="1"/>
    <x v="711"/>
    <m/>
    <n v="2"/>
    <s v="Marjorie Logan"/>
    <x v="52"/>
    <x v="1"/>
    <s v="Baldwin Bikes"/>
    <s v="Baldwin"/>
    <n v="295"/>
    <n v="1"/>
    <x v="70"/>
    <n v="0.05"/>
    <n v="303.99"/>
    <x v="203"/>
    <n v="1"/>
    <n v="1"/>
    <x v="5"/>
    <x v="2"/>
  </r>
  <r>
    <n v="1601"/>
    <n v="43"/>
    <n v="1"/>
    <x v="711"/>
    <m/>
    <n v="3"/>
    <s v="Mozelle Carter"/>
    <x v="107"/>
    <x v="2"/>
    <s v="Rowlett Bikes"/>
    <s v="Rowlett"/>
    <n v="7"/>
    <n v="2"/>
    <x v="12"/>
    <n v="7.0000000000000007E-2"/>
    <n v="7439.98"/>
    <x v="13"/>
    <n v="9"/>
    <n v="6"/>
    <x v="0"/>
    <x v="0"/>
  </r>
  <r>
    <n v="1601"/>
    <n v="43"/>
    <n v="1"/>
    <x v="711"/>
    <m/>
    <n v="3"/>
    <s v="Mozelle Carter"/>
    <x v="107"/>
    <x v="2"/>
    <s v="Rowlett Bikes"/>
    <s v="Rowlett"/>
    <n v="10"/>
    <n v="1"/>
    <x v="2"/>
    <n v="0.2"/>
    <n v="1239.2"/>
    <x v="2"/>
    <n v="8"/>
    <n v="4"/>
    <x v="1"/>
    <x v="1"/>
  </r>
  <r>
    <n v="1601"/>
    <n v="43"/>
    <n v="1"/>
    <x v="711"/>
    <m/>
    <n v="3"/>
    <s v="Mozelle Carter"/>
    <x v="107"/>
    <x v="2"/>
    <s v="Rowlett Bikes"/>
    <s v="Rowlett"/>
    <n v="114"/>
    <n v="2"/>
    <x v="97"/>
    <n v="0.2"/>
    <n v="927.98"/>
    <x v="218"/>
    <n v="9"/>
    <n v="6"/>
    <x v="0"/>
    <x v="0"/>
  </r>
  <r>
    <n v="1601"/>
    <n v="43"/>
    <n v="1"/>
    <x v="711"/>
    <m/>
    <n v="3"/>
    <s v="Mozelle Carter"/>
    <x v="107"/>
    <x v="2"/>
    <s v="Rowlett Bikes"/>
    <s v="Rowlett"/>
    <n v="180"/>
    <n v="1"/>
    <x v="69"/>
    <n v="0.1"/>
    <n v="827.99"/>
    <x v="110"/>
    <n v="9"/>
    <n v="7"/>
    <x v="6"/>
    <x v="0"/>
  </r>
  <r>
    <n v="1601"/>
    <n v="43"/>
    <n v="1"/>
    <x v="711"/>
    <m/>
    <n v="3"/>
    <s v="Mozelle Carter"/>
    <x v="107"/>
    <x v="2"/>
    <s v="Rowlett Bikes"/>
    <s v="Rowlett"/>
    <n v="220"/>
    <n v="2"/>
    <x v="11"/>
    <n v="7.0000000000000007E-2"/>
    <n v="502.18"/>
    <x v="215"/>
    <n v="1"/>
    <n v="3"/>
    <x v="2"/>
    <x v="2"/>
  </r>
  <r>
    <n v="1602"/>
    <n v="55"/>
    <n v="1"/>
    <x v="712"/>
    <m/>
    <n v="2"/>
    <s v="Diana Guerra"/>
    <x v="29"/>
    <x v="1"/>
    <s v="Baldwin Bikes"/>
    <s v="Baldwin"/>
    <n v="37"/>
    <n v="1"/>
    <x v="55"/>
    <n v="7.0000000000000007E-2"/>
    <n v="353.39"/>
    <x v="81"/>
    <n v="2"/>
    <n v="6"/>
    <x v="0"/>
    <x v="6"/>
  </r>
  <r>
    <n v="1602"/>
    <n v="55"/>
    <n v="1"/>
    <x v="712"/>
    <m/>
    <n v="2"/>
    <s v="Diana Guerra"/>
    <x v="29"/>
    <x v="1"/>
    <s v="Baldwin Bikes"/>
    <s v="Baldwin"/>
    <n v="71"/>
    <n v="2"/>
    <x v="24"/>
    <n v="0.05"/>
    <n v="792.28"/>
    <x v="61"/>
    <n v="7"/>
    <n v="3"/>
    <x v="2"/>
    <x v="7"/>
  </r>
  <r>
    <n v="1602"/>
    <n v="55"/>
    <n v="1"/>
    <x v="712"/>
    <m/>
    <n v="2"/>
    <s v="Diana Guerra"/>
    <x v="29"/>
    <x v="1"/>
    <s v="Baldwin Bikes"/>
    <s v="Baldwin"/>
    <n v="257"/>
    <n v="2"/>
    <x v="65"/>
    <n v="0.05"/>
    <n v="1709.98"/>
    <x v="106"/>
    <n v="1"/>
    <n v="3"/>
    <x v="2"/>
    <x v="2"/>
  </r>
  <r>
    <n v="1602"/>
    <n v="55"/>
    <n v="1"/>
    <x v="712"/>
    <m/>
    <n v="2"/>
    <s v="Diana Guerra"/>
    <x v="29"/>
    <x v="1"/>
    <s v="Baldwin Bikes"/>
    <s v="Baldwin"/>
    <n v="275"/>
    <n v="2"/>
    <x v="91"/>
    <n v="0.2"/>
    <n v="367.98"/>
    <x v="210"/>
    <n v="9"/>
    <n v="1"/>
    <x v="5"/>
    <x v="0"/>
  </r>
  <r>
    <n v="1603"/>
    <n v="74"/>
    <n v="2"/>
    <x v="712"/>
    <m/>
    <n v="2"/>
    <s v="Georgeann Waller"/>
    <x v="104"/>
    <x v="1"/>
    <s v="Baldwin Bikes"/>
    <s v="Baldwin"/>
    <n v="275"/>
    <n v="2"/>
    <x v="91"/>
    <n v="0.05"/>
    <n v="436.98"/>
    <x v="210"/>
    <n v="9"/>
    <n v="1"/>
    <x v="5"/>
    <x v="0"/>
  </r>
  <r>
    <n v="1604"/>
    <n v="7"/>
    <n v="3"/>
    <x v="713"/>
    <m/>
    <n v="2"/>
    <s v="Latasha Hays"/>
    <x v="32"/>
    <x v="1"/>
    <s v="Baldwin Bikes"/>
    <s v="Baldwin"/>
    <n v="271"/>
    <n v="1"/>
    <x v="30"/>
    <n v="0.1"/>
    <n v="188.99"/>
    <x v="242"/>
    <n v="9"/>
    <n v="1"/>
    <x v="5"/>
    <x v="0"/>
  </r>
  <r>
    <n v="1605"/>
    <n v="123"/>
    <n v="3"/>
    <x v="714"/>
    <m/>
    <n v="3"/>
    <s v="Robena Hill"/>
    <x v="45"/>
    <x v="2"/>
    <s v="Rowlett Bikes"/>
    <s v="Rowlett"/>
    <n v="29"/>
    <n v="1"/>
    <x v="4"/>
    <n v="7.0000000000000007E-2"/>
    <n v="929.99"/>
    <x v="53"/>
    <n v="9"/>
    <n v="6"/>
    <x v="0"/>
    <x v="0"/>
  </r>
  <r>
    <n v="1605"/>
    <n v="123"/>
    <n v="3"/>
    <x v="714"/>
    <m/>
    <n v="3"/>
    <s v="Robena Hill"/>
    <x v="45"/>
    <x v="2"/>
    <s v="Rowlett Bikes"/>
    <s v="Rowlett"/>
    <n v="72"/>
    <n v="1"/>
    <x v="23"/>
    <n v="0.1"/>
    <n v="557.99"/>
    <x v="27"/>
    <n v="7"/>
    <n v="3"/>
    <x v="2"/>
    <x v="7"/>
  </r>
  <r>
    <n v="1605"/>
    <n v="123"/>
    <n v="3"/>
    <x v="714"/>
    <m/>
    <n v="3"/>
    <s v="Robena Hill"/>
    <x v="45"/>
    <x v="2"/>
    <s v="Rowlett Bikes"/>
    <s v="Rowlett"/>
    <n v="132"/>
    <n v="2"/>
    <x v="42"/>
    <n v="0.1"/>
    <n v="2699.98"/>
    <x v="180"/>
    <n v="9"/>
    <n v="6"/>
    <x v="0"/>
    <x v="0"/>
  </r>
  <r>
    <n v="1605"/>
    <n v="123"/>
    <n v="3"/>
    <x v="714"/>
    <m/>
    <n v="3"/>
    <s v="Robena Hill"/>
    <x v="45"/>
    <x v="2"/>
    <s v="Rowlett Bikes"/>
    <s v="Rowlett"/>
    <n v="186"/>
    <n v="1"/>
    <x v="76"/>
    <n v="0.2"/>
    <n v="3599.99"/>
    <x v="182"/>
    <n v="9"/>
    <n v="5"/>
    <x v="4"/>
    <x v="0"/>
  </r>
  <r>
    <n v="1605"/>
    <n v="123"/>
    <n v="3"/>
    <x v="714"/>
    <m/>
    <n v="3"/>
    <s v="Robena Hill"/>
    <x v="45"/>
    <x v="2"/>
    <s v="Rowlett Bikes"/>
    <s v="Rowlett"/>
    <n v="301"/>
    <n v="1"/>
    <x v="65"/>
    <n v="0.1"/>
    <n v="809.99"/>
    <x v="223"/>
    <n v="1"/>
    <n v="2"/>
    <x v="3"/>
    <x v="2"/>
  </r>
  <r>
    <n v="1606"/>
    <n v="119"/>
    <n v="3"/>
    <x v="715"/>
    <m/>
    <n v="3"/>
    <s v="Thalia Dillard"/>
    <x v="121"/>
    <x v="2"/>
    <s v="Rowlett Bikes"/>
    <s v="Rowlett"/>
    <n v="245"/>
    <n v="1"/>
    <x v="43"/>
    <n v="0.1"/>
    <n v="593.99"/>
    <x v="225"/>
    <n v="1"/>
    <n v="3"/>
    <x v="2"/>
    <x v="2"/>
  </r>
  <r>
    <n v="1606"/>
    <n v="119"/>
    <n v="3"/>
    <x v="715"/>
    <m/>
    <n v="3"/>
    <s v="Thalia Dillard"/>
    <x v="121"/>
    <x v="2"/>
    <s v="Rowlett Bikes"/>
    <s v="Rowlett"/>
    <n v="271"/>
    <n v="1"/>
    <x v="30"/>
    <n v="0.1"/>
    <n v="188.99"/>
    <x v="242"/>
    <n v="9"/>
    <n v="1"/>
    <x v="5"/>
    <x v="0"/>
  </r>
  <r>
    <n v="1607"/>
    <n v="33"/>
    <n v="3"/>
    <x v="716"/>
    <m/>
    <n v="1"/>
    <s v="Deloris Burke"/>
    <x v="114"/>
    <x v="0"/>
    <s v="Santa Cruz Bikes"/>
    <s v="Santa Cruz"/>
    <n v="29"/>
    <n v="1"/>
    <x v="4"/>
    <n v="0.05"/>
    <n v="949.99"/>
    <x v="53"/>
    <n v="9"/>
    <n v="6"/>
    <x v="0"/>
    <x v="0"/>
  </r>
  <r>
    <n v="1608"/>
    <n v="53"/>
    <n v="3"/>
    <x v="717"/>
    <m/>
    <n v="1"/>
    <s v="Saturnina Garner"/>
    <x v="63"/>
    <x v="0"/>
    <s v="Santa Cruz Bikes"/>
    <s v="Santa Cruz"/>
    <n v="231"/>
    <n v="2"/>
    <x v="10"/>
    <n v="0.05"/>
    <n v="1006.98"/>
    <x v="263"/>
    <n v="1"/>
    <n v="3"/>
    <x v="2"/>
    <x v="2"/>
  </r>
  <r>
    <n v="1609"/>
    <n v="10"/>
    <n v="3"/>
    <x v="718"/>
    <m/>
    <n v="2"/>
    <s v="Pamelia Newman"/>
    <x v="54"/>
    <x v="1"/>
    <s v="Baldwin Bikes"/>
    <s v="Baldwin"/>
    <n v="96"/>
    <n v="1"/>
    <x v="31"/>
    <n v="0.2"/>
    <n v="279.99"/>
    <x v="74"/>
    <n v="1"/>
    <n v="1"/>
    <x v="5"/>
    <x v="2"/>
  </r>
  <r>
    <n v="1609"/>
    <n v="10"/>
    <n v="3"/>
    <x v="718"/>
    <m/>
    <n v="2"/>
    <s v="Pamelia Newman"/>
    <x v="54"/>
    <x v="1"/>
    <s v="Baldwin Bikes"/>
    <s v="Baldwin"/>
    <n v="105"/>
    <n v="1"/>
    <x v="54"/>
    <n v="0.2"/>
    <n v="427.19"/>
    <x v="80"/>
    <n v="7"/>
    <n v="2"/>
    <x v="3"/>
    <x v="7"/>
  </r>
  <r>
    <n v="1609"/>
    <n v="10"/>
    <n v="3"/>
    <x v="718"/>
    <m/>
    <n v="2"/>
    <s v="Pamelia Newman"/>
    <x v="54"/>
    <x v="1"/>
    <s v="Baldwin Bikes"/>
    <s v="Baldwin"/>
    <n v="228"/>
    <n v="2"/>
    <x v="70"/>
    <n v="0.1"/>
    <n v="575.98"/>
    <x v="112"/>
    <n v="1"/>
    <n v="3"/>
    <x v="2"/>
    <x v="2"/>
  </r>
  <r>
    <n v="1609"/>
    <n v="10"/>
    <n v="3"/>
    <x v="718"/>
    <m/>
    <n v="2"/>
    <s v="Pamelia Newman"/>
    <x v="54"/>
    <x v="1"/>
    <s v="Baldwin Bikes"/>
    <s v="Baldwin"/>
    <n v="238"/>
    <n v="2"/>
    <x v="5"/>
    <n v="0.2"/>
    <n v="1199.98"/>
    <x v="169"/>
    <n v="1"/>
    <n v="3"/>
    <x v="2"/>
    <x v="2"/>
  </r>
  <r>
    <n v="1610"/>
    <n v="15"/>
    <n v="3"/>
    <x v="719"/>
    <m/>
    <n v="2"/>
    <s v="Linnie Branch"/>
    <x v="117"/>
    <x v="1"/>
    <s v="Baldwin Bikes"/>
    <s v="Baldwin"/>
    <n v="36"/>
    <n v="1"/>
    <x v="60"/>
    <n v="7.0000000000000007E-2"/>
    <n v="774.68"/>
    <x v="99"/>
    <n v="8"/>
    <n v="6"/>
    <x v="0"/>
    <x v="1"/>
  </r>
  <r>
    <n v="1610"/>
    <n v="15"/>
    <n v="3"/>
    <x v="719"/>
    <m/>
    <n v="2"/>
    <s v="Linnie Branch"/>
    <x v="117"/>
    <x v="1"/>
    <s v="Baldwin Bikes"/>
    <s v="Baldwin"/>
    <n v="173"/>
    <n v="2"/>
    <x v="41"/>
    <n v="0.2"/>
    <n v="5119.9799999999996"/>
    <x v="244"/>
    <n v="9"/>
    <n v="7"/>
    <x v="6"/>
    <x v="0"/>
  </r>
  <r>
    <n v="1611"/>
    <n v="6"/>
    <n v="3"/>
    <x v="720"/>
    <m/>
    <n v="2"/>
    <s v="Lyndsey Bean"/>
    <x v="184"/>
    <x v="1"/>
    <s v="Baldwin Bikes"/>
    <s v="Baldwin"/>
    <n v="171"/>
    <n v="2"/>
    <x v="41"/>
    <n v="0.1"/>
    <n v="5759.98"/>
    <x v="200"/>
    <n v="9"/>
    <n v="7"/>
    <x v="6"/>
    <x v="0"/>
  </r>
  <r>
    <n v="1611"/>
    <n v="6"/>
    <n v="3"/>
    <x v="720"/>
    <m/>
    <n v="2"/>
    <s v="Lyndsey Bean"/>
    <x v="184"/>
    <x v="1"/>
    <s v="Baldwin Bikes"/>
    <s v="Baldwin"/>
    <n v="191"/>
    <n v="1"/>
    <x v="66"/>
    <n v="7.0000000000000007E-2"/>
    <n v="2603.9899999999998"/>
    <x v="256"/>
    <n v="1"/>
    <n v="5"/>
    <x v="4"/>
    <x v="2"/>
  </r>
  <r>
    <n v="1611"/>
    <n v="6"/>
    <n v="3"/>
    <x v="720"/>
    <m/>
    <n v="2"/>
    <s v="Lyndsey Bean"/>
    <x v="184"/>
    <x v="1"/>
    <s v="Baldwin Bikes"/>
    <s v="Baldwin"/>
    <n v="236"/>
    <n v="1"/>
    <x v="5"/>
    <n v="0.2"/>
    <n v="599.99"/>
    <x v="174"/>
    <n v="1"/>
    <n v="3"/>
    <x v="2"/>
    <x v="2"/>
  </r>
  <r>
    <n v="1612"/>
    <n v="3"/>
    <n v="3"/>
    <x v="721"/>
    <m/>
    <n v="1"/>
    <s v="Tameka Fisher"/>
    <x v="145"/>
    <x v="0"/>
    <s v="Santa Cruz Bikes"/>
    <s v="Santa Cruz"/>
    <n v="60"/>
    <n v="1"/>
    <x v="57"/>
    <n v="0.1"/>
    <n v="1403.99"/>
    <x v="84"/>
    <n v="7"/>
    <n v="5"/>
    <x v="4"/>
    <x v="7"/>
  </r>
  <r>
    <n v="1612"/>
    <n v="3"/>
    <n v="3"/>
    <x v="721"/>
    <m/>
    <n v="1"/>
    <s v="Tameka Fisher"/>
    <x v="145"/>
    <x v="0"/>
    <s v="Santa Cruz Bikes"/>
    <s v="Santa Cruz"/>
    <n v="101"/>
    <n v="2"/>
    <x v="48"/>
    <n v="0.2"/>
    <n v="543.98"/>
    <x v="63"/>
    <n v="1"/>
    <n v="1"/>
    <x v="5"/>
    <x v="2"/>
  </r>
  <r>
    <n v="1612"/>
    <n v="3"/>
    <n v="3"/>
    <x v="721"/>
    <m/>
    <n v="1"/>
    <s v="Tameka Fisher"/>
    <x v="145"/>
    <x v="0"/>
    <s v="Santa Cruz Bikes"/>
    <s v="Santa Cruz"/>
    <n v="242"/>
    <n v="1"/>
    <x v="99"/>
    <n v="0.1"/>
    <n v="629.99"/>
    <x v="228"/>
    <n v="1"/>
    <n v="3"/>
    <x v="2"/>
    <x v="2"/>
  </r>
  <r>
    <n v="1612"/>
    <n v="3"/>
    <n v="3"/>
    <x v="721"/>
    <m/>
    <n v="1"/>
    <s v="Tameka Fisher"/>
    <x v="145"/>
    <x v="0"/>
    <s v="Santa Cruz Bikes"/>
    <s v="Santa Cruz"/>
    <n v="289"/>
    <n v="2"/>
    <x v="70"/>
    <n v="0.05"/>
    <n v="607.98"/>
    <x v="277"/>
    <n v="1"/>
    <n v="1"/>
    <x v="5"/>
    <x v="2"/>
  </r>
  <r>
    <n v="1612"/>
    <n v="3"/>
    <n v="3"/>
    <x v="721"/>
    <m/>
    <n v="1"/>
    <s v="Tameka Fisher"/>
    <x v="145"/>
    <x v="0"/>
    <s v="Santa Cruz Bikes"/>
    <s v="Santa Cruz"/>
    <n v="293"/>
    <n v="2"/>
    <x v="70"/>
    <n v="7.0000000000000007E-2"/>
    <n v="595.17999999999995"/>
    <x v="262"/>
    <n v="1"/>
    <n v="1"/>
    <x v="5"/>
    <x v="2"/>
  </r>
  <r>
    <n v="1613"/>
    <n v="1"/>
    <n v="3"/>
    <x v="722"/>
    <m/>
    <n v="2"/>
    <s v="Debra Burks"/>
    <x v="28"/>
    <x v="1"/>
    <s v="Baldwin Bikes"/>
    <s v="Baldwin"/>
    <n v="153"/>
    <n v="1"/>
    <x v="22"/>
    <n v="7.0000000000000007E-2"/>
    <n v="4649.99"/>
    <x v="136"/>
    <n v="9"/>
    <n v="7"/>
    <x v="6"/>
    <x v="0"/>
  </r>
  <r>
    <n v="1613"/>
    <n v="1"/>
    <n v="3"/>
    <x v="722"/>
    <m/>
    <n v="2"/>
    <s v="Debra Burks"/>
    <x v="28"/>
    <x v="1"/>
    <s v="Baldwin Bikes"/>
    <s v="Baldwin"/>
    <n v="283"/>
    <n v="2"/>
    <x v="70"/>
    <n v="0.05"/>
    <n v="607.98"/>
    <x v="116"/>
    <n v="1"/>
    <n v="1"/>
    <x v="5"/>
    <x v="2"/>
  </r>
  <r>
    <n v="1614"/>
    <n v="135"/>
    <n v="3"/>
    <x v="723"/>
    <m/>
    <n v="3"/>
    <s v="Dorthey Jackson"/>
    <x v="107"/>
    <x v="2"/>
    <s v="Rowlett Bikes"/>
    <s v="Rowlett"/>
    <n v="124"/>
    <n v="1"/>
    <x v="88"/>
    <n v="7.0000000000000007E-2"/>
    <n v="1394.07"/>
    <x v="178"/>
    <n v="8"/>
    <n v="6"/>
    <x v="0"/>
    <x v="1"/>
  </r>
  <r>
    <n v="1614"/>
    <n v="135"/>
    <n v="3"/>
    <x v="723"/>
    <m/>
    <n v="3"/>
    <s v="Dorthey Jackson"/>
    <x v="107"/>
    <x v="2"/>
    <s v="Rowlett Bikes"/>
    <s v="Rowlett"/>
    <n v="159"/>
    <n v="2"/>
    <x v="27"/>
    <n v="7.0000000000000007E-2"/>
    <n v="4277.9799999999996"/>
    <x v="155"/>
    <n v="9"/>
    <n v="7"/>
    <x v="6"/>
    <x v="0"/>
  </r>
  <r>
    <n v="1614"/>
    <n v="135"/>
    <n v="3"/>
    <x v="723"/>
    <m/>
    <n v="3"/>
    <s v="Dorthey Jackson"/>
    <x v="107"/>
    <x v="2"/>
    <s v="Rowlett Bikes"/>
    <s v="Rowlett"/>
    <n v="213"/>
    <n v="2"/>
    <x v="11"/>
    <n v="0.2"/>
    <n v="431.98"/>
    <x v="183"/>
    <n v="1"/>
    <n v="3"/>
    <x v="2"/>
    <x v="2"/>
  </r>
  <r>
    <n v="1615"/>
    <n v="136"/>
    <n v="3"/>
    <x v="724"/>
    <m/>
    <n v="3"/>
    <s v="Sarita Parks"/>
    <x v="163"/>
    <x v="2"/>
    <s v="Rowlett Bikes"/>
    <s v="Rowlett"/>
    <n v="182"/>
    <n v="1"/>
    <x v="50"/>
    <n v="0.2"/>
    <n v="1999.99"/>
    <x v="187"/>
    <n v="9"/>
    <n v="7"/>
    <x v="6"/>
    <x v="0"/>
  </r>
  <r>
    <n v="1615"/>
    <n v="136"/>
    <n v="3"/>
    <x v="724"/>
    <m/>
    <n v="3"/>
    <s v="Sarita Parks"/>
    <x v="163"/>
    <x v="2"/>
    <s v="Rowlett Bikes"/>
    <s v="Rowlett"/>
    <n v="197"/>
    <n v="2"/>
    <x v="27"/>
    <n v="0.2"/>
    <n v="3679.98"/>
    <x v="230"/>
    <n v="9"/>
    <n v="5"/>
    <x v="4"/>
    <x v="0"/>
  </r>
  <r>
    <n v="1615"/>
    <n v="136"/>
    <n v="3"/>
    <x v="724"/>
    <m/>
    <n v="3"/>
    <s v="Sarita Parks"/>
    <x v="163"/>
    <x v="2"/>
    <s v="Rowlett Bikes"/>
    <s v="Rowlett"/>
    <n v="214"/>
    <n v="1"/>
    <x v="65"/>
    <n v="7.0000000000000007E-2"/>
    <n v="836.99"/>
    <x v="193"/>
    <n v="1"/>
    <n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34F865-3B65-4FCF-965A-10F03306B167}" name="Сводная таблица1" cacheId="13" applyNumberFormats="0" applyBorderFormats="0" applyFontFormats="0" applyPatternFormats="0" applyAlignmentFormats="0" applyWidthHeightFormats="1" dataCaption="Значения" grandTotalCaption="Всього" updatedVersion="6" minRefreshableVersion="3" useAutoFormatting="1" itemPrintTitles="1" createdVersion="6" indent="0" outline="1" outlineData="1" multipleFieldFilters="0" chartFormat="8" rowHeaderCaption="Місто">
  <location ref="A3:B14" firstHeaderRow="1" firstDataRow="1" firstDataCol="1"/>
  <pivotFields count="23"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 measureFilter="1" sortType="descending">
      <items count="196">
        <item x="191"/>
        <item x="193"/>
        <item x="101"/>
        <item x="84"/>
        <item x="47"/>
        <item x="126"/>
        <item x="154"/>
        <item x="53"/>
        <item x="10"/>
        <item x="102"/>
        <item x="24"/>
        <item x="5"/>
        <item x="61"/>
        <item x="15"/>
        <item x="141"/>
        <item x="60"/>
        <item x="6"/>
        <item x="77"/>
        <item x="99"/>
        <item x="26"/>
        <item x="68"/>
        <item x="32"/>
        <item x="21"/>
        <item x="161"/>
        <item x="19"/>
        <item x="14"/>
        <item x="71"/>
        <item x="42"/>
        <item x="56"/>
        <item x="17"/>
        <item x="182"/>
        <item x="125"/>
        <item x="127"/>
        <item x="171"/>
        <item x="45"/>
        <item x="150"/>
        <item x="189"/>
        <item x="97"/>
        <item x="3"/>
        <item x="86"/>
        <item x="187"/>
        <item x="116"/>
        <item x="159"/>
        <item x="46"/>
        <item x="148"/>
        <item x="18"/>
        <item x="170"/>
        <item x="94"/>
        <item x="184"/>
        <item x="57"/>
        <item x="133"/>
        <item x="23"/>
        <item x="188"/>
        <item x="85"/>
        <item x="163"/>
        <item x="76"/>
        <item x="52"/>
        <item x="87"/>
        <item x="128"/>
        <item x="156"/>
        <item x="108"/>
        <item x="49"/>
        <item x="136"/>
        <item x="66"/>
        <item x="63"/>
        <item x="164"/>
        <item x="30"/>
        <item x="83"/>
        <item x="82"/>
        <item x="122"/>
        <item x="179"/>
        <item x="124"/>
        <item x="41"/>
        <item x="107"/>
        <item x="98"/>
        <item x="135"/>
        <item x="1"/>
        <item x="38"/>
        <item x="111"/>
        <item x="109"/>
        <item x="131"/>
        <item x="80"/>
        <item x="69"/>
        <item x="79"/>
        <item x="72"/>
        <item x="165"/>
        <item x="73"/>
        <item x="40"/>
        <item x="176"/>
        <item x="36"/>
        <item x="78"/>
        <item x="177"/>
        <item x="160"/>
        <item x="180"/>
        <item x="119"/>
        <item x="118"/>
        <item x="185"/>
        <item x="183"/>
        <item x="29"/>
        <item x="194"/>
        <item x="54"/>
        <item x="157"/>
        <item x="20"/>
        <item x="178"/>
        <item x="129"/>
        <item x="120"/>
        <item x="90"/>
        <item x="166"/>
        <item x="59"/>
        <item x="89"/>
        <item x="151"/>
        <item x="12"/>
        <item x="104"/>
        <item x="110"/>
        <item x="172"/>
        <item x="192"/>
        <item x="137"/>
        <item x="28"/>
        <item x="43"/>
        <item x="95"/>
        <item x="100"/>
        <item x="149"/>
        <item x="114"/>
        <item x="2"/>
        <item x="75"/>
        <item x="48"/>
        <item x="117"/>
        <item x="0"/>
        <item x="16"/>
        <item x="153"/>
        <item x="103"/>
        <item x="62"/>
        <item x="144"/>
        <item x="93"/>
        <item x="145"/>
        <item x="39"/>
        <item x="169"/>
        <item x="27"/>
        <item x="55"/>
        <item x="51"/>
        <item x="88"/>
        <item x="74"/>
        <item x="50"/>
        <item x="64"/>
        <item x="105"/>
        <item x="167"/>
        <item x="139"/>
        <item x="37"/>
        <item x="121"/>
        <item x="175"/>
        <item x="8"/>
        <item x="11"/>
        <item x="106"/>
        <item x="140"/>
        <item x="70"/>
        <item x="22"/>
        <item x="152"/>
        <item x="65"/>
        <item x="7"/>
        <item x="113"/>
        <item x="92"/>
        <item x="31"/>
        <item x="44"/>
        <item x="115"/>
        <item x="168"/>
        <item x="155"/>
        <item x="91"/>
        <item x="147"/>
        <item x="173"/>
        <item x="134"/>
        <item x="58"/>
        <item x="132"/>
        <item x="146"/>
        <item x="186"/>
        <item x="13"/>
        <item x="143"/>
        <item x="162"/>
        <item x="67"/>
        <item x="4"/>
        <item x="181"/>
        <item x="81"/>
        <item x="138"/>
        <item x="174"/>
        <item x="25"/>
        <item x="130"/>
        <item x="96"/>
        <item x="33"/>
        <item x="34"/>
        <item x="112"/>
        <item x="142"/>
        <item x="123"/>
        <item x="35"/>
        <item x="9"/>
        <item x="158"/>
        <item x="19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8">
        <item x="5"/>
        <item x="3"/>
        <item x="2"/>
        <item x="1"/>
        <item x="4"/>
        <item x="0"/>
        <item x="6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7"/>
  </rowFields>
  <rowItems count="11">
    <i>
      <x v="102"/>
    </i>
    <i>
      <x v="12"/>
    </i>
    <i>
      <x v="148"/>
    </i>
    <i>
      <x v="11"/>
    </i>
    <i>
      <x v="74"/>
    </i>
    <i>
      <x v="117"/>
    </i>
    <i>
      <x v="24"/>
    </i>
    <i>
      <x v="100"/>
    </i>
    <i>
      <x v="73"/>
    </i>
    <i>
      <x v="6"/>
    </i>
    <i t="grand">
      <x/>
    </i>
  </rowItems>
  <colItems count="1">
    <i/>
  </colItems>
  <dataFields count="1">
    <dataField name="Загальний дохід" fld="15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FEFB98-EEF3-4C88-8F5D-B9F4B639A37A}" name="Сводная таблица5" cacheId="13" applyNumberFormats="0" applyBorderFormats="0" applyFontFormats="0" applyPatternFormats="0" applyAlignmentFormats="0" applyWidthHeightFormats="1" dataCaption="Значения" grandTotalCaption="Всього" updatedVersion="6" minRefreshableVersion="3" useAutoFormatting="1" itemPrintTitles="1" createdVersion="6" indent="0" outline="1" outlineData="1" multipleFieldFilters="0" chartFormat="4" rowHeaderCaption="Бренд">
  <location ref="A3:B13" firstHeaderRow="1" firstDataRow="1" firstDataCol="1"/>
  <pivotFields count="23"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8">
        <item x="5"/>
        <item x="3"/>
        <item x="2"/>
        <item x="1"/>
        <item x="4"/>
        <item x="0"/>
        <item x="6"/>
        <item t="default"/>
      </items>
    </pivotField>
    <pivotField axis="axisRow" showAll="0" sortType="descending">
      <items count="10">
        <item x="2"/>
        <item x="6"/>
        <item x="5"/>
        <item x="4"/>
        <item x="3"/>
        <item x="8"/>
        <item x="7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20"/>
  </rowFields>
  <rowItems count="10">
    <i>
      <x v="8"/>
    </i>
    <i>
      <x/>
    </i>
    <i>
      <x v="7"/>
    </i>
    <i>
      <x v="6"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Дохід" fld="15" baseField="0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9E307-80BE-4D73-A9D0-046E6C1D1104}" name="Сводная таблица6" cacheId="1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 rowHeaderCaption="Назва товару">
  <location ref="A3:B14" firstHeaderRow="1" firstDataRow="1" firstDataCol="1"/>
  <pivotFields count="23"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Row" showAll="0" measureFilter="1" sortType="descending">
      <items count="279">
        <item x="106"/>
        <item x="82"/>
        <item x="56"/>
        <item x="83"/>
        <item x="249"/>
        <item x="264"/>
        <item x="183"/>
        <item x="15"/>
        <item x="215"/>
        <item x="221"/>
        <item x="261"/>
        <item x="201"/>
        <item x="236"/>
        <item x="112"/>
        <item x="191"/>
        <item x="44"/>
        <item x="117"/>
        <item x="185"/>
        <item x="263"/>
        <item x="208"/>
        <item x="118"/>
        <item x="78"/>
        <item x="161"/>
        <item x="120"/>
        <item x="141"/>
        <item x="196"/>
        <item x="12"/>
        <item x="17"/>
        <item x="31"/>
        <item x="96"/>
        <item x="116"/>
        <item x="103"/>
        <item x="256"/>
        <item x="174"/>
        <item x="11"/>
        <item x="229"/>
        <item x="74"/>
        <item x="140"/>
        <item x="139"/>
        <item x="40"/>
        <item x="272"/>
        <item x="238"/>
        <item x="254"/>
        <item x="265"/>
        <item x="209"/>
        <item x="65"/>
        <item x="37"/>
        <item x="235"/>
        <item x="277"/>
        <item x="123"/>
        <item x="198"/>
        <item x="262"/>
        <item x="193"/>
        <item x="252"/>
        <item x="88"/>
        <item x="63"/>
        <item x="157"/>
        <item x="124"/>
        <item x="223"/>
        <item x="192"/>
        <item x="169"/>
        <item x="224"/>
        <item x="257"/>
        <item x="204"/>
        <item x="113"/>
        <item x="228"/>
        <item x="199"/>
        <item x="165"/>
        <item x="156"/>
        <item x="122"/>
        <item x="231"/>
        <item x="164"/>
        <item x="9"/>
        <item x="245"/>
        <item x="129"/>
        <item x="119"/>
        <item x="145"/>
        <item x="225"/>
        <item x="247"/>
        <item x="19"/>
        <item x="34"/>
        <item x="3"/>
        <item x="114"/>
        <item x="4"/>
        <item x="255"/>
        <item x="203"/>
        <item x="126"/>
        <item x="159"/>
        <item x="127"/>
        <item x="150"/>
        <item x="21"/>
        <item x="81"/>
        <item x="75"/>
        <item x="60"/>
        <item x="94"/>
        <item x="93"/>
        <item x="42"/>
        <item x="92"/>
        <item x="69"/>
        <item x="101"/>
        <item x="179"/>
        <item x="18"/>
        <item x="219"/>
        <item x="7"/>
        <item x="10"/>
        <item x="20"/>
        <item x="6"/>
        <item x="151"/>
        <item x="226"/>
        <item x="222"/>
        <item x="61"/>
        <item x="27"/>
        <item x="38"/>
        <item x="41"/>
        <item x="28"/>
        <item x="46"/>
        <item x="22"/>
        <item x="71"/>
        <item x="72"/>
        <item x="32"/>
        <item x="48"/>
        <item x="95"/>
        <item x="84"/>
        <item x="97"/>
        <item x="66"/>
        <item x="76"/>
        <item x="43"/>
        <item x="91"/>
        <item x="70"/>
        <item x="25"/>
        <item x="80"/>
        <item x="89"/>
        <item x="233"/>
        <item x="237"/>
        <item x="176"/>
        <item x="250"/>
        <item x="16"/>
        <item x="29"/>
        <item x="68"/>
        <item x="178"/>
        <item x="23"/>
        <item x="168"/>
        <item x="207"/>
        <item x="51"/>
        <item x="2"/>
        <item x="154"/>
        <item x="14"/>
        <item x="146"/>
        <item x="99"/>
        <item x="259"/>
        <item x="85"/>
        <item x="5"/>
        <item x="49"/>
        <item x="206"/>
        <item x="211"/>
        <item x="144"/>
        <item x="33"/>
        <item x="135"/>
        <item x="58"/>
        <item x="50"/>
        <item x="8"/>
        <item x="134"/>
        <item x="184"/>
        <item x="105"/>
        <item x="266"/>
        <item x="220"/>
        <item x="182"/>
        <item x="241"/>
        <item x="162"/>
        <item x="125"/>
        <item x="110"/>
        <item x="115"/>
        <item x="173"/>
        <item x="109"/>
        <item x="121"/>
        <item x="152"/>
        <item x="147"/>
        <item x="244"/>
        <item x="57"/>
        <item x="59"/>
        <item x="186"/>
        <item x="187"/>
        <item x="171"/>
        <item x="269"/>
        <item x="54"/>
        <item x="200"/>
        <item x="143"/>
        <item x="136"/>
        <item x="153"/>
        <item x="52"/>
        <item x="268"/>
        <item x="133"/>
        <item x="275"/>
        <item x="24"/>
        <item x="270"/>
        <item x="163"/>
        <item x="172"/>
        <item x="273"/>
        <item x="138"/>
        <item x="107"/>
        <item x="155"/>
        <item x="67"/>
        <item x="86"/>
        <item x="216"/>
        <item x="149"/>
        <item x="130"/>
        <item x="137"/>
        <item x="30"/>
        <item x="243"/>
        <item x="35"/>
        <item x="132"/>
        <item x="102"/>
        <item x="0"/>
        <item x="175"/>
        <item x="189"/>
        <item x="45"/>
        <item x="87"/>
        <item x="98"/>
        <item x="205"/>
        <item x="271"/>
        <item x="214"/>
        <item x="212"/>
        <item x="276"/>
        <item x="64"/>
        <item x="181"/>
        <item x="218"/>
        <item x="240"/>
        <item x="197"/>
        <item x="234"/>
        <item x="177"/>
        <item x="251"/>
        <item x="267"/>
        <item x="131"/>
        <item x="26"/>
        <item x="100"/>
        <item x="108"/>
        <item x="47"/>
        <item x="77"/>
        <item x="142"/>
        <item x="39"/>
        <item x="242"/>
        <item x="248"/>
        <item x="213"/>
        <item x="194"/>
        <item x="210"/>
        <item x="79"/>
        <item x="166"/>
        <item x="202"/>
        <item x="253"/>
        <item x="274"/>
        <item x="180"/>
        <item x="160"/>
        <item x="158"/>
        <item x="148"/>
        <item x="1"/>
        <item x="104"/>
        <item x="36"/>
        <item x="232"/>
        <item x="90"/>
        <item x="62"/>
        <item x="73"/>
        <item x="13"/>
        <item x="55"/>
        <item x="239"/>
        <item x="167"/>
        <item x="170"/>
        <item x="128"/>
        <item x="217"/>
        <item x="258"/>
        <item x="246"/>
        <item x="260"/>
        <item x="230"/>
        <item x="111"/>
        <item x="53"/>
        <item x="190"/>
        <item x="195"/>
        <item x="227"/>
        <item x="1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8">
        <item x="5"/>
        <item x="3"/>
        <item x="2"/>
        <item x="1"/>
        <item x="4"/>
        <item x="0"/>
        <item x="6"/>
        <item t="default"/>
      </items>
    </pivotField>
    <pivotField showAl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6"/>
  </rowFields>
  <rowItems count="11">
    <i>
      <x v="261"/>
    </i>
    <i>
      <x v="160"/>
    </i>
    <i>
      <x v="212"/>
    </i>
    <i>
      <x v="146"/>
    </i>
    <i>
      <x v="193"/>
    </i>
    <i>
      <x v="144"/>
    </i>
    <i>
      <x v="254"/>
    </i>
    <i>
      <x v="233"/>
    </i>
    <i>
      <x v="223"/>
    </i>
    <i>
      <x v="260"/>
    </i>
    <i t="grand">
      <x/>
    </i>
  </rowItems>
  <colItems count="1">
    <i/>
  </colItems>
  <dataFields count="1">
    <dataField name="Дохід" fld="15" baseField="0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D2779-67EF-4594-9175-530EB393B108}" name="Сводная таблица3" cacheId="13" applyNumberFormats="0" applyBorderFormats="0" applyFontFormats="0" applyPatternFormats="0" applyAlignmentFormats="0" applyWidthHeightFormats="1" dataCaption="Значения" grandTotalCaption="Всього" updatedVersion="6" minRefreshableVersion="3" useAutoFormatting="1" itemPrintTitles="1" createdVersion="6" indent="0" outline="1" outlineData="1" multipleFieldFilters="0" chartFormat="4" rowHeaderCaption="Категорії">
  <location ref="A3:B11" firstHeaderRow="1" firstDataRow="1" firstDataCol="1"/>
  <pivotFields count="23"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8">
        <item x="5"/>
        <item x="3"/>
        <item x="2"/>
        <item x="1"/>
        <item x="4"/>
        <item x="0"/>
        <item x="6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Загальний дохід" fld="15" baseField="0" baseItem="0" numFmtId="165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472C4-9D7A-452F-A809-7B6B6367450C}" name="Сводная таблица2" cacheId="13" applyNumberFormats="0" applyBorderFormats="0" applyFontFormats="0" applyPatternFormats="0" applyAlignmentFormats="0" applyWidthHeightFormats="1" dataCaption="Значения" grandTotalCaption="Всього" updatedVersion="6" minRefreshableVersion="3" useAutoFormatting="1" itemPrintTitles="1" createdVersion="6" indent="0" outline="1" outlineData="1" multipleFieldFilters="0" rowHeaderCaption="Штат">
  <location ref="A3:B7" firstHeaderRow="1" firstDataRow="1" firstDataCol="1"/>
  <pivotFields count="23"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105">
        <item x="81"/>
        <item x="49"/>
        <item x="39"/>
        <item x="93"/>
        <item x="37"/>
        <item x="67"/>
        <item x="30"/>
        <item x="91"/>
        <item x="33"/>
        <item x="34"/>
        <item x="11"/>
        <item x="74"/>
        <item x="95"/>
        <item x="15"/>
        <item x="70"/>
        <item x="18"/>
        <item x="48"/>
        <item x="63"/>
        <item x="31"/>
        <item x="75"/>
        <item x="55"/>
        <item x="103"/>
        <item x="96"/>
        <item x="32"/>
        <item x="24"/>
        <item x="6"/>
        <item x="71"/>
        <item x="35"/>
        <item x="9"/>
        <item x="19"/>
        <item x="14"/>
        <item x="38"/>
        <item x="72"/>
        <item x="52"/>
        <item x="26"/>
        <item x="17"/>
        <item x="10"/>
        <item x="54"/>
        <item x="61"/>
        <item x="8"/>
        <item x="21"/>
        <item x="80"/>
        <item x="97"/>
        <item x="3"/>
        <item x="23"/>
        <item x="82"/>
        <item x="29"/>
        <item x="43"/>
        <item x="73"/>
        <item x="99"/>
        <item x="5"/>
        <item x="36"/>
        <item x="62"/>
        <item x="60"/>
        <item x="78"/>
        <item x="51"/>
        <item x="40"/>
        <item x="65"/>
        <item x="94"/>
        <item x="69"/>
        <item x="92"/>
        <item x="4"/>
        <item x="56"/>
        <item x="102"/>
        <item x="101"/>
        <item x="98"/>
        <item x="16"/>
        <item x="84"/>
        <item x="64"/>
        <item x="46"/>
        <item x="88"/>
        <item x="42"/>
        <item x="2"/>
        <item x="68"/>
        <item x="57"/>
        <item x="100"/>
        <item x="58"/>
        <item x="13"/>
        <item x="1"/>
        <item x="87"/>
        <item x="59"/>
        <item x="90"/>
        <item x="77"/>
        <item x="27"/>
        <item x="50"/>
        <item x="89"/>
        <item x="44"/>
        <item x="45"/>
        <item x="66"/>
        <item x="0"/>
        <item x="7"/>
        <item x="41"/>
        <item x="79"/>
        <item x="25"/>
        <item x="85"/>
        <item x="12"/>
        <item x="76"/>
        <item x="22"/>
        <item x="28"/>
        <item x="20"/>
        <item x="47"/>
        <item x="53"/>
        <item x="83"/>
        <item x="86"/>
        <item t="default"/>
      </items>
    </pivotField>
    <pivotField showAll="0"/>
    <pivotField dataField="1" showAll="0"/>
    <pivotField showAll="0"/>
    <pivotField showAll="0"/>
    <pivotField showAll="0"/>
    <pivotField showAll="0">
      <items count="8">
        <item x="5"/>
        <item x="3"/>
        <item x="2"/>
        <item x="1"/>
        <item x="4"/>
        <item x="0"/>
        <item x="6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Загальний дохід" fld="15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9C3A6F-5A33-4BD5-B54A-755169178ED2}" name="Сводная таблица4" cacheId="13" applyNumberFormats="0" applyBorderFormats="0" applyFontFormats="0" applyPatternFormats="0" applyAlignmentFormats="0" applyWidthHeightFormats="1" dataCaption="Значения" grandTotalCaption="Всього" updatedVersion="6" minRefreshableVersion="3" useAutoFormatting="1" itemPrintTitles="1" createdVersion="6" indent="0" outline="1" outlineData="1" multipleFieldFilters="0" chartFormat="4" rowHeaderCaption="Місяці">
  <location ref="A3:B42" firstHeaderRow="1" firstDataRow="1" firstDataCol="1"/>
  <pivotFields count="23"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8">
        <item x="5"/>
        <item x="3"/>
        <item x="2"/>
        <item x="1"/>
        <item x="4"/>
        <item x="0"/>
        <item x="6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2">
    <field x="22"/>
    <field x="3"/>
  </rowFields>
  <rowItems count="3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Дохід" fld="15" baseField="0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D4DB85-9279-45AA-995A-A3AAF071B2AF}" autoFormatId="16" applyNumberFormats="0" applyBorderFormats="0" applyFontFormats="0" applyPatternFormats="0" applyAlignmentFormats="0" applyWidthHeightFormats="0">
  <queryTableRefresh nextId="22">
    <queryTableFields count="21">
      <queryTableField id="1" name="order_id" tableColumnId="1"/>
      <queryTableField id="2" name="customer_id" tableColumnId="2"/>
      <queryTableField id="3" name="order_status" tableColumnId="3"/>
      <queryTableField id="4" name="order_date" tableColumnId="4"/>
      <queryTableField id="5" name="shipped_date" tableColumnId="5"/>
      <queryTableField id="6" name="store_id" tableColumnId="6"/>
      <queryTableField id="7" name="customer_name" tableColumnId="7"/>
      <queryTableField id="8" name="customer_city" tableColumnId="8"/>
      <queryTableField id="9" name="customer_state" tableColumnId="9"/>
      <queryTableField id="10" name="store_name" tableColumnId="10"/>
      <queryTableField id="11" name="store_city" tableColumnId="11"/>
      <queryTableField id="12" name="product_id" tableColumnId="12"/>
      <queryTableField id="13" name="quantity" tableColumnId="13"/>
      <queryTableField id="14" name="list_price" tableColumnId="14"/>
      <queryTableField id="15" name="discount" tableColumnId="15"/>
      <queryTableField id="16" name="total_spent" tableColumnId="16"/>
      <queryTableField id="17" name="product_name" tableColumnId="17"/>
      <queryTableField id="18" name="brand_id" tableColumnId="18"/>
      <queryTableField id="19" name="category_id" tableColumnId="19"/>
      <queryTableField id="20" name="category_name" tableColumnId="20"/>
      <queryTableField id="21" name="brand_name" tableColumnId="21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customer_state" xr10:uid="{E7031AA7-3DDB-4EE3-88ED-3D1867007B2C}" sourceName="customer_state">
  <pivotTables>
    <pivotTable tabId="7" name="Сводная таблица2"/>
    <pivotTable tabId="10" name="Сводная таблица4"/>
    <pivotTable tabId="3" name="Сводная таблица1"/>
    <pivotTable tabId="13" name="Сводная таблица6"/>
    <pivotTable tabId="12" name="Сводная таблица5"/>
    <pivotTable tabId="8" name="Сводная таблица3"/>
  </pivotTables>
  <data>
    <tabular pivotCacheId="563885775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category_name" xr10:uid="{CC6BC95C-51D7-4DB5-B739-281623525525}" sourceName="category_name">
  <pivotTables>
    <pivotTable tabId="7" name="Сводная таблица2"/>
    <pivotTable tabId="10" name="Сводная таблица4"/>
    <pivotTable tabId="3" name="Сводная таблица1"/>
    <pivotTable tabId="13" name="Сводная таблица6"/>
    <pivotTable tabId="12" name="Сводная таблица5"/>
    <pivotTable tabId="8" name="Сводная таблица3"/>
  </pivotTables>
  <data>
    <tabular pivotCacheId="563885775">
      <items count="7">
        <i x="5" s="1"/>
        <i x="3" s="1"/>
        <i x="2" s="1"/>
        <i x="1" s="1"/>
        <i x="4" s="1"/>
        <i x="0" s="1"/>
        <i x="6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ы" xr10:uid="{EACCFF72-C797-4D76-B0CE-989CDCA87094}" sourceName="Годы">
  <pivotTables>
    <pivotTable tabId="7" name="Сводная таблица2"/>
    <pivotTable tabId="10" name="Сводная таблица4"/>
    <pivotTable tabId="3" name="Сводная таблица1"/>
    <pivotTable tabId="13" name="Сводная таблица6"/>
    <pivotTable tabId="12" name="Сводная таблица5"/>
    <pivotTable tabId="8" name="Сводная таблица3"/>
  </pivotTables>
  <data>
    <tabular pivotCacheId="563885775">
      <items count="5">
        <i x="1" s="1"/>
        <i x="2" s="1"/>
        <i x="3" s="1"/>
        <i x="0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stomer_state" xr10:uid="{E91A8A02-E0D3-4D62-938B-A2C31CDDA014}" cache="Срез_customer_state" caption="customer_state" rowHeight="234950"/>
  <slicer name="category_name" xr10:uid="{765DF825-8E23-4A27-A457-2E9DC1144AD3}" cache="Срез_category_name" caption="category_name" rowHeight="234950"/>
  <slicer name="Годы" xr10:uid="{4870A956-ED90-4136-A64A-656E2B9BC68C}" cache="Срез_Годы" caption="Годы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stomer_state 1" xr10:uid="{1466CC7C-C421-4547-8BBC-641352B8052F}" cache="Срез_customer_state" caption="Штати" rowHeight="234950"/>
  <slicer name="category_name 1" xr10:uid="{E3B4B41E-C59B-499A-BF49-24F31F068CB3}" cache="Срез_category_name" caption="Категорії" rowHeight="234950"/>
  <slicer name="Годы 1" xr10:uid="{38B30CBC-C1A5-463B-AB93-654DB87AE6AD}" cache="Срез_Годы" caption="Роки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F8A07-351C-43D8-A442-C96A2D1A5BD3}" name="result" displayName="result" ref="D1:X4723" tableType="queryTable" totalsRowShown="0">
  <autoFilter ref="D1:X4723" xr:uid="{5067BCD2-7019-4546-B82B-2FD78C50E8D1}"/>
  <tableColumns count="21">
    <tableColumn id="1" xr3:uid="{D502B512-E4F8-4279-83B2-D6ED04BF0B7B}" uniqueName="1" name="order_id" queryTableFieldId="1"/>
    <tableColumn id="2" xr3:uid="{7B64BAF1-3E2A-44E8-A169-90FEB11779D8}" uniqueName="2" name="customer_id" queryTableFieldId="2"/>
    <tableColumn id="3" xr3:uid="{40EC046D-DAEC-4D13-9B80-64D3619B99A6}" uniqueName="3" name="order_status" queryTableFieldId="3"/>
    <tableColumn id="4" xr3:uid="{51CD5F63-F38C-412D-9282-9693917378D9}" uniqueName="4" name="order_date" queryTableFieldId="4" dataDxfId="12"/>
    <tableColumn id="5" xr3:uid="{50E92D2D-117D-45F5-830F-C2D650D36DE1}" uniqueName="5" name="shipped_date" queryTableFieldId="5" dataDxfId="11"/>
    <tableColumn id="6" xr3:uid="{CFF0C12B-7F23-48CB-A32F-70156F06FA90}" uniqueName="6" name="store_id" queryTableFieldId="6"/>
    <tableColumn id="7" xr3:uid="{4E991621-CB32-4C0D-8D0C-33481DD2CB3A}" uniqueName="7" name="customer_name" queryTableFieldId="7" dataDxfId="10"/>
    <tableColumn id="8" xr3:uid="{6FAA9E95-52F4-42AE-B31F-2807CB8D5206}" uniqueName="8" name="customer_city" queryTableFieldId="8" dataDxfId="9"/>
    <tableColumn id="9" xr3:uid="{2C7A8C1D-40F6-4D18-AD66-D8AB27969952}" uniqueName="9" name="customer_state" queryTableFieldId="9" dataDxfId="8"/>
    <tableColumn id="10" xr3:uid="{1D4BEE31-C739-440A-9E24-BF448A6D2DE1}" uniqueName="10" name="store_name" queryTableFieldId="10" dataDxfId="7"/>
    <tableColumn id="11" xr3:uid="{87DECEBD-C5D7-447F-87AA-6303EE95881F}" uniqueName="11" name="store_city" queryTableFieldId="11" dataDxfId="6"/>
    <tableColumn id="12" xr3:uid="{B1BA3DA0-726B-405E-A22F-55A517978CA4}" uniqueName="12" name="product_id" queryTableFieldId="12"/>
    <tableColumn id="13" xr3:uid="{82C38CB0-41A8-48E7-9E12-EF0D36DB5220}" uniqueName="13" name="quantity" queryTableFieldId="13"/>
    <tableColumn id="14" xr3:uid="{3530BAB1-66DB-4B55-A695-72EE339F981A}" uniqueName="14" name="list_price" queryTableFieldId="14"/>
    <tableColumn id="15" xr3:uid="{BBC8AC68-31F4-4806-93FC-FF4A96297090}" uniqueName="15" name="discount" queryTableFieldId="15"/>
    <tableColumn id="16" xr3:uid="{4D4D1319-C72E-45F3-8BA3-87E883CF8B14}" uniqueName="16" name="total_spent" queryTableFieldId="16"/>
    <tableColumn id="17" xr3:uid="{A307FF36-45F2-4732-B5ED-89688B5AEC9D}" uniqueName="17" name="product_name" queryTableFieldId="17" dataDxfId="5"/>
    <tableColumn id="18" xr3:uid="{F9E8CA95-2BDB-4BF1-B0AB-1F2C3B6E1086}" uniqueName="18" name="brand_id" queryTableFieldId="18"/>
    <tableColumn id="19" xr3:uid="{683A97C3-BB80-428F-A374-E10A99BCA79B}" uniqueName="19" name="category_id" queryTableFieldId="19"/>
    <tableColumn id="20" xr3:uid="{2B28884B-E9EE-4AEC-8642-BA291631BE6A}" uniqueName="20" name="category_name" queryTableFieldId="20" dataDxfId="4"/>
    <tableColumn id="21" xr3:uid="{001736D2-ED54-4B2D-A9E7-CD7165E713C0}" uniqueName="21" name="brand_name" queryTableFieldId="2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5131CF-3CA2-462C-8347-FA56EA5519A9}" name="Таблица3" displayName="Таблица3" ref="D3:H6" totalsRowShown="0">
  <autoFilter ref="D3:H6" xr:uid="{D29AC8F6-7D7F-4D18-811C-0244EC40A6BB}"/>
  <tableColumns count="5">
    <tableColumn id="1" xr3:uid="{2FD4C2A5-3073-4278-ACFA-713815042882}" name="Штат" dataDxfId="2"/>
    <tableColumn id="2" xr3:uid="{E65D9FE9-6021-4397-9078-C6A60A351975}" name="Загальний дохід" dataDxfId="1">
      <calculatedColumnFormula>IFERROR(GETPIVOTDATA("total_spent",$A$3,"customer_state","NY"),0)</calculatedColumnFormula>
    </tableColumn>
    <tableColumn id="3" xr3:uid="{8371796A-66E2-4961-94D5-BAEA41E4CDB7}" name="X"/>
    <tableColumn id="4" xr3:uid="{4D85A847-733D-4A0B-9525-A2E8DEE2F036}" name="Y"/>
    <tableColumn id="5" xr3:uid="{1C42099B-DCAC-401D-88CC-635619C09BE2}" name="Підпис" dataDxfId="0">
      <calculatedColumnFormula>Таблица3[[#This Row],[Штат]]&amp;CHAR(10)&amp;CHAR(36)&amp;CHAR(32)&amp;ROUND(Таблица3[[#This Row],[Загальний дохід]],2)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Relationship Id="rId4" Type="http://schemas.microsoft.com/office/2007/relationships/slicer" Target="../slicers/slicer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7D41-6753-4F01-A15B-2E48EF04857D}">
  <sheetPr codeName="Лист1"/>
  <dimension ref="A1:X4723"/>
  <sheetViews>
    <sheetView tabSelected="1" zoomScale="90" zoomScaleNormal="90" workbookViewId="0">
      <selection activeCell="B14" sqref="B14"/>
    </sheetView>
  </sheetViews>
  <sheetFormatPr defaultRowHeight="14.4" x14ac:dyDescent="0.3"/>
  <cols>
    <col min="1" max="1" width="15" bestFit="1" customWidth="1"/>
    <col min="2" max="2" width="27.77734375" customWidth="1"/>
    <col min="4" max="4" width="10.5546875" bestFit="1" customWidth="1"/>
    <col min="5" max="5" width="13.88671875" bestFit="1" customWidth="1"/>
    <col min="6" max="6" width="14" bestFit="1" customWidth="1"/>
    <col min="7" max="7" width="12.77734375" bestFit="1" customWidth="1"/>
    <col min="8" max="8" width="15.109375" bestFit="1" customWidth="1"/>
    <col min="9" max="9" width="10.21875" bestFit="1" customWidth="1"/>
    <col min="10" max="10" width="21.5546875" bestFit="1" customWidth="1"/>
    <col min="11" max="11" width="21.33203125" bestFit="1" customWidth="1"/>
    <col min="12" max="12" width="16.6640625" bestFit="1" customWidth="1"/>
    <col min="13" max="13" width="15" bestFit="1" customWidth="1"/>
    <col min="14" max="14" width="11.6640625" bestFit="1" customWidth="1"/>
    <col min="15" max="15" width="12.44140625" bestFit="1" customWidth="1"/>
    <col min="16" max="16" width="10.44140625" bestFit="1" customWidth="1"/>
    <col min="17" max="17" width="11.109375" bestFit="1" customWidth="1"/>
    <col min="18" max="18" width="10.5546875" bestFit="1" customWidth="1"/>
    <col min="19" max="19" width="13" bestFit="1" customWidth="1"/>
    <col min="20" max="20" width="48.33203125" bestFit="1" customWidth="1"/>
    <col min="21" max="21" width="10.77734375" bestFit="1" customWidth="1"/>
    <col min="22" max="22" width="13.21875" bestFit="1" customWidth="1"/>
    <col min="23" max="23" width="17.33203125" bestFit="1" customWidth="1"/>
    <col min="24" max="24" width="14" bestFit="1" customWidth="1"/>
  </cols>
  <sheetData>
    <row r="1" spans="1:24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3">
      <c r="A2" t="s">
        <v>1988</v>
      </c>
      <c r="D2">
        <v>1</v>
      </c>
      <c r="E2">
        <v>259</v>
      </c>
      <c r="F2">
        <v>4</v>
      </c>
      <c r="G2" s="1">
        <v>42370</v>
      </c>
      <c r="H2" s="1">
        <v>42372</v>
      </c>
      <c r="I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>
        <v>4</v>
      </c>
      <c r="P2">
        <v>1</v>
      </c>
      <c r="Q2">
        <v>2899.99</v>
      </c>
      <c r="R2">
        <v>0.2</v>
      </c>
      <c r="S2">
        <v>2319.9899999999998</v>
      </c>
      <c r="T2" s="2" t="s">
        <v>26</v>
      </c>
      <c r="U2">
        <v>9</v>
      </c>
      <c r="V2">
        <v>6</v>
      </c>
      <c r="W2" s="2" t="s">
        <v>27</v>
      </c>
      <c r="X2" s="2" t="s">
        <v>28</v>
      </c>
    </row>
    <row r="3" spans="1:24" x14ac:dyDescent="0.3">
      <c r="D3">
        <v>1</v>
      </c>
      <c r="E3">
        <v>259</v>
      </c>
      <c r="F3">
        <v>4</v>
      </c>
      <c r="G3" s="1">
        <v>42370</v>
      </c>
      <c r="H3" s="1">
        <v>42372</v>
      </c>
      <c r="I3">
        <v>1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>
        <v>8</v>
      </c>
      <c r="P3">
        <v>2</v>
      </c>
      <c r="Q3">
        <v>1799.99</v>
      </c>
      <c r="R3">
        <v>7.0000000000000007E-2</v>
      </c>
      <c r="S3">
        <v>3347.98</v>
      </c>
      <c r="T3" s="2" t="s">
        <v>29</v>
      </c>
      <c r="U3">
        <v>9</v>
      </c>
      <c r="V3">
        <v>6</v>
      </c>
      <c r="W3" s="2" t="s">
        <v>27</v>
      </c>
      <c r="X3" s="2" t="s">
        <v>28</v>
      </c>
    </row>
    <row r="4" spans="1:24" x14ac:dyDescent="0.3">
      <c r="D4">
        <v>1</v>
      </c>
      <c r="E4">
        <v>259</v>
      </c>
      <c r="F4">
        <v>4</v>
      </c>
      <c r="G4" s="1">
        <v>42370</v>
      </c>
      <c r="H4" s="1">
        <v>42372</v>
      </c>
      <c r="I4">
        <v>1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>
        <v>10</v>
      </c>
      <c r="P4">
        <v>2</v>
      </c>
      <c r="Q4">
        <v>1549</v>
      </c>
      <c r="R4">
        <v>0.05</v>
      </c>
      <c r="S4">
        <v>2943.1</v>
      </c>
      <c r="T4" s="2" t="s">
        <v>30</v>
      </c>
      <c r="U4">
        <v>8</v>
      </c>
      <c r="V4">
        <v>4</v>
      </c>
      <c r="W4" s="2" t="s">
        <v>31</v>
      </c>
      <c r="X4" s="2" t="s">
        <v>32</v>
      </c>
    </row>
    <row r="5" spans="1:24" x14ac:dyDescent="0.3">
      <c r="D5">
        <v>1</v>
      </c>
      <c r="E5">
        <v>259</v>
      </c>
      <c r="F5">
        <v>4</v>
      </c>
      <c r="G5" s="1">
        <v>42370</v>
      </c>
      <c r="H5" s="1">
        <v>42372</v>
      </c>
      <c r="I5">
        <v>1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>
        <v>16</v>
      </c>
      <c r="P5">
        <v>2</v>
      </c>
      <c r="Q5">
        <v>599.99</v>
      </c>
      <c r="R5">
        <v>0.05</v>
      </c>
      <c r="S5">
        <v>1139.98</v>
      </c>
      <c r="T5" s="2" t="s">
        <v>33</v>
      </c>
      <c r="U5">
        <v>1</v>
      </c>
      <c r="V5">
        <v>3</v>
      </c>
      <c r="W5" s="2" t="s">
        <v>34</v>
      </c>
      <c r="X5" s="2" t="s">
        <v>35</v>
      </c>
    </row>
    <row r="6" spans="1:24" x14ac:dyDescent="0.3">
      <c r="D6">
        <v>1</v>
      </c>
      <c r="E6">
        <v>259</v>
      </c>
      <c r="F6">
        <v>4</v>
      </c>
      <c r="G6" s="1">
        <v>42370</v>
      </c>
      <c r="H6" s="1">
        <v>42372</v>
      </c>
      <c r="I6">
        <v>1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>
        <v>20</v>
      </c>
      <c r="P6">
        <v>1</v>
      </c>
      <c r="Q6">
        <v>599.99</v>
      </c>
      <c r="R6">
        <v>0.2</v>
      </c>
      <c r="S6">
        <v>479.99</v>
      </c>
      <c r="T6" s="2" t="s">
        <v>36</v>
      </c>
      <c r="U6">
        <v>1</v>
      </c>
      <c r="V6">
        <v>3</v>
      </c>
      <c r="W6" s="2" t="s">
        <v>34</v>
      </c>
      <c r="X6" s="2" t="s">
        <v>35</v>
      </c>
    </row>
    <row r="7" spans="1:24" x14ac:dyDescent="0.3">
      <c r="D7">
        <v>2</v>
      </c>
      <c r="E7">
        <v>1212</v>
      </c>
      <c r="F7">
        <v>4</v>
      </c>
      <c r="G7" s="1">
        <v>42370</v>
      </c>
      <c r="H7" s="1">
        <v>42372</v>
      </c>
      <c r="I7">
        <v>2</v>
      </c>
      <c r="J7" s="2" t="s">
        <v>37</v>
      </c>
      <c r="K7" s="2" t="s">
        <v>38</v>
      </c>
      <c r="L7" s="2" t="s">
        <v>39</v>
      </c>
      <c r="M7" s="2" t="s">
        <v>40</v>
      </c>
      <c r="N7" s="2" t="s">
        <v>41</v>
      </c>
      <c r="O7">
        <v>16</v>
      </c>
      <c r="P7">
        <v>2</v>
      </c>
      <c r="Q7">
        <v>599.99</v>
      </c>
      <c r="R7">
        <v>0.05</v>
      </c>
      <c r="S7">
        <v>1139.98</v>
      </c>
      <c r="T7" s="2" t="s">
        <v>33</v>
      </c>
      <c r="U7">
        <v>1</v>
      </c>
      <c r="V7">
        <v>3</v>
      </c>
      <c r="W7" s="2" t="s">
        <v>34</v>
      </c>
      <c r="X7" s="2" t="s">
        <v>35</v>
      </c>
    </row>
    <row r="8" spans="1:24" x14ac:dyDescent="0.3">
      <c r="D8">
        <v>2</v>
      </c>
      <c r="E8">
        <v>1212</v>
      </c>
      <c r="F8">
        <v>4</v>
      </c>
      <c r="G8" s="1">
        <v>42370</v>
      </c>
      <c r="H8" s="1">
        <v>42372</v>
      </c>
      <c r="I8">
        <v>2</v>
      </c>
      <c r="J8" s="2" t="s">
        <v>37</v>
      </c>
      <c r="K8" s="2" t="s">
        <v>38</v>
      </c>
      <c r="L8" s="2" t="s">
        <v>39</v>
      </c>
      <c r="M8" s="2" t="s">
        <v>40</v>
      </c>
      <c r="N8" s="2" t="s">
        <v>41</v>
      </c>
      <c r="O8">
        <v>20</v>
      </c>
      <c r="P8">
        <v>1</v>
      </c>
      <c r="Q8">
        <v>599.99</v>
      </c>
      <c r="R8">
        <v>7.0000000000000007E-2</v>
      </c>
      <c r="S8">
        <v>557.99</v>
      </c>
      <c r="T8" s="2" t="s">
        <v>36</v>
      </c>
      <c r="U8">
        <v>1</v>
      </c>
      <c r="V8">
        <v>3</v>
      </c>
      <c r="W8" s="2" t="s">
        <v>34</v>
      </c>
      <c r="X8" s="2" t="s">
        <v>35</v>
      </c>
    </row>
    <row r="9" spans="1:24" x14ac:dyDescent="0.3">
      <c r="D9">
        <v>3</v>
      </c>
      <c r="E9">
        <v>523</v>
      </c>
      <c r="F9">
        <v>4</v>
      </c>
      <c r="G9" s="1">
        <v>42371</v>
      </c>
      <c r="H9" s="1">
        <v>42372</v>
      </c>
      <c r="I9">
        <v>2</v>
      </c>
      <c r="J9" s="2" t="s">
        <v>42</v>
      </c>
      <c r="K9" s="2" t="s">
        <v>43</v>
      </c>
      <c r="L9" s="2" t="s">
        <v>39</v>
      </c>
      <c r="M9" s="2" t="s">
        <v>40</v>
      </c>
      <c r="N9" s="2" t="s">
        <v>41</v>
      </c>
      <c r="O9">
        <v>3</v>
      </c>
      <c r="P9">
        <v>1</v>
      </c>
      <c r="Q9">
        <v>999.99</v>
      </c>
      <c r="R9">
        <v>0.05</v>
      </c>
      <c r="S9">
        <v>949.99</v>
      </c>
      <c r="T9" s="2" t="s">
        <v>44</v>
      </c>
      <c r="U9">
        <v>8</v>
      </c>
      <c r="V9">
        <v>6</v>
      </c>
      <c r="W9" s="2" t="s">
        <v>27</v>
      </c>
      <c r="X9" s="2" t="s">
        <v>32</v>
      </c>
    </row>
    <row r="10" spans="1:24" x14ac:dyDescent="0.3">
      <c r="D10">
        <v>3</v>
      </c>
      <c r="E10">
        <v>523</v>
      </c>
      <c r="F10">
        <v>4</v>
      </c>
      <c r="G10" s="1">
        <v>42371</v>
      </c>
      <c r="H10" s="1">
        <v>42372</v>
      </c>
      <c r="I10">
        <v>2</v>
      </c>
      <c r="J10" s="2" t="s">
        <v>42</v>
      </c>
      <c r="K10" s="2" t="s">
        <v>43</v>
      </c>
      <c r="L10" s="2" t="s">
        <v>39</v>
      </c>
      <c r="M10" s="2" t="s">
        <v>40</v>
      </c>
      <c r="N10" s="2" t="s">
        <v>41</v>
      </c>
      <c r="O10">
        <v>20</v>
      </c>
      <c r="P10">
        <v>1</v>
      </c>
      <c r="Q10">
        <v>599.99</v>
      </c>
      <c r="R10">
        <v>0.05</v>
      </c>
      <c r="S10">
        <v>569.99</v>
      </c>
      <c r="T10" s="2" t="s">
        <v>36</v>
      </c>
      <c r="U10">
        <v>1</v>
      </c>
      <c r="V10">
        <v>3</v>
      </c>
      <c r="W10" s="2" t="s">
        <v>34</v>
      </c>
      <c r="X10" s="2" t="s">
        <v>35</v>
      </c>
    </row>
    <row r="11" spans="1:24" x14ac:dyDescent="0.3">
      <c r="D11">
        <v>4</v>
      </c>
      <c r="E11">
        <v>175</v>
      </c>
      <c r="F11">
        <v>4</v>
      </c>
      <c r="G11" s="1">
        <v>42372</v>
      </c>
      <c r="H11" s="1">
        <v>42374</v>
      </c>
      <c r="I11">
        <v>1</v>
      </c>
      <c r="J11" s="2" t="s">
        <v>45</v>
      </c>
      <c r="K11" s="2" t="s">
        <v>46</v>
      </c>
      <c r="L11" s="2" t="s">
        <v>23</v>
      </c>
      <c r="M11" s="2" t="s">
        <v>24</v>
      </c>
      <c r="N11" s="2" t="s">
        <v>25</v>
      </c>
      <c r="O11">
        <v>2</v>
      </c>
      <c r="P11">
        <v>2</v>
      </c>
      <c r="Q11">
        <v>749.99</v>
      </c>
      <c r="R11">
        <v>0.1</v>
      </c>
      <c r="S11">
        <v>1349.98</v>
      </c>
      <c r="T11" s="2" t="s">
        <v>47</v>
      </c>
      <c r="U11">
        <v>5</v>
      </c>
      <c r="V11">
        <v>6</v>
      </c>
      <c r="W11" s="2" t="s">
        <v>27</v>
      </c>
      <c r="X11" s="2" t="s">
        <v>48</v>
      </c>
    </row>
    <row r="12" spans="1:24" x14ac:dyDescent="0.3">
      <c r="D12">
        <v>5</v>
      </c>
      <c r="E12">
        <v>1324</v>
      </c>
      <c r="F12">
        <v>4</v>
      </c>
      <c r="G12" s="1">
        <v>42372</v>
      </c>
      <c r="H12" s="1">
        <v>42375</v>
      </c>
      <c r="I12">
        <v>2</v>
      </c>
      <c r="J12" s="2" t="s">
        <v>49</v>
      </c>
      <c r="K12" s="2" t="s">
        <v>50</v>
      </c>
      <c r="L12" s="2" t="s">
        <v>39</v>
      </c>
      <c r="M12" s="2" t="s">
        <v>40</v>
      </c>
      <c r="N12" s="2" t="s">
        <v>41</v>
      </c>
      <c r="O12">
        <v>10</v>
      </c>
      <c r="P12">
        <v>2</v>
      </c>
      <c r="Q12">
        <v>1549</v>
      </c>
      <c r="R12">
        <v>0.05</v>
      </c>
      <c r="S12">
        <v>2943.1</v>
      </c>
      <c r="T12" s="2" t="s">
        <v>30</v>
      </c>
      <c r="U12">
        <v>8</v>
      </c>
      <c r="V12">
        <v>4</v>
      </c>
      <c r="W12" s="2" t="s">
        <v>31</v>
      </c>
      <c r="X12" s="2" t="s">
        <v>32</v>
      </c>
    </row>
    <row r="13" spans="1:24" x14ac:dyDescent="0.3">
      <c r="D13">
        <v>5</v>
      </c>
      <c r="E13">
        <v>1324</v>
      </c>
      <c r="F13">
        <v>4</v>
      </c>
      <c r="G13" s="1">
        <v>42372</v>
      </c>
      <c r="H13" s="1">
        <v>42375</v>
      </c>
      <c r="I13">
        <v>2</v>
      </c>
      <c r="J13" s="2" t="s">
        <v>49</v>
      </c>
      <c r="K13" s="2" t="s">
        <v>50</v>
      </c>
      <c r="L13" s="2" t="s">
        <v>39</v>
      </c>
      <c r="M13" s="2" t="s">
        <v>40</v>
      </c>
      <c r="N13" s="2" t="s">
        <v>41</v>
      </c>
      <c r="O13">
        <v>17</v>
      </c>
      <c r="P13">
        <v>1</v>
      </c>
      <c r="Q13">
        <v>429</v>
      </c>
      <c r="R13">
        <v>7.0000000000000007E-2</v>
      </c>
      <c r="S13">
        <v>398.97</v>
      </c>
      <c r="T13" s="2" t="s">
        <v>51</v>
      </c>
      <c r="U13">
        <v>4</v>
      </c>
      <c r="V13">
        <v>3</v>
      </c>
      <c r="W13" s="2" t="s">
        <v>34</v>
      </c>
      <c r="X13" s="2" t="s">
        <v>52</v>
      </c>
    </row>
    <row r="14" spans="1:24" x14ac:dyDescent="0.3">
      <c r="D14">
        <v>5</v>
      </c>
      <c r="E14">
        <v>1324</v>
      </c>
      <c r="F14">
        <v>4</v>
      </c>
      <c r="G14" s="1">
        <v>42372</v>
      </c>
      <c r="H14" s="1">
        <v>42375</v>
      </c>
      <c r="I14">
        <v>2</v>
      </c>
      <c r="J14" s="2" t="s">
        <v>49</v>
      </c>
      <c r="K14" s="2" t="s">
        <v>50</v>
      </c>
      <c r="L14" s="2" t="s">
        <v>39</v>
      </c>
      <c r="M14" s="2" t="s">
        <v>40</v>
      </c>
      <c r="N14" s="2" t="s">
        <v>41</v>
      </c>
      <c r="O14">
        <v>26</v>
      </c>
      <c r="P14">
        <v>1</v>
      </c>
      <c r="Q14">
        <v>599.99</v>
      </c>
      <c r="R14">
        <v>7.0000000000000007E-2</v>
      </c>
      <c r="S14">
        <v>557.99</v>
      </c>
      <c r="T14" s="2" t="s">
        <v>33</v>
      </c>
      <c r="U14">
        <v>1</v>
      </c>
      <c r="V14">
        <v>2</v>
      </c>
      <c r="W14" s="2" t="s">
        <v>53</v>
      </c>
      <c r="X14" s="2" t="s">
        <v>35</v>
      </c>
    </row>
    <row r="15" spans="1:24" x14ac:dyDescent="0.3">
      <c r="D15">
        <v>6</v>
      </c>
      <c r="E15">
        <v>94</v>
      </c>
      <c r="F15">
        <v>4</v>
      </c>
      <c r="G15" s="1">
        <v>42373</v>
      </c>
      <c r="H15" s="1">
        <v>42374</v>
      </c>
      <c r="I15">
        <v>2</v>
      </c>
      <c r="J15" s="2" t="s">
        <v>54</v>
      </c>
      <c r="K15" s="2" t="s">
        <v>55</v>
      </c>
      <c r="L15" s="2" t="s">
        <v>39</v>
      </c>
      <c r="M15" s="2" t="s">
        <v>40</v>
      </c>
      <c r="N15" s="2" t="s">
        <v>41</v>
      </c>
      <c r="O15">
        <v>3</v>
      </c>
      <c r="P15">
        <v>2</v>
      </c>
      <c r="Q15">
        <v>999.99</v>
      </c>
      <c r="R15">
        <v>7.0000000000000007E-2</v>
      </c>
      <c r="S15">
        <v>1859.98</v>
      </c>
      <c r="T15" s="2" t="s">
        <v>44</v>
      </c>
      <c r="U15">
        <v>8</v>
      </c>
      <c r="V15">
        <v>6</v>
      </c>
      <c r="W15" s="2" t="s">
        <v>27</v>
      </c>
      <c r="X15" s="2" t="s">
        <v>32</v>
      </c>
    </row>
    <row r="16" spans="1:24" x14ac:dyDescent="0.3">
      <c r="D16">
        <v>6</v>
      </c>
      <c r="E16">
        <v>94</v>
      </c>
      <c r="F16">
        <v>4</v>
      </c>
      <c r="G16" s="1">
        <v>42373</v>
      </c>
      <c r="H16" s="1">
        <v>42374</v>
      </c>
      <c r="I16">
        <v>2</v>
      </c>
      <c r="J16" s="2" t="s">
        <v>54</v>
      </c>
      <c r="K16" s="2" t="s">
        <v>55</v>
      </c>
      <c r="L16" s="2" t="s">
        <v>39</v>
      </c>
      <c r="M16" s="2" t="s">
        <v>40</v>
      </c>
      <c r="N16" s="2" t="s">
        <v>41</v>
      </c>
      <c r="O16">
        <v>9</v>
      </c>
      <c r="P16">
        <v>2</v>
      </c>
      <c r="Q16">
        <v>2999.99</v>
      </c>
      <c r="R16">
        <v>7.0000000000000007E-2</v>
      </c>
      <c r="S16">
        <v>5579.98</v>
      </c>
      <c r="T16" s="2" t="s">
        <v>56</v>
      </c>
      <c r="U16">
        <v>9</v>
      </c>
      <c r="V16">
        <v>5</v>
      </c>
      <c r="W16" s="2" t="s">
        <v>57</v>
      </c>
      <c r="X16" s="2" t="s">
        <v>28</v>
      </c>
    </row>
    <row r="17" spans="4:24" x14ac:dyDescent="0.3">
      <c r="D17">
        <v>6</v>
      </c>
      <c r="E17">
        <v>94</v>
      </c>
      <c r="F17">
        <v>4</v>
      </c>
      <c r="G17" s="1">
        <v>42373</v>
      </c>
      <c r="H17" s="1">
        <v>42374</v>
      </c>
      <c r="I17">
        <v>2</v>
      </c>
      <c r="J17" s="2" t="s">
        <v>54</v>
      </c>
      <c r="K17" s="2" t="s">
        <v>55</v>
      </c>
      <c r="L17" s="2" t="s">
        <v>39</v>
      </c>
      <c r="M17" s="2" t="s">
        <v>40</v>
      </c>
      <c r="N17" s="2" t="s">
        <v>41</v>
      </c>
      <c r="O17">
        <v>12</v>
      </c>
      <c r="P17">
        <v>2</v>
      </c>
      <c r="Q17">
        <v>549.99</v>
      </c>
      <c r="R17">
        <v>0.05</v>
      </c>
      <c r="S17">
        <v>1044.98</v>
      </c>
      <c r="T17" s="2" t="s">
        <v>58</v>
      </c>
      <c r="U17">
        <v>1</v>
      </c>
      <c r="V17">
        <v>3</v>
      </c>
      <c r="W17" s="2" t="s">
        <v>34</v>
      </c>
      <c r="X17" s="2" t="s">
        <v>35</v>
      </c>
    </row>
    <row r="18" spans="4:24" x14ac:dyDescent="0.3">
      <c r="D18">
        <v>6</v>
      </c>
      <c r="E18">
        <v>94</v>
      </c>
      <c r="F18">
        <v>4</v>
      </c>
      <c r="G18" s="1">
        <v>42373</v>
      </c>
      <c r="H18" s="1">
        <v>42374</v>
      </c>
      <c r="I18">
        <v>2</v>
      </c>
      <c r="J18" s="2" t="s">
        <v>54</v>
      </c>
      <c r="K18" s="2" t="s">
        <v>55</v>
      </c>
      <c r="L18" s="2" t="s">
        <v>39</v>
      </c>
      <c r="M18" s="2" t="s">
        <v>40</v>
      </c>
      <c r="N18" s="2" t="s">
        <v>41</v>
      </c>
      <c r="O18">
        <v>18</v>
      </c>
      <c r="P18">
        <v>1</v>
      </c>
      <c r="Q18">
        <v>449</v>
      </c>
      <c r="R18">
        <v>7.0000000000000007E-2</v>
      </c>
      <c r="S18">
        <v>417.57</v>
      </c>
      <c r="T18" s="2" t="s">
        <v>59</v>
      </c>
      <c r="U18">
        <v>4</v>
      </c>
      <c r="V18">
        <v>3</v>
      </c>
      <c r="W18" s="2" t="s">
        <v>34</v>
      </c>
      <c r="X18" s="2" t="s">
        <v>52</v>
      </c>
    </row>
    <row r="19" spans="4:24" x14ac:dyDescent="0.3">
      <c r="D19">
        <v>6</v>
      </c>
      <c r="E19">
        <v>94</v>
      </c>
      <c r="F19">
        <v>4</v>
      </c>
      <c r="G19" s="1">
        <v>42373</v>
      </c>
      <c r="H19" s="1">
        <v>42374</v>
      </c>
      <c r="I19">
        <v>2</v>
      </c>
      <c r="J19" s="2" t="s">
        <v>54</v>
      </c>
      <c r="K19" s="2" t="s">
        <v>55</v>
      </c>
      <c r="L19" s="2" t="s">
        <v>39</v>
      </c>
      <c r="M19" s="2" t="s">
        <v>40</v>
      </c>
      <c r="N19" s="2" t="s">
        <v>41</v>
      </c>
      <c r="O19">
        <v>20</v>
      </c>
      <c r="P19">
        <v>1</v>
      </c>
      <c r="Q19">
        <v>599.99</v>
      </c>
      <c r="R19">
        <v>0.1</v>
      </c>
      <c r="S19">
        <v>539.99</v>
      </c>
      <c r="T19" s="2" t="s">
        <v>36</v>
      </c>
      <c r="U19">
        <v>1</v>
      </c>
      <c r="V19">
        <v>3</v>
      </c>
      <c r="W19" s="2" t="s">
        <v>34</v>
      </c>
      <c r="X19" s="2" t="s">
        <v>35</v>
      </c>
    </row>
    <row r="20" spans="4:24" x14ac:dyDescent="0.3">
      <c r="D20">
        <v>7</v>
      </c>
      <c r="E20">
        <v>324</v>
      </c>
      <c r="F20">
        <v>4</v>
      </c>
      <c r="G20" s="1">
        <v>42373</v>
      </c>
      <c r="H20" s="1">
        <v>42374</v>
      </c>
      <c r="I20">
        <v>2</v>
      </c>
      <c r="J20" s="2" t="s">
        <v>60</v>
      </c>
      <c r="K20" s="2" t="s">
        <v>61</v>
      </c>
      <c r="L20" s="2" t="s">
        <v>39</v>
      </c>
      <c r="M20" s="2" t="s">
        <v>40</v>
      </c>
      <c r="N20" s="2" t="s">
        <v>41</v>
      </c>
      <c r="O20">
        <v>3</v>
      </c>
      <c r="P20">
        <v>1</v>
      </c>
      <c r="Q20">
        <v>999.99</v>
      </c>
      <c r="R20">
        <v>0.1</v>
      </c>
      <c r="S20">
        <v>899.99</v>
      </c>
      <c r="T20" s="2" t="s">
        <v>44</v>
      </c>
      <c r="U20">
        <v>8</v>
      </c>
      <c r="V20">
        <v>6</v>
      </c>
      <c r="W20" s="2" t="s">
        <v>27</v>
      </c>
      <c r="X20" s="2" t="s">
        <v>32</v>
      </c>
    </row>
    <row r="21" spans="4:24" x14ac:dyDescent="0.3">
      <c r="D21">
        <v>7</v>
      </c>
      <c r="E21">
        <v>324</v>
      </c>
      <c r="F21">
        <v>4</v>
      </c>
      <c r="G21" s="1">
        <v>42373</v>
      </c>
      <c r="H21" s="1">
        <v>42374</v>
      </c>
      <c r="I21">
        <v>2</v>
      </c>
      <c r="J21" s="2" t="s">
        <v>60</v>
      </c>
      <c r="K21" s="2" t="s">
        <v>61</v>
      </c>
      <c r="L21" s="2" t="s">
        <v>39</v>
      </c>
      <c r="M21" s="2" t="s">
        <v>40</v>
      </c>
      <c r="N21" s="2" t="s">
        <v>41</v>
      </c>
      <c r="O21">
        <v>15</v>
      </c>
      <c r="P21">
        <v>1</v>
      </c>
      <c r="Q21">
        <v>529.99</v>
      </c>
      <c r="R21">
        <v>7.0000000000000007E-2</v>
      </c>
      <c r="S21">
        <v>492.89</v>
      </c>
      <c r="T21" s="2" t="s">
        <v>62</v>
      </c>
      <c r="U21">
        <v>1</v>
      </c>
      <c r="V21">
        <v>3</v>
      </c>
      <c r="W21" s="2" t="s">
        <v>34</v>
      </c>
      <c r="X21" s="2" t="s">
        <v>35</v>
      </c>
    </row>
    <row r="22" spans="4:24" x14ac:dyDescent="0.3">
      <c r="D22">
        <v>7</v>
      </c>
      <c r="E22">
        <v>324</v>
      </c>
      <c r="F22">
        <v>4</v>
      </c>
      <c r="G22" s="1">
        <v>42373</v>
      </c>
      <c r="H22" s="1">
        <v>42374</v>
      </c>
      <c r="I22">
        <v>2</v>
      </c>
      <c r="J22" s="2" t="s">
        <v>60</v>
      </c>
      <c r="K22" s="2" t="s">
        <v>61</v>
      </c>
      <c r="L22" s="2" t="s">
        <v>39</v>
      </c>
      <c r="M22" s="2" t="s">
        <v>40</v>
      </c>
      <c r="N22" s="2" t="s">
        <v>41</v>
      </c>
      <c r="O22">
        <v>17</v>
      </c>
      <c r="P22">
        <v>2</v>
      </c>
      <c r="Q22">
        <v>429</v>
      </c>
      <c r="R22">
        <v>0.1</v>
      </c>
      <c r="S22">
        <v>772.2</v>
      </c>
      <c r="T22" s="2" t="s">
        <v>51</v>
      </c>
      <c r="U22">
        <v>4</v>
      </c>
      <c r="V22">
        <v>3</v>
      </c>
      <c r="W22" s="2" t="s">
        <v>34</v>
      </c>
      <c r="X22" s="2" t="s">
        <v>52</v>
      </c>
    </row>
    <row r="23" spans="4:24" x14ac:dyDescent="0.3">
      <c r="D23">
        <v>8</v>
      </c>
      <c r="E23">
        <v>1204</v>
      </c>
      <c r="F23">
        <v>4</v>
      </c>
      <c r="G23" s="1">
        <v>42373</v>
      </c>
      <c r="H23" s="1">
        <v>42374</v>
      </c>
      <c r="I23">
        <v>2</v>
      </c>
      <c r="J23" s="2" t="s">
        <v>63</v>
      </c>
      <c r="K23" s="2" t="s">
        <v>64</v>
      </c>
      <c r="L23" s="2" t="s">
        <v>39</v>
      </c>
      <c r="M23" s="2" t="s">
        <v>40</v>
      </c>
      <c r="N23" s="2" t="s">
        <v>41</v>
      </c>
      <c r="O23">
        <v>20</v>
      </c>
      <c r="P23">
        <v>2</v>
      </c>
      <c r="Q23">
        <v>599.99</v>
      </c>
      <c r="R23">
        <v>7.0000000000000007E-2</v>
      </c>
      <c r="S23">
        <v>1115.98</v>
      </c>
      <c r="T23" s="2" t="s">
        <v>36</v>
      </c>
      <c r="U23">
        <v>1</v>
      </c>
      <c r="V23">
        <v>3</v>
      </c>
      <c r="W23" s="2" t="s">
        <v>34</v>
      </c>
      <c r="X23" s="2" t="s">
        <v>35</v>
      </c>
    </row>
    <row r="24" spans="4:24" x14ac:dyDescent="0.3">
      <c r="D24">
        <v>8</v>
      </c>
      <c r="E24">
        <v>1204</v>
      </c>
      <c r="F24">
        <v>4</v>
      </c>
      <c r="G24" s="1">
        <v>42373</v>
      </c>
      <c r="H24" s="1">
        <v>42374</v>
      </c>
      <c r="I24">
        <v>2</v>
      </c>
      <c r="J24" s="2" t="s">
        <v>63</v>
      </c>
      <c r="K24" s="2" t="s">
        <v>64</v>
      </c>
      <c r="L24" s="2" t="s">
        <v>39</v>
      </c>
      <c r="M24" s="2" t="s">
        <v>40</v>
      </c>
      <c r="N24" s="2" t="s">
        <v>41</v>
      </c>
      <c r="O24">
        <v>22</v>
      </c>
      <c r="P24">
        <v>1</v>
      </c>
      <c r="Q24">
        <v>269.99</v>
      </c>
      <c r="R24">
        <v>0.05</v>
      </c>
      <c r="S24">
        <v>256.49</v>
      </c>
      <c r="T24" s="2" t="s">
        <v>65</v>
      </c>
      <c r="U24">
        <v>1</v>
      </c>
      <c r="V24">
        <v>1</v>
      </c>
      <c r="W24" s="2" t="s">
        <v>66</v>
      </c>
      <c r="X24" s="2" t="s">
        <v>35</v>
      </c>
    </row>
    <row r="25" spans="4:24" x14ac:dyDescent="0.3">
      <c r="D25">
        <v>9</v>
      </c>
      <c r="E25">
        <v>60</v>
      </c>
      <c r="F25">
        <v>4</v>
      </c>
      <c r="G25" s="1">
        <v>42374</v>
      </c>
      <c r="H25" s="1">
        <v>42377</v>
      </c>
      <c r="I25">
        <v>1</v>
      </c>
      <c r="J25" s="2" t="s">
        <v>67</v>
      </c>
      <c r="K25" s="2" t="s">
        <v>68</v>
      </c>
      <c r="L25" s="2" t="s">
        <v>23</v>
      </c>
      <c r="M25" s="2" t="s">
        <v>24</v>
      </c>
      <c r="N25" s="2" t="s">
        <v>25</v>
      </c>
      <c r="O25">
        <v>7</v>
      </c>
      <c r="P25">
        <v>2</v>
      </c>
      <c r="Q25">
        <v>3999.99</v>
      </c>
      <c r="R25">
        <v>0.1</v>
      </c>
      <c r="S25">
        <v>7199.98</v>
      </c>
      <c r="T25" s="2" t="s">
        <v>69</v>
      </c>
      <c r="U25">
        <v>9</v>
      </c>
      <c r="V25">
        <v>6</v>
      </c>
      <c r="W25" s="2" t="s">
        <v>27</v>
      </c>
      <c r="X25" s="2" t="s">
        <v>28</v>
      </c>
    </row>
    <row r="26" spans="4:24" x14ac:dyDescent="0.3">
      <c r="D26">
        <v>10</v>
      </c>
      <c r="E26">
        <v>442</v>
      </c>
      <c r="F26">
        <v>4</v>
      </c>
      <c r="G26" s="1">
        <v>42374</v>
      </c>
      <c r="H26" s="1">
        <v>42375</v>
      </c>
      <c r="I26">
        <v>2</v>
      </c>
      <c r="J26" s="2" t="s">
        <v>70</v>
      </c>
      <c r="K26" s="2" t="s">
        <v>71</v>
      </c>
      <c r="L26" s="2" t="s">
        <v>39</v>
      </c>
      <c r="M26" s="2" t="s">
        <v>40</v>
      </c>
      <c r="N26" s="2" t="s">
        <v>41</v>
      </c>
      <c r="O26">
        <v>14</v>
      </c>
      <c r="P26">
        <v>1</v>
      </c>
      <c r="Q26">
        <v>269.99</v>
      </c>
      <c r="R26">
        <v>0.1</v>
      </c>
      <c r="S26">
        <v>242.99</v>
      </c>
      <c r="T26" s="2" t="s">
        <v>65</v>
      </c>
      <c r="U26">
        <v>1</v>
      </c>
      <c r="V26">
        <v>3</v>
      </c>
      <c r="W26" s="2" t="s">
        <v>34</v>
      </c>
      <c r="X26" s="2" t="s">
        <v>35</v>
      </c>
    </row>
    <row r="27" spans="4:24" x14ac:dyDescent="0.3">
      <c r="D27">
        <v>11</v>
      </c>
      <c r="E27">
        <v>1326</v>
      </c>
      <c r="F27">
        <v>4</v>
      </c>
      <c r="G27" s="1">
        <v>42374</v>
      </c>
      <c r="H27" s="1">
        <v>42376</v>
      </c>
      <c r="I27">
        <v>2</v>
      </c>
      <c r="J27" s="2" t="s">
        <v>72</v>
      </c>
      <c r="K27" s="2" t="s">
        <v>73</v>
      </c>
      <c r="L27" s="2" t="s">
        <v>39</v>
      </c>
      <c r="M27" s="2" t="s">
        <v>40</v>
      </c>
      <c r="N27" s="2" t="s">
        <v>41</v>
      </c>
      <c r="O27">
        <v>8</v>
      </c>
      <c r="P27">
        <v>1</v>
      </c>
      <c r="Q27">
        <v>1799.99</v>
      </c>
      <c r="R27">
        <v>0.05</v>
      </c>
      <c r="S27">
        <v>1709.99</v>
      </c>
      <c r="T27" s="2" t="s">
        <v>29</v>
      </c>
      <c r="U27">
        <v>9</v>
      </c>
      <c r="V27">
        <v>6</v>
      </c>
      <c r="W27" s="2" t="s">
        <v>27</v>
      </c>
      <c r="X27" s="2" t="s">
        <v>28</v>
      </c>
    </row>
    <row r="28" spans="4:24" x14ac:dyDescent="0.3">
      <c r="D28">
        <v>11</v>
      </c>
      <c r="E28">
        <v>1326</v>
      </c>
      <c r="F28">
        <v>4</v>
      </c>
      <c r="G28" s="1">
        <v>42374</v>
      </c>
      <c r="H28" s="1">
        <v>42376</v>
      </c>
      <c r="I28">
        <v>2</v>
      </c>
      <c r="J28" s="2" t="s">
        <v>72</v>
      </c>
      <c r="K28" s="2" t="s">
        <v>73</v>
      </c>
      <c r="L28" s="2" t="s">
        <v>39</v>
      </c>
      <c r="M28" s="2" t="s">
        <v>40</v>
      </c>
      <c r="N28" s="2" t="s">
        <v>41</v>
      </c>
      <c r="O28">
        <v>16</v>
      </c>
      <c r="P28">
        <v>2</v>
      </c>
      <c r="Q28">
        <v>599.99</v>
      </c>
      <c r="R28">
        <v>0.2</v>
      </c>
      <c r="S28">
        <v>959.98</v>
      </c>
      <c r="T28" s="2" t="s">
        <v>33</v>
      </c>
      <c r="U28">
        <v>1</v>
      </c>
      <c r="V28">
        <v>3</v>
      </c>
      <c r="W28" s="2" t="s">
        <v>34</v>
      </c>
      <c r="X28" s="2" t="s">
        <v>35</v>
      </c>
    </row>
    <row r="29" spans="4:24" x14ac:dyDescent="0.3">
      <c r="D29">
        <v>11</v>
      </c>
      <c r="E29">
        <v>1326</v>
      </c>
      <c r="F29">
        <v>4</v>
      </c>
      <c r="G29" s="1">
        <v>42374</v>
      </c>
      <c r="H29" s="1">
        <v>42376</v>
      </c>
      <c r="I29">
        <v>2</v>
      </c>
      <c r="J29" s="2" t="s">
        <v>72</v>
      </c>
      <c r="K29" s="2" t="s">
        <v>73</v>
      </c>
      <c r="L29" s="2" t="s">
        <v>39</v>
      </c>
      <c r="M29" s="2" t="s">
        <v>40</v>
      </c>
      <c r="N29" s="2" t="s">
        <v>41</v>
      </c>
      <c r="O29">
        <v>22</v>
      </c>
      <c r="P29">
        <v>2</v>
      </c>
      <c r="Q29">
        <v>269.99</v>
      </c>
      <c r="R29">
        <v>0.1</v>
      </c>
      <c r="S29">
        <v>485.98</v>
      </c>
      <c r="T29" s="2" t="s">
        <v>65</v>
      </c>
      <c r="U29">
        <v>1</v>
      </c>
      <c r="V29">
        <v>1</v>
      </c>
      <c r="W29" s="2" t="s">
        <v>66</v>
      </c>
      <c r="X29" s="2" t="s">
        <v>35</v>
      </c>
    </row>
    <row r="30" spans="4:24" x14ac:dyDescent="0.3">
      <c r="D30">
        <v>12</v>
      </c>
      <c r="E30">
        <v>91</v>
      </c>
      <c r="F30">
        <v>4</v>
      </c>
      <c r="G30" s="1">
        <v>42375</v>
      </c>
      <c r="H30" s="1">
        <v>42378</v>
      </c>
      <c r="I30">
        <v>1</v>
      </c>
      <c r="J30" s="2" t="s">
        <v>74</v>
      </c>
      <c r="K30" s="2" t="s">
        <v>75</v>
      </c>
      <c r="L30" s="2" t="s">
        <v>23</v>
      </c>
      <c r="M30" s="2" t="s">
        <v>24</v>
      </c>
      <c r="N30" s="2" t="s">
        <v>25</v>
      </c>
      <c r="O30">
        <v>4</v>
      </c>
      <c r="P30">
        <v>2</v>
      </c>
      <c r="Q30">
        <v>2899.99</v>
      </c>
      <c r="R30">
        <v>0.1</v>
      </c>
      <c r="S30">
        <v>5219.9799999999996</v>
      </c>
      <c r="T30" s="2" t="s">
        <v>26</v>
      </c>
      <c r="U30">
        <v>9</v>
      </c>
      <c r="V30">
        <v>6</v>
      </c>
      <c r="W30" s="2" t="s">
        <v>27</v>
      </c>
      <c r="X30" s="2" t="s">
        <v>28</v>
      </c>
    </row>
    <row r="31" spans="4:24" x14ac:dyDescent="0.3">
      <c r="D31">
        <v>12</v>
      </c>
      <c r="E31">
        <v>91</v>
      </c>
      <c r="F31">
        <v>4</v>
      </c>
      <c r="G31" s="1">
        <v>42375</v>
      </c>
      <c r="H31" s="1">
        <v>42378</v>
      </c>
      <c r="I31">
        <v>1</v>
      </c>
      <c r="J31" s="2" t="s">
        <v>74</v>
      </c>
      <c r="K31" s="2" t="s">
        <v>75</v>
      </c>
      <c r="L31" s="2" t="s">
        <v>23</v>
      </c>
      <c r="M31" s="2" t="s">
        <v>24</v>
      </c>
      <c r="N31" s="2" t="s">
        <v>25</v>
      </c>
      <c r="O31">
        <v>11</v>
      </c>
      <c r="P31">
        <v>1</v>
      </c>
      <c r="Q31">
        <v>1680.99</v>
      </c>
      <c r="R31">
        <v>0.05</v>
      </c>
      <c r="S31">
        <v>1596.94</v>
      </c>
      <c r="T31" s="2" t="s">
        <v>76</v>
      </c>
      <c r="U31">
        <v>8</v>
      </c>
      <c r="V31">
        <v>4</v>
      </c>
      <c r="W31" s="2" t="s">
        <v>31</v>
      </c>
      <c r="X31" s="2" t="s">
        <v>32</v>
      </c>
    </row>
    <row r="32" spans="4:24" x14ac:dyDescent="0.3">
      <c r="D32">
        <v>13</v>
      </c>
      <c r="E32">
        <v>873</v>
      </c>
      <c r="F32">
        <v>4</v>
      </c>
      <c r="G32" s="1">
        <v>42377</v>
      </c>
      <c r="H32" s="1">
        <v>42380</v>
      </c>
      <c r="I32">
        <v>2</v>
      </c>
      <c r="J32" s="2" t="s">
        <v>77</v>
      </c>
      <c r="K32" s="2" t="s">
        <v>78</v>
      </c>
      <c r="L32" s="2" t="s">
        <v>39</v>
      </c>
      <c r="M32" s="2" t="s">
        <v>40</v>
      </c>
      <c r="N32" s="2" t="s">
        <v>41</v>
      </c>
      <c r="O32">
        <v>13</v>
      </c>
      <c r="P32">
        <v>1</v>
      </c>
      <c r="Q32">
        <v>269.99</v>
      </c>
      <c r="R32">
        <v>0.1</v>
      </c>
      <c r="S32">
        <v>242.99</v>
      </c>
      <c r="T32" s="2" t="s">
        <v>79</v>
      </c>
      <c r="U32">
        <v>1</v>
      </c>
      <c r="V32">
        <v>3</v>
      </c>
      <c r="W32" s="2" t="s">
        <v>34</v>
      </c>
      <c r="X32" s="2" t="s">
        <v>35</v>
      </c>
    </row>
    <row r="33" spans="4:24" x14ac:dyDescent="0.3">
      <c r="D33">
        <v>13</v>
      </c>
      <c r="E33">
        <v>873</v>
      </c>
      <c r="F33">
        <v>4</v>
      </c>
      <c r="G33" s="1">
        <v>42377</v>
      </c>
      <c r="H33" s="1">
        <v>42380</v>
      </c>
      <c r="I33">
        <v>2</v>
      </c>
      <c r="J33" s="2" t="s">
        <v>77</v>
      </c>
      <c r="K33" s="2" t="s">
        <v>78</v>
      </c>
      <c r="L33" s="2" t="s">
        <v>39</v>
      </c>
      <c r="M33" s="2" t="s">
        <v>40</v>
      </c>
      <c r="N33" s="2" t="s">
        <v>41</v>
      </c>
      <c r="O33">
        <v>16</v>
      </c>
      <c r="P33">
        <v>2</v>
      </c>
      <c r="Q33">
        <v>599.99</v>
      </c>
      <c r="R33">
        <v>0.05</v>
      </c>
      <c r="S33">
        <v>1139.98</v>
      </c>
      <c r="T33" s="2" t="s">
        <v>33</v>
      </c>
      <c r="U33">
        <v>1</v>
      </c>
      <c r="V33">
        <v>3</v>
      </c>
      <c r="W33" s="2" t="s">
        <v>34</v>
      </c>
      <c r="X33" s="2" t="s">
        <v>35</v>
      </c>
    </row>
    <row r="34" spans="4:24" x14ac:dyDescent="0.3">
      <c r="D34">
        <v>13</v>
      </c>
      <c r="E34">
        <v>873</v>
      </c>
      <c r="F34">
        <v>4</v>
      </c>
      <c r="G34" s="1">
        <v>42377</v>
      </c>
      <c r="H34" s="1">
        <v>42380</v>
      </c>
      <c r="I34">
        <v>2</v>
      </c>
      <c r="J34" s="2" t="s">
        <v>77</v>
      </c>
      <c r="K34" s="2" t="s">
        <v>78</v>
      </c>
      <c r="L34" s="2" t="s">
        <v>39</v>
      </c>
      <c r="M34" s="2" t="s">
        <v>40</v>
      </c>
      <c r="N34" s="2" t="s">
        <v>41</v>
      </c>
      <c r="O34">
        <v>17</v>
      </c>
      <c r="P34">
        <v>2</v>
      </c>
      <c r="Q34">
        <v>429</v>
      </c>
      <c r="R34">
        <v>0.05</v>
      </c>
      <c r="S34">
        <v>815.1</v>
      </c>
      <c r="T34" s="2" t="s">
        <v>51</v>
      </c>
      <c r="U34">
        <v>4</v>
      </c>
      <c r="V34">
        <v>3</v>
      </c>
      <c r="W34" s="2" t="s">
        <v>34</v>
      </c>
      <c r="X34" s="2" t="s">
        <v>52</v>
      </c>
    </row>
    <row r="35" spans="4:24" x14ac:dyDescent="0.3">
      <c r="D35">
        <v>13</v>
      </c>
      <c r="E35">
        <v>873</v>
      </c>
      <c r="F35">
        <v>4</v>
      </c>
      <c r="G35" s="1">
        <v>42377</v>
      </c>
      <c r="H35" s="1">
        <v>42380</v>
      </c>
      <c r="I35">
        <v>2</v>
      </c>
      <c r="J35" s="2" t="s">
        <v>77</v>
      </c>
      <c r="K35" s="2" t="s">
        <v>78</v>
      </c>
      <c r="L35" s="2" t="s">
        <v>39</v>
      </c>
      <c r="M35" s="2" t="s">
        <v>40</v>
      </c>
      <c r="N35" s="2" t="s">
        <v>41</v>
      </c>
      <c r="O35">
        <v>20</v>
      </c>
      <c r="P35">
        <v>2</v>
      </c>
      <c r="Q35">
        <v>599.99</v>
      </c>
      <c r="R35">
        <v>0.1</v>
      </c>
      <c r="S35">
        <v>1079.98</v>
      </c>
      <c r="T35" s="2" t="s">
        <v>36</v>
      </c>
      <c r="U35">
        <v>1</v>
      </c>
      <c r="V35">
        <v>3</v>
      </c>
      <c r="W35" s="2" t="s">
        <v>34</v>
      </c>
      <c r="X35" s="2" t="s">
        <v>35</v>
      </c>
    </row>
    <row r="36" spans="4:24" x14ac:dyDescent="0.3">
      <c r="D36">
        <v>14</v>
      </c>
      <c r="E36">
        <v>258</v>
      </c>
      <c r="F36">
        <v>4</v>
      </c>
      <c r="G36" s="1">
        <v>42378</v>
      </c>
      <c r="H36" s="1">
        <v>42381</v>
      </c>
      <c r="I36">
        <v>1</v>
      </c>
      <c r="J36" s="2" t="s">
        <v>80</v>
      </c>
      <c r="K36" s="2" t="s">
        <v>81</v>
      </c>
      <c r="L36" s="2" t="s">
        <v>23</v>
      </c>
      <c r="M36" s="2" t="s">
        <v>24</v>
      </c>
      <c r="N36" s="2" t="s">
        <v>25</v>
      </c>
      <c r="O36">
        <v>6</v>
      </c>
      <c r="P36">
        <v>1</v>
      </c>
      <c r="Q36">
        <v>469.99</v>
      </c>
      <c r="R36">
        <v>7.0000000000000007E-2</v>
      </c>
      <c r="S36">
        <v>437.09</v>
      </c>
      <c r="T36" s="2" t="s">
        <v>82</v>
      </c>
      <c r="U36">
        <v>8</v>
      </c>
      <c r="V36">
        <v>6</v>
      </c>
      <c r="W36" s="2" t="s">
        <v>27</v>
      </c>
      <c r="X36" s="2" t="s">
        <v>32</v>
      </c>
    </row>
    <row r="37" spans="4:24" x14ac:dyDescent="0.3">
      <c r="D37">
        <v>15</v>
      </c>
      <c r="E37">
        <v>450</v>
      </c>
      <c r="F37">
        <v>4</v>
      </c>
      <c r="G37" s="1">
        <v>42378</v>
      </c>
      <c r="H37" s="1">
        <v>42381</v>
      </c>
      <c r="I37">
        <v>2</v>
      </c>
      <c r="J37" s="2" t="s">
        <v>83</v>
      </c>
      <c r="K37" s="2" t="s">
        <v>84</v>
      </c>
      <c r="L37" s="2" t="s">
        <v>39</v>
      </c>
      <c r="M37" s="2" t="s">
        <v>40</v>
      </c>
      <c r="N37" s="2" t="s">
        <v>41</v>
      </c>
      <c r="O37">
        <v>8</v>
      </c>
      <c r="P37">
        <v>1</v>
      </c>
      <c r="Q37">
        <v>1799.99</v>
      </c>
      <c r="R37">
        <v>7.0000000000000007E-2</v>
      </c>
      <c r="S37">
        <v>1673.99</v>
      </c>
      <c r="T37" s="2" t="s">
        <v>29</v>
      </c>
      <c r="U37">
        <v>9</v>
      </c>
      <c r="V37">
        <v>6</v>
      </c>
      <c r="W37" s="2" t="s">
        <v>27</v>
      </c>
      <c r="X37" s="2" t="s">
        <v>28</v>
      </c>
    </row>
    <row r="38" spans="4:24" x14ac:dyDescent="0.3">
      <c r="D38">
        <v>15</v>
      </c>
      <c r="E38">
        <v>450</v>
      </c>
      <c r="F38">
        <v>4</v>
      </c>
      <c r="G38" s="1">
        <v>42378</v>
      </c>
      <c r="H38" s="1">
        <v>42381</v>
      </c>
      <c r="I38">
        <v>2</v>
      </c>
      <c r="J38" s="2" t="s">
        <v>83</v>
      </c>
      <c r="K38" s="2" t="s">
        <v>84</v>
      </c>
      <c r="L38" s="2" t="s">
        <v>39</v>
      </c>
      <c r="M38" s="2" t="s">
        <v>40</v>
      </c>
      <c r="N38" s="2" t="s">
        <v>41</v>
      </c>
      <c r="O38">
        <v>12</v>
      </c>
      <c r="P38">
        <v>2</v>
      </c>
      <c r="Q38">
        <v>549.99</v>
      </c>
      <c r="R38">
        <v>7.0000000000000007E-2</v>
      </c>
      <c r="S38">
        <v>1022.98</v>
      </c>
      <c r="T38" s="2" t="s">
        <v>58</v>
      </c>
      <c r="U38">
        <v>1</v>
      </c>
      <c r="V38">
        <v>3</v>
      </c>
      <c r="W38" s="2" t="s">
        <v>34</v>
      </c>
      <c r="X38" s="2" t="s">
        <v>35</v>
      </c>
    </row>
    <row r="39" spans="4:24" x14ac:dyDescent="0.3">
      <c r="D39">
        <v>15</v>
      </c>
      <c r="E39">
        <v>450</v>
      </c>
      <c r="F39">
        <v>4</v>
      </c>
      <c r="G39" s="1">
        <v>42378</v>
      </c>
      <c r="H39" s="1">
        <v>42381</v>
      </c>
      <c r="I39">
        <v>2</v>
      </c>
      <c r="J39" s="2" t="s">
        <v>83</v>
      </c>
      <c r="K39" s="2" t="s">
        <v>84</v>
      </c>
      <c r="L39" s="2" t="s">
        <v>39</v>
      </c>
      <c r="M39" s="2" t="s">
        <v>40</v>
      </c>
      <c r="N39" s="2" t="s">
        <v>41</v>
      </c>
      <c r="O39">
        <v>18</v>
      </c>
      <c r="P39">
        <v>2</v>
      </c>
      <c r="Q39">
        <v>449</v>
      </c>
      <c r="R39">
        <v>0.05</v>
      </c>
      <c r="S39">
        <v>853.1</v>
      </c>
      <c r="T39" s="2" t="s">
        <v>59</v>
      </c>
      <c r="U39">
        <v>4</v>
      </c>
      <c r="V39">
        <v>3</v>
      </c>
      <c r="W39" s="2" t="s">
        <v>34</v>
      </c>
      <c r="X39" s="2" t="s">
        <v>52</v>
      </c>
    </row>
    <row r="40" spans="4:24" x14ac:dyDescent="0.3">
      <c r="D40">
        <v>15</v>
      </c>
      <c r="E40">
        <v>450</v>
      </c>
      <c r="F40">
        <v>4</v>
      </c>
      <c r="G40" s="1">
        <v>42378</v>
      </c>
      <c r="H40" s="1">
        <v>42381</v>
      </c>
      <c r="I40">
        <v>2</v>
      </c>
      <c r="J40" s="2" t="s">
        <v>83</v>
      </c>
      <c r="K40" s="2" t="s">
        <v>84</v>
      </c>
      <c r="L40" s="2" t="s">
        <v>39</v>
      </c>
      <c r="M40" s="2" t="s">
        <v>40</v>
      </c>
      <c r="N40" s="2" t="s">
        <v>41</v>
      </c>
      <c r="O40">
        <v>23</v>
      </c>
      <c r="P40">
        <v>2</v>
      </c>
      <c r="Q40">
        <v>299.99</v>
      </c>
      <c r="R40">
        <v>0.2</v>
      </c>
      <c r="S40">
        <v>479.98</v>
      </c>
      <c r="T40" s="2" t="s">
        <v>85</v>
      </c>
      <c r="U40">
        <v>1</v>
      </c>
      <c r="V40">
        <v>1</v>
      </c>
      <c r="W40" s="2" t="s">
        <v>66</v>
      </c>
      <c r="X40" s="2" t="s">
        <v>35</v>
      </c>
    </row>
    <row r="41" spans="4:24" x14ac:dyDescent="0.3">
      <c r="D41">
        <v>16</v>
      </c>
      <c r="E41">
        <v>552</v>
      </c>
      <c r="F41">
        <v>4</v>
      </c>
      <c r="G41" s="1">
        <v>42381</v>
      </c>
      <c r="H41" s="1">
        <v>42384</v>
      </c>
      <c r="I41">
        <v>1</v>
      </c>
      <c r="J41" s="2" t="s">
        <v>86</v>
      </c>
      <c r="K41" s="2" t="s">
        <v>87</v>
      </c>
      <c r="L41" s="2" t="s">
        <v>23</v>
      </c>
      <c r="M41" s="2" t="s">
        <v>24</v>
      </c>
      <c r="N41" s="2" t="s">
        <v>25</v>
      </c>
      <c r="O41">
        <v>8</v>
      </c>
      <c r="P41">
        <v>1</v>
      </c>
      <c r="Q41">
        <v>1799.99</v>
      </c>
      <c r="R41">
        <v>0.2</v>
      </c>
      <c r="S41">
        <v>1439.99</v>
      </c>
      <c r="T41" s="2" t="s">
        <v>29</v>
      </c>
      <c r="U41">
        <v>9</v>
      </c>
      <c r="V41">
        <v>6</v>
      </c>
      <c r="W41" s="2" t="s">
        <v>27</v>
      </c>
      <c r="X41" s="2" t="s">
        <v>28</v>
      </c>
    </row>
    <row r="42" spans="4:24" x14ac:dyDescent="0.3">
      <c r="D42">
        <v>16</v>
      </c>
      <c r="E42">
        <v>552</v>
      </c>
      <c r="F42">
        <v>4</v>
      </c>
      <c r="G42" s="1">
        <v>42381</v>
      </c>
      <c r="H42" s="1">
        <v>42384</v>
      </c>
      <c r="I42">
        <v>1</v>
      </c>
      <c r="J42" s="2" t="s">
        <v>86</v>
      </c>
      <c r="K42" s="2" t="s">
        <v>87</v>
      </c>
      <c r="L42" s="2" t="s">
        <v>23</v>
      </c>
      <c r="M42" s="2" t="s">
        <v>24</v>
      </c>
      <c r="N42" s="2" t="s">
        <v>25</v>
      </c>
      <c r="O42">
        <v>13</v>
      </c>
      <c r="P42">
        <v>2</v>
      </c>
      <c r="Q42">
        <v>269.99</v>
      </c>
      <c r="R42">
        <v>7.0000000000000007E-2</v>
      </c>
      <c r="S42">
        <v>502.18</v>
      </c>
      <c r="T42" s="2" t="s">
        <v>79</v>
      </c>
      <c r="U42">
        <v>1</v>
      </c>
      <c r="V42">
        <v>3</v>
      </c>
      <c r="W42" s="2" t="s">
        <v>34</v>
      </c>
      <c r="X42" s="2" t="s">
        <v>35</v>
      </c>
    </row>
    <row r="43" spans="4:24" x14ac:dyDescent="0.3">
      <c r="D43">
        <v>16</v>
      </c>
      <c r="E43">
        <v>552</v>
      </c>
      <c r="F43">
        <v>4</v>
      </c>
      <c r="G43" s="1">
        <v>42381</v>
      </c>
      <c r="H43" s="1">
        <v>42384</v>
      </c>
      <c r="I43">
        <v>1</v>
      </c>
      <c r="J43" s="2" t="s">
        <v>86</v>
      </c>
      <c r="K43" s="2" t="s">
        <v>87</v>
      </c>
      <c r="L43" s="2" t="s">
        <v>23</v>
      </c>
      <c r="M43" s="2" t="s">
        <v>24</v>
      </c>
      <c r="N43" s="2" t="s">
        <v>25</v>
      </c>
      <c r="O43">
        <v>14</v>
      </c>
      <c r="P43">
        <v>1</v>
      </c>
      <c r="Q43">
        <v>269.99</v>
      </c>
      <c r="R43">
        <v>7.0000000000000007E-2</v>
      </c>
      <c r="S43">
        <v>251.09</v>
      </c>
      <c r="T43" s="2" t="s">
        <v>65</v>
      </c>
      <c r="U43">
        <v>1</v>
      </c>
      <c r="V43">
        <v>3</v>
      </c>
      <c r="W43" s="2" t="s">
        <v>34</v>
      </c>
      <c r="X43" s="2" t="s">
        <v>35</v>
      </c>
    </row>
    <row r="44" spans="4:24" x14ac:dyDescent="0.3">
      <c r="D44">
        <v>16</v>
      </c>
      <c r="E44">
        <v>552</v>
      </c>
      <c r="F44">
        <v>4</v>
      </c>
      <c r="G44" s="1">
        <v>42381</v>
      </c>
      <c r="H44" s="1">
        <v>42384</v>
      </c>
      <c r="I44">
        <v>1</v>
      </c>
      <c r="J44" s="2" t="s">
        <v>86</v>
      </c>
      <c r="K44" s="2" t="s">
        <v>87</v>
      </c>
      <c r="L44" s="2" t="s">
        <v>23</v>
      </c>
      <c r="M44" s="2" t="s">
        <v>24</v>
      </c>
      <c r="N44" s="2" t="s">
        <v>25</v>
      </c>
      <c r="O44">
        <v>21</v>
      </c>
      <c r="P44">
        <v>1</v>
      </c>
      <c r="Q44">
        <v>269.99</v>
      </c>
      <c r="R44">
        <v>0.05</v>
      </c>
      <c r="S44">
        <v>256.49</v>
      </c>
      <c r="T44" s="2" t="s">
        <v>79</v>
      </c>
      <c r="U44">
        <v>1</v>
      </c>
      <c r="V44">
        <v>1</v>
      </c>
      <c r="W44" s="2" t="s">
        <v>66</v>
      </c>
      <c r="X44" s="2" t="s">
        <v>35</v>
      </c>
    </row>
    <row r="45" spans="4:24" x14ac:dyDescent="0.3">
      <c r="D45">
        <v>17</v>
      </c>
      <c r="E45">
        <v>1175</v>
      </c>
      <c r="F45">
        <v>4</v>
      </c>
      <c r="G45" s="1">
        <v>42381</v>
      </c>
      <c r="H45" s="1">
        <v>42383</v>
      </c>
      <c r="I45">
        <v>1</v>
      </c>
      <c r="J45" s="2" t="s">
        <v>88</v>
      </c>
      <c r="K45" s="2" t="s">
        <v>89</v>
      </c>
      <c r="L45" s="2" t="s">
        <v>23</v>
      </c>
      <c r="M45" s="2" t="s">
        <v>24</v>
      </c>
      <c r="N45" s="2" t="s">
        <v>25</v>
      </c>
      <c r="O45">
        <v>5</v>
      </c>
      <c r="P45">
        <v>1</v>
      </c>
      <c r="Q45">
        <v>1320.99</v>
      </c>
      <c r="R45">
        <v>0.1</v>
      </c>
      <c r="S45">
        <v>1188.8900000000001</v>
      </c>
      <c r="T45" s="2" t="s">
        <v>90</v>
      </c>
      <c r="U45">
        <v>3</v>
      </c>
      <c r="V45">
        <v>6</v>
      </c>
      <c r="W45" s="2" t="s">
        <v>27</v>
      </c>
      <c r="X45" s="2" t="s">
        <v>91</v>
      </c>
    </row>
    <row r="46" spans="4:24" x14ac:dyDescent="0.3">
      <c r="D46">
        <v>17</v>
      </c>
      <c r="E46">
        <v>1175</v>
      </c>
      <c r="F46">
        <v>4</v>
      </c>
      <c r="G46" s="1">
        <v>42381</v>
      </c>
      <c r="H46" s="1">
        <v>42383</v>
      </c>
      <c r="I46">
        <v>1</v>
      </c>
      <c r="J46" s="2" t="s">
        <v>88</v>
      </c>
      <c r="K46" s="2" t="s">
        <v>89</v>
      </c>
      <c r="L46" s="2" t="s">
        <v>23</v>
      </c>
      <c r="M46" s="2" t="s">
        <v>24</v>
      </c>
      <c r="N46" s="2" t="s">
        <v>25</v>
      </c>
      <c r="O46">
        <v>8</v>
      </c>
      <c r="P46">
        <v>1</v>
      </c>
      <c r="Q46">
        <v>1799.99</v>
      </c>
      <c r="R46">
        <v>7.0000000000000007E-2</v>
      </c>
      <c r="S46">
        <v>1673.99</v>
      </c>
      <c r="T46" s="2" t="s">
        <v>29</v>
      </c>
      <c r="U46">
        <v>9</v>
      </c>
      <c r="V46">
        <v>6</v>
      </c>
      <c r="W46" s="2" t="s">
        <v>27</v>
      </c>
      <c r="X46" s="2" t="s">
        <v>28</v>
      </c>
    </row>
    <row r="47" spans="4:24" x14ac:dyDescent="0.3">
      <c r="D47">
        <v>17</v>
      </c>
      <c r="E47">
        <v>1175</v>
      </c>
      <c r="F47">
        <v>4</v>
      </c>
      <c r="G47" s="1">
        <v>42381</v>
      </c>
      <c r="H47" s="1">
        <v>42383</v>
      </c>
      <c r="I47">
        <v>1</v>
      </c>
      <c r="J47" s="2" t="s">
        <v>88</v>
      </c>
      <c r="K47" s="2" t="s">
        <v>89</v>
      </c>
      <c r="L47" s="2" t="s">
        <v>23</v>
      </c>
      <c r="M47" s="2" t="s">
        <v>24</v>
      </c>
      <c r="N47" s="2" t="s">
        <v>25</v>
      </c>
      <c r="O47">
        <v>20</v>
      </c>
      <c r="P47">
        <v>2</v>
      </c>
      <c r="Q47">
        <v>599.99</v>
      </c>
      <c r="R47">
        <v>0.2</v>
      </c>
      <c r="S47">
        <v>959.98</v>
      </c>
      <c r="T47" s="2" t="s">
        <v>36</v>
      </c>
      <c r="U47">
        <v>1</v>
      </c>
      <c r="V47">
        <v>3</v>
      </c>
      <c r="W47" s="2" t="s">
        <v>34</v>
      </c>
      <c r="X47" s="2" t="s">
        <v>35</v>
      </c>
    </row>
    <row r="48" spans="4:24" x14ac:dyDescent="0.3">
      <c r="D48">
        <v>17</v>
      </c>
      <c r="E48">
        <v>1175</v>
      </c>
      <c r="F48">
        <v>4</v>
      </c>
      <c r="G48" s="1">
        <v>42381</v>
      </c>
      <c r="H48" s="1">
        <v>42383</v>
      </c>
      <c r="I48">
        <v>1</v>
      </c>
      <c r="J48" s="2" t="s">
        <v>88</v>
      </c>
      <c r="K48" s="2" t="s">
        <v>89</v>
      </c>
      <c r="L48" s="2" t="s">
        <v>23</v>
      </c>
      <c r="M48" s="2" t="s">
        <v>24</v>
      </c>
      <c r="N48" s="2" t="s">
        <v>25</v>
      </c>
      <c r="O48">
        <v>23</v>
      </c>
      <c r="P48">
        <v>1</v>
      </c>
      <c r="Q48">
        <v>299.99</v>
      </c>
      <c r="R48">
        <v>0.1</v>
      </c>
      <c r="S48">
        <v>269.99</v>
      </c>
      <c r="T48" s="2" t="s">
        <v>85</v>
      </c>
      <c r="U48">
        <v>1</v>
      </c>
      <c r="V48">
        <v>1</v>
      </c>
      <c r="W48" s="2" t="s">
        <v>66</v>
      </c>
      <c r="X48" s="2" t="s">
        <v>35</v>
      </c>
    </row>
    <row r="49" spans="4:24" x14ac:dyDescent="0.3">
      <c r="D49">
        <v>18</v>
      </c>
      <c r="E49">
        <v>541</v>
      </c>
      <c r="F49">
        <v>4</v>
      </c>
      <c r="G49" s="1">
        <v>42383</v>
      </c>
      <c r="H49" s="1">
        <v>42384</v>
      </c>
      <c r="I49">
        <v>1</v>
      </c>
      <c r="J49" s="2" t="s">
        <v>92</v>
      </c>
      <c r="K49" s="2" t="s">
        <v>93</v>
      </c>
      <c r="L49" s="2" t="s">
        <v>23</v>
      </c>
      <c r="M49" s="2" t="s">
        <v>24</v>
      </c>
      <c r="N49" s="2" t="s">
        <v>25</v>
      </c>
      <c r="O49">
        <v>2</v>
      </c>
      <c r="P49">
        <v>2</v>
      </c>
      <c r="Q49">
        <v>749.99</v>
      </c>
      <c r="R49">
        <v>0.2</v>
      </c>
      <c r="S49">
        <v>1199.98</v>
      </c>
      <c r="T49" s="2" t="s">
        <v>47</v>
      </c>
      <c r="U49">
        <v>5</v>
      </c>
      <c r="V49">
        <v>6</v>
      </c>
      <c r="W49" s="2" t="s">
        <v>27</v>
      </c>
      <c r="X49" s="2" t="s">
        <v>48</v>
      </c>
    </row>
    <row r="50" spans="4:24" x14ac:dyDescent="0.3">
      <c r="D50">
        <v>18</v>
      </c>
      <c r="E50">
        <v>541</v>
      </c>
      <c r="F50">
        <v>4</v>
      </c>
      <c r="G50" s="1">
        <v>42383</v>
      </c>
      <c r="H50" s="1">
        <v>42384</v>
      </c>
      <c r="I50">
        <v>1</v>
      </c>
      <c r="J50" s="2" t="s">
        <v>92</v>
      </c>
      <c r="K50" s="2" t="s">
        <v>93</v>
      </c>
      <c r="L50" s="2" t="s">
        <v>23</v>
      </c>
      <c r="M50" s="2" t="s">
        <v>24</v>
      </c>
      <c r="N50" s="2" t="s">
        <v>25</v>
      </c>
      <c r="O50">
        <v>7</v>
      </c>
      <c r="P50">
        <v>1</v>
      </c>
      <c r="Q50">
        <v>3999.99</v>
      </c>
      <c r="R50">
        <v>0.1</v>
      </c>
      <c r="S50">
        <v>3599.99</v>
      </c>
      <c r="T50" s="2" t="s">
        <v>69</v>
      </c>
      <c r="U50">
        <v>9</v>
      </c>
      <c r="V50">
        <v>6</v>
      </c>
      <c r="W50" s="2" t="s">
        <v>27</v>
      </c>
      <c r="X50" s="2" t="s">
        <v>28</v>
      </c>
    </row>
    <row r="51" spans="4:24" x14ac:dyDescent="0.3">
      <c r="D51">
        <v>18</v>
      </c>
      <c r="E51">
        <v>541</v>
      </c>
      <c r="F51">
        <v>4</v>
      </c>
      <c r="G51" s="1">
        <v>42383</v>
      </c>
      <c r="H51" s="1">
        <v>42384</v>
      </c>
      <c r="I51">
        <v>1</v>
      </c>
      <c r="J51" s="2" t="s">
        <v>92</v>
      </c>
      <c r="K51" s="2" t="s">
        <v>93</v>
      </c>
      <c r="L51" s="2" t="s">
        <v>23</v>
      </c>
      <c r="M51" s="2" t="s">
        <v>24</v>
      </c>
      <c r="N51" s="2" t="s">
        <v>25</v>
      </c>
      <c r="O51">
        <v>9</v>
      </c>
      <c r="P51">
        <v>2</v>
      </c>
      <c r="Q51">
        <v>2999.99</v>
      </c>
      <c r="R51">
        <v>0.1</v>
      </c>
      <c r="S51">
        <v>5399.98</v>
      </c>
      <c r="T51" s="2" t="s">
        <v>56</v>
      </c>
      <c r="U51">
        <v>9</v>
      </c>
      <c r="V51">
        <v>5</v>
      </c>
      <c r="W51" s="2" t="s">
        <v>57</v>
      </c>
      <c r="X51" s="2" t="s">
        <v>28</v>
      </c>
    </row>
    <row r="52" spans="4:24" x14ac:dyDescent="0.3">
      <c r="D52">
        <v>18</v>
      </c>
      <c r="E52">
        <v>541</v>
      </c>
      <c r="F52">
        <v>4</v>
      </c>
      <c r="G52" s="1">
        <v>42383</v>
      </c>
      <c r="H52" s="1">
        <v>42384</v>
      </c>
      <c r="I52">
        <v>1</v>
      </c>
      <c r="J52" s="2" t="s">
        <v>92</v>
      </c>
      <c r="K52" s="2" t="s">
        <v>93</v>
      </c>
      <c r="L52" s="2" t="s">
        <v>23</v>
      </c>
      <c r="M52" s="2" t="s">
        <v>24</v>
      </c>
      <c r="N52" s="2" t="s">
        <v>25</v>
      </c>
      <c r="O52">
        <v>22</v>
      </c>
      <c r="P52">
        <v>1</v>
      </c>
      <c r="Q52">
        <v>269.99</v>
      </c>
      <c r="R52">
        <v>0.05</v>
      </c>
      <c r="S52">
        <v>256.49</v>
      </c>
      <c r="T52" s="2" t="s">
        <v>65</v>
      </c>
      <c r="U52">
        <v>1</v>
      </c>
      <c r="V52">
        <v>1</v>
      </c>
      <c r="W52" s="2" t="s">
        <v>66</v>
      </c>
      <c r="X52" s="2" t="s">
        <v>35</v>
      </c>
    </row>
    <row r="53" spans="4:24" x14ac:dyDescent="0.3">
      <c r="D53">
        <v>18</v>
      </c>
      <c r="E53">
        <v>541</v>
      </c>
      <c r="F53">
        <v>4</v>
      </c>
      <c r="G53" s="1">
        <v>42383</v>
      </c>
      <c r="H53" s="1">
        <v>42384</v>
      </c>
      <c r="I53">
        <v>1</v>
      </c>
      <c r="J53" s="2" t="s">
        <v>92</v>
      </c>
      <c r="K53" s="2" t="s">
        <v>93</v>
      </c>
      <c r="L53" s="2" t="s">
        <v>23</v>
      </c>
      <c r="M53" s="2" t="s">
        <v>24</v>
      </c>
      <c r="N53" s="2" t="s">
        <v>25</v>
      </c>
      <c r="O53">
        <v>25</v>
      </c>
      <c r="P53">
        <v>2</v>
      </c>
      <c r="Q53">
        <v>499.99</v>
      </c>
      <c r="R53">
        <v>0.05</v>
      </c>
      <c r="S53">
        <v>949.98</v>
      </c>
      <c r="T53" s="2" t="s">
        <v>94</v>
      </c>
      <c r="U53">
        <v>1</v>
      </c>
      <c r="V53">
        <v>2</v>
      </c>
      <c r="W53" s="2" t="s">
        <v>53</v>
      </c>
      <c r="X53" s="2" t="s">
        <v>35</v>
      </c>
    </row>
    <row r="54" spans="4:24" x14ac:dyDescent="0.3">
      <c r="D54">
        <v>19</v>
      </c>
      <c r="E54">
        <v>696</v>
      </c>
      <c r="F54">
        <v>4</v>
      </c>
      <c r="G54" s="1">
        <v>42383</v>
      </c>
      <c r="H54" s="1">
        <v>42385</v>
      </c>
      <c r="I54">
        <v>1</v>
      </c>
      <c r="J54" s="2" t="s">
        <v>95</v>
      </c>
      <c r="K54" s="2" t="s">
        <v>96</v>
      </c>
      <c r="L54" s="2" t="s">
        <v>23</v>
      </c>
      <c r="M54" s="2" t="s">
        <v>24</v>
      </c>
      <c r="N54" s="2" t="s">
        <v>25</v>
      </c>
      <c r="O54">
        <v>9</v>
      </c>
      <c r="P54">
        <v>2</v>
      </c>
      <c r="Q54">
        <v>2999.99</v>
      </c>
      <c r="R54">
        <v>0.2</v>
      </c>
      <c r="S54">
        <v>4799.9799999999996</v>
      </c>
      <c r="T54" s="2" t="s">
        <v>56</v>
      </c>
      <c r="U54">
        <v>9</v>
      </c>
      <c r="V54">
        <v>5</v>
      </c>
      <c r="W54" s="2" t="s">
        <v>57</v>
      </c>
      <c r="X54" s="2" t="s">
        <v>28</v>
      </c>
    </row>
    <row r="55" spans="4:24" x14ac:dyDescent="0.3">
      <c r="D55">
        <v>19</v>
      </c>
      <c r="E55">
        <v>696</v>
      </c>
      <c r="F55">
        <v>4</v>
      </c>
      <c r="G55" s="1">
        <v>42383</v>
      </c>
      <c r="H55" s="1">
        <v>42385</v>
      </c>
      <c r="I55">
        <v>1</v>
      </c>
      <c r="J55" s="2" t="s">
        <v>95</v>
      </c>
      <c r="K55" s="2" t="s">
        <v>96</v>
      </c>
      <c r="L55" s="2" t="s">
        <v>23</v>
      </c>
      <c r="M55" s="2" t="s">
        <v>24</v>
      </c>
      <c r="N55" s="2" t="s">
        <v>25</v>
      </c>
      <c r="O55">
        <v>10</v>
      </c>
      <c r="P55">
        <v>1</v>
      </c>
      <c r="Q55">
        <v>1549</v>
      </c>
      <c r="R55">
        <v>7.0000000000000007E-2</v>
      </c>
      <c r="S55">
        <v>1440.57</v>
      </c>
      <c r="T55" s="2" t="s">
        <v>30</v>
      </c>
      <c r="U55">
        <v>8</v>
      </c>
      <c r="V55">
        <v>4</v>
      </c>
      <c r="W55" s="2" t="s">
        <v>31</v>
      </c>
      <c r="X55" s="2" t="s">
        <v>32</v>
      </c>
    </row>
    <row r="56" spans="4:24" x14ac:dyDescent="0.3">
      <c r="D56">
        <v>20</v>
      </c>
      <c r="E56">
        <v>923</v>
      </c>
      <c r="F56">
        <v>4</v>
      </c>
      <c r="G56" s="1">
        <v>42383</v>
      </c>
      <c r="H56" s="1">
        <v>42386</v>
      </c>
      <c r="I56">
        <v>1</v>
      </c>
      <c r="J56" s="2" t="s">
        <v>97</v>
      </c>
      <c r="K56" s="2" t="s">
        <v>98</v>
      </c>
      <c r="L56" s="2" t="s">
        <v>23</v>
      </c>
      <c r="M56" s="2" t="s">
        <v>24</v>
      </c>
      <c r="N56" s="2" t="s">
        <v>25</v>
      </c>
      <c r="O56">
        <v>9</v>
      </c>
      <c r="P56">
        <v>1</v>
      </c>
      <c r="Q56">
        <v>2999.99</v>
      </c>
      <c r="R56">
        <v>7.0000000000000007E-2</v>
      </c>
      <c r="S56">
        <v>2789.99</v>
      </c>
      <c r="T56" s="2" t="s">
        <v>56</v>
      </c>
      <c r="U56">
        <v>9</v>
      </c>
      <c r="V56">
        <v>5</v>
      </c>
      <c r="W56" s="2" t="s">
        <v>57</v>
      </c>
      <c r="X56" s="2" t="s">
        <v>28</v>
      </c>
    </row>
    <row r="57" spans="4:24" x14ac:dyDescent="0.3">
      <c r="D57">
        <v>20</v>
      </c>
      <c r="E57">
        <v>923</v>
      </c>
      <c r="F57">
        <v>4</v>
      </c>
      <c r="G57" s="1">
        <v>42383</v>
      </c>
      <c r="H57" s="1">
        <v>42386</v>
      </c>
      <c r="I57">
        <v>1</v>
      </c>
      <c r="J57" s="2" t="s">
        <v>97</v>
      </c>
      <c r="K57" s="2" t="s">
        <v>98</v>
      </c>
      <c r="L57" s="2" t="s">
        <v>23</v>
      </c>
      <c r="M57" s="2" t="s">
        <v>24</v>
      </c>
      <c r="N57" s="2" t="s">
        <v>25</v>
      </c>
      <c r="O57">
        <v>10</v>
      </c>
      <c r="P57">
        <v>2</v>
      </c>
      <c r="Q57">
        <v>1549</v>
      </c>
      <c r="R57">
        <v>7.0000000000000007E-2</v>
      </c>
      <c r="S57">
        <v>2881.14</v>
      </c>
      <c r="T57" s="2" t="s">
        <v>30</v>
      </c>
      <c r="U57">
        <v>8</v>
      </c>
      <c r="V57">
        <v>4</v>
      </c>
      <c r="W57" s="2" t="s">
        <v>31</v>
      </c>
      <c r="X57" s="2" t="s">
        <v>32</v>
      </c>
    </row>
    <row r="58" spans="4:24" x14ac:dyDescent="0.3">
      <c r="D58">
        <v>21</v>
      </c>
      <c r="E58">
        <v>1250</v>
      </c>
      <c r="F58">
        <v>4</v>
      </c>
      <c r="G58" s="1">
        <v>42384</v>
      </c>
      <c r="H58" s="1">
        <v>42387</v>
      </c>
      <c r="I58">
        <v>2</v>
      </c>
      <c r="J58" s="2" t="s">
        <v>99</v>
      </c>
      <c r="K58" s="2" t="s">
        <v>100</v>
      </c>
      <c r="L58" s="2" t="s">
        <v>39</v>
      </c>
      <c r="M58" s="2" t="s">
        <v>40</v>
      </c>
      <c r="N58" s="2" t="s">
        <v>41</v>
      </c>
      <c r="O58">
        <v>10</v>
      </c>
      <c r="P58">
        <v>1</v>
      </c>
      <c r="Q58">
        <v>1549</v>
      </c>
      <c r="R58">
        <v>7.0000000000000007E-2</v>
      </c>
      <c r="S58">
        <v>1440.57</v>
      </c>
      <c r="T58" s="2" t="s">
        <v>30</v>
      </c>
      <c r="U58">
        <v>8</v>
      </c>
      <c r="V58">
        <v>4</v>
      </c>
      <c r="W58" s="2" t="s">
        <v>31</v>
      </c>
      <c r="X58" s="2" t="s">
        <v>32</v>
      </c>
    </row>
    <row r="59" spans="4:24" x14ac:dyDescent="0.3">
      <c r="D59">
        <v>21</v>
      </c>
      <c r="E59">
        <v>1250</v>
      </c>
      <c r="F59">
        <v>4</v>
      </c>
      <c r="G59" s="1">
        <v>42384</v>
      </c>
      <c r="H59" s="1">
        <v>42387</v>
      </c>
      <c r="I59">
        <v>2</v>
      </c>
      <c r="J59" s="2" t="s">
        <v>99</v>
      </c>
      <c r="K59" s="2" t="s">
        <v>100</v>
      </c>
      <c r="L59" s="2" t="s">
        <v>39</v>
      </c>
      <c r="M59" s="2" t="s">
        <v>40</v>
      </c>
      <c r="N59" s="2" t="s">
        <v>41</v>
      </c>
      <c r="O59">
        <v>14</v>
      </c>
      <c r="P59">
        <v>1</v>
      </c>
      <c r="Q59">
        <v>269.99</v>
      </c>
      <c r="R59">
        <v>0.05</v>
      </c>
      <c r="S59">
        <v>256.49</v>
      </c>
      <c r="T59" s="2" t="s">
        <v>65</v>
      </c>
      <c r="U59">
        <v>1</v>
      </c>
      <c r="V59">
        <v>3</v>
      </c>
      <c r="W59" s="2" t="s">
        <v>34</v>
      </c>
      <c r="X59" s="2" t="s">
        <v>35</v>
      </c>
    </row>
    <row r="60" spans="4:24" x14ac:dyDescent="0.3">
      <c r="D60">
        <v>21</v>
      </c>
      <c r="E60">
        <v>1250</v>
      </c>
      <c r="F60">
        <v>4</v>
      </c>
      <c r="G60" s="1">
        <v>42384</v>
      </c>
      <c r="H60" s="1">
        <v>42387</v>
      </c>
      <c r="I60">
        <v>2</v>
      </c>
      <c r="J60" s="2" t="s">
        <v>99</v>
      </c>
      <c r="K60" s="2" t="s">
        <v>100</v>
      </c>
      <c r="L60" s="2" t="s">
        <v>39</v>
      </c>
      <c r="M60" s="2" t="s">
        <v>40</v>
      </c>
      <c r="N60" s="2" t="s">
        <v>41</v>
      </c>
      <c r="O60">
        <v>17</v>
      </c>
      <c r="P60">
        <v>1</v>
      </c>
      <c r="Q60">
        <v>429</v>
      </c>
      <c r="R60">
        <v>0.1</v>
      </c>
      <c r="S60">
        <v>386.1</v>
      </c>
      <c r="T60" s="2" t="s">
        <v>51</v>
      </c>
      <c r="U60">
        <v>4</v>
      </c>
      <c r="V60">
        <v>3</v>
      </c>
      <c r="W60" s="2" t="s">
        <v>34</v>
      </c>
      <c r="X60" s="2" t="s">
        <v>52</v>
      </c>
    </row>
    <row r="61" spans="4:24" x14ac:dyDescent="0.3">
      <c r="D61">
        <v>22</v>
      </c>
      <c r="E61">
        <v>1035</v>
      </c>
      <c r="F61">
        <v>4</v>
      </c>
      <c r="G61" s="1">
        <v>42385</v>
      </c>
      <c r="H61" s="1">
        <v>42386</v>
      </c>
      <c r="I61">
        <v>1</v>
      </c>
      <c r="J61" s="2" t="s">
        <v>101</v>
      </c>
      <c r="K61" s="2" t="s">
        <v>102</v>
      </c>
      <c r="L61" s="2" t="s">
        <v>23</v>
      </c>
      <c r="M61" s="2" t="s">
        <v>24</v>
      </c>
      <c r="N61" s="2" t="s">
        <v>25</v>
      </c>
      <c r="O61">
        <v>15</v>
      </c>
      <c r="P61">
        <v>2</v>
      </c>
      <c r="Q61">
        <v>529.99</v>
      </c>
      <c r="R61">
        <v>0.2</v>
      </c>
      <c r="S61">
        <v>847.98</v>
      </c>
      <c r="T61" s="2" t="s">
        <v>62</v>
      </c>
      <c r="U61">
        <v>1</v>
      </c>
      <c r="V61">
        <v>3</v>
      </c>
      <c r="W61" s="2" t="s">
        <v>34</v>
      </c>
      <c r="X61" s="2" t="s">
        <v>35</v>
      </c>
    </row>
    <row r="62" spans="4:24" x14ac:dyDescent="0.3">
      <c r="D62">
        <v>22</v>
      </c>
      <c r="E62">
        <v>1035</v>
      </c>
      <c r="F62">
        <v>4</v>
      </c>
      <c r="G62" s="1">
        <v>42385</v>
      </c>
      <c r="H62" s="1">
        <v>42386</v>
      </c>
      <c r="I62">
        <v>1</v>
      </c>
      <c r="J62" s="2" t="s">
        <v>101</v>
      </c>
      <c r="K62" s="2" t="s">
        <v>102</v>
      </c>
      <c r="L62" s="2" t="s">
        <v>23</v>
      </c>
      <c r="M62" s="2" t="s">
        <v>24</v>
      </c>
      <c r="N62" s="2" t="s">
        <v>25</v>
      </c>
      <c r="O62">
        <v>22</v>
      </c>
      <c r="P62">
        <v>1</v>
      </c>
      <c r="Q62">
        <v>269.99</v>
      </c>
      <c r="R62">
        <v>0.05</v>
      </c>
      <c r="S62">
        <v>256.49</v>
      </c>
      <c r="T62" s="2" t="s">
        <v>65</v>
      </c>
      <c r="U62">
        <v>1</v>
      </c>
      <c r="V62">
        <v>1</v>
      </c>
      <c r="W62" s="2" t="s">
        <v>66</v>
      </c>
      <c r="X62" s="2" t="s">
        <v>35</v>
      </c>
    </row>
    <row r="63" spans="4:24" x14ac:dyDescent="0.3">
      <c r="D63">
        <v>23</v>
      </c>
      <c r="E63">
        <v>1149</v>
      </c>
      <c r="F63">
        <v>4</v>
      </c>
      <c r="G63" s="1">
        <v>42385</v>
      </c>
      <c r="H63" s="1">
        <v>42388</v>
      </c>
      <c r="I63">
        <v>1</v>
      </c>
      <c r="J63" s="2" t="s">
        <v>103</v>
      </c>
      <c r="K63" s="2" t="s">
        <v>104</v>
      </c>
      <c r="L63" s="2" t="s">
        <v>23</v>
      </c>
      <c r="M63" s="2" t="s">
        <v>24</v>
      </c>
      <c r="N63" s="2" t="s">
        <v>25</v>
      </c>
      <c r="O63">
        <v>4</v>
      </c>
      <c r="P63">
        <v>2</v>
      </c>
      <c r="Q63">
        <v>2899.99</v>
      </c>
      <c r="R63">
        <v>0.05</v>
      </c>
      <c r="S63">
        <v>5509.98</v>
      </c>
      <c r="T63" s="2" t="s">
        <v>26</v>
      </c>
      <c r="U63">
        <v>9</v>
      </c>
      <c r="V63">
        <v>6</v>
      </c>
      <c r="W63" s="2" t="s">
        <v>27</v>
      </c>
      <c r="X63" s="2" t="s">
        <v>28</v>
      </c>
    </row>
    <row r="64" spans="4:24" x14ac:dyDescent="0.3">
      <c r="D64">
        <v>23</v>
      </c>
      <c r="E64">
        <v>1149</v>
      </c>
      <c r="F64">
        <v>4</v>
      </c>
      <c r="G64" s="1">
        <v>42385</v>
      </c>
      <c r="H64" s="1">
        <v>42388</v>
      </c>
      <c r="I64">
        <v>1</v>
      </c>
      <c r="J64" s="2" t="s">
        <v>103</v>
      </c>
      <c r="K64" s="2" t="s">
        <v>104</v>
      </c>
      <c r="L64" s="2" t="s">
        <v>23</v>
      </c>
      <c r="M64" s="2" t="s">
        <v>24</v>
      </c>
      <c r="N64" s="2" t="s">
        <v>25</v>
      </c>
      <c r="O64">
        <v>13</v>
      </c>
      <c r="P64">
        <v>1</v>
      </c>
      <c r="Q64">
        <v>269.99</v>
      </c>
      <c r="R64">
        <v>0.2</v>
      </c>
      <c r="S64">
        <v>215.99</v>
      </c>
      <c r="T64" s="2" t="s">
        <v>79</v>
      </c>
      <c r="U64">
        <v>1</v>
      </c>
      <c r="V64">
        <v>3</v>
      </c>
      <c r="W64" s="2" t="s">
        <v>34</v>
      </c>
      <c r="X64" s="2" t="s">
        <v>35</v>
      </c>
    </row>
    <row r="65" spans="4:24" x14ac:dyDescent="0.3">
      <c r="D65">
        <v>23</v>
      </c>
      <c r="E65">
        <v>1149</v>
      </c>
      <c r="F65">
        <v>4</v>
      </c>
      <c r="G65" s="1">
        <v>42385</v>
      </c>
      <c r="H65" s="1">
        <v>42388</v>
      </c>
      <c r="I65">
        <v>1</v>
      </c>
      <c r="J65" s="2" t="s">
        <v>103</v>
      </c>
      <c r="K65" s="2" t="s">
        <v>104</v>
      </c>
      <c r="L65" s="2" t="s">
        <v>23</v>
      </c>
      <c r="M65" s="2" t="s">
        <v>24</v>
      </c>
      <c r="N65" s="2" t="s">
        <v>25</v>
      </c>
      <c r="O65">
        <v>23</v>
      </c>
      <c r="P65">
        <v>2</v>
      </c>
      <c r="Q65">
        <v>299.99</v>
      </c>
      <c r="R65">
        <v>0.1</v>
      </c>
      <c r="S65">
        <v>539.98</v>
      </c>
      <c r="T65" s="2" t="s">
        <v>85</v>
      </c>
      <c r="U65">
        <v>1</v>
      </c>
      <c r="V65">
        <v>1</v>
      </c>
      <c r="W65" s="2" t="s">
        <v>66</v>
      </c>
      <c r="X65" s="2" t="s">
        <v>35</v>
      </c>
    </row>
    <row r="66" spans="4:24" x14ac:dyDescent="0.3">
      <c r="D66">
        <v>24</v>
      </c>
      <c r="E66">
        <v>636</v>
      </c>
      <c r="F66">
        <v>4</v>
      </c>
      <c r="G66" s="1">
        <v>42387</v>
      </c>
      <c r="H66" s="1">
        <v>42388</v>
      </c>
      <c r="I66">
        <v>2</v>
      </c>
      <c r="J66" s="2" t="s">
        <v>105</v>
      </c>
      <c r="K66" s="2" t="s">
        <v>106</v>
      </c>
      <c r="L66" s="2" t="s">
        <v>39</v>
      </c>
      <c r="M66" s="2" t="s">
        <v>40</v>
      </c>
      <c r="N66" s="2" t="s">
        <v>41</v>
      </c>
      <c r="O66">
        <v>3</v>
      </c>
      <c r="P66">
        <v>2</v>
      </c>
      <c r="Q66">
        <v>999.99</v>
      </c>
      <c r="R66">
        <v>0.1</v>
      </c>
      <c r="S66">
        <v>1799.98</v>
      </c>
      <c r="T66" s="2" t="s">
        <v>44</v>
      </c>
      <c r="U66">
        <v>8</v>
      </c>
      <c r="V66">
        <v>6</v>
      </c>
      <c r="W66" s="2" t="s">
        <v>27</v>
      </c>
      <c r="X66" s="2" t="s">
        <v>32</v>
      </c>
    </row>
    <row r="67" spans="4:24" x14ac:dyDescent="0.3">
      <c r="D67">
        <v>24</v>
      </c>
      <c r="E67">
        <v>636</v>
      </c>
      <c r="F67">
        <v>4</v>
      </c>
      <c r="G67" s="1">
        <v>42387</v>
      </c>
      <c r="H67" s="1">
        <v>42388</v>
      </c>
      <c r="I67">
        <v>2</v>
      </c>
      <c r="J67" s="2" t="s">
        <v>105</v>
      </c>
      <c r="K67" s="2" t="s">
        <v>106</v>
      </c>
      <c r="L67" s="2" t="s">
        <v>39</v>
      </c>
      <c r="M67" s="2" t="s">
        <v>40</v>
      </c>
      <c r="N67" s="2" t="s">
        <v>41</v>
      </c>
      <c r="O67">
        <v>18</v>
      </c>
      <c r="P67">
        <v>2</v>
      </c>
      <c r="Q67">
        <v>449</v>
      </c>
      <c r="R67">
        <v>7.0000000000000007E-2</v>
      </c>
      <c r="S67">
        <v>835.14</v>
      </c>
      <c r="T67" s="2" t="s">
        <v>59</v>
      </c>
      <c r="U67">
        <v>4</v>
      </c>
      <c r="V67">
        <v>3</v>
      </c>
      <c r="W67" s="2" t="s">
        <v>34</v>
      </c>
      <c r="X67" s="2" t="s">
        <v>52</v>
      </c>
    </row>
    <row r="68" spans="4:24" x14ac:dyDescent="0.3">
      <c r="D68">
        <v>25</v>
      </c>
      <c r="E68">
        <v>657</v>
      </c>
      <c r="F68">
        <v>4</v>
      </c>
      <c r="G68" s="1">
        <v>42387</v>
      </c>
      <c r="H68" s="1">
        <v>42390</v>
      </c>
      <c r="I68">
        <v>2</v>
      </c>
      <c r="J68" s="2" t="s">
        <v>107</v>
      </c>
      <c r="K68" s="2" t="s">
        <v>41</v>
      </c>
      <c r="L68" s="2" t="s">
        <v>39</v>
      </c>
      <c r="M68" s="2" t="s">
        <v>40</v>
      </c>
      <c r="N68" s="2" t="s">
        <v>41</v>
      </c>
      <c r="O68">
        <v>10</v>
      </c>
      <c r="P68">
        <v>2</v>
      </c>
      <c r="Q68">
        <v>1549</v>
      </c>
      <c r="R68">
        <v>0.2</v>
      </c>
      <c r="S68">
        <v>2478.4</v>
      </c>
      <c r="T68" s="2" t="s">
        <v>30</v>
      </c>
      <c r="U68">
        <v>8</v>
      </c>
      <c r="V68">
        <v>4</v>
      </c>
      <c r="W68" s="2" t="s">
        <v>31</v>
      </c>
      <c r="X68" s="2" t="s">
        <v>32</v>
      </c>
    </row>
    <row r="69" spans="4:24" x14ac:dyDescent="0.3">
      <c r="D69">
        <v>25</v>
      </c>
      <c r="E69">
        <v>657</v>
      </c>
      <c r="F69">
        <v>4</v>
      </c>
      <c r="G69" s="1">
        <v>42387</v>
      </c>
      <c r="H69" s="1">
        <v>42390</v>
      </c>
      <c r="I69">
        <v>2</v>
      </c>
      <c r="J69" s="2" t="s">
        <v>107</v>
      </c>
      <c r="K69" s="2" t="s">
        <v>41</v>
      </c>
      <c r="L69" s="2" t="s">
        <v>39</v>
      </c>
      <c r="M69" s="2" t="s">
        <v>40</v>
      </c>
      <c r="N69" s="2" t="s">
        <v>41</v>
      </c>
      <c r="O69">
        <v>14</v>
      </c>
      <c r="P69">
        <v>1</v>
      </c>
      <c r="Q69">
        <v>269.99</v>
      </c>
      <c r="R69">
        <v>0.2</v>
      </c>
      <c r="S69">
        <v>215.99</v>
      </c>
      <c r="T69" s="2" t="s">
        <v>65</v>
      </c>
      <c r="U69">
        <v>1</v>
      </c>
      <c r="V69">
        <v>3</v>
      </c>
      <c r="W69" s="2" t="s">
        <v>34</v>
      </c>
      <c r="X69" s="2" t="s">
        <v>35</v>
      </c>
    </row>
    <row r="70" spans="4:24" x14ac:dyDescent="0.3">
      <c r="D70">
        <v>25</v>
      </c>
      <c r="E70">
        <v>657</v>
      </c>
      <c r="F70">
        <v>4</v>
      </c>
      <c r="G70" s="1">
        <v>42387</v>
      </c>
      <c r="H70" s="1">
        <v>42390</v>
      </c>
      <c r="I70">
        <v>2</v>
      </c>
      <c r="J70" s="2" t="s">
        <v>107</v>
      </c>
      <c r="K70" s="2" t="s">
        <v>41</v>
      </c>
      <c r="L70" s="2" t="s">
        <v>39</v>
      </c>
      <c r="M70" s="2" t="s">
        <v>40</v>
      </c>
      <c r="N70" s="2" t="s">
        <v>41</v>
      </c>
      <c r="O70">
        <v>21</v>
      </c>
      <c r="P70">
        <v>1</v>
      </c>
      <c r="Q70">
        <v>269.99</v>
      </c>
      <c r="R70">
        <v>0.1</v>
      </c>
      <c r="S70">
        <v>242.99</v>
      </c>
      <c r="T70" s="2" t="s">
        <v>79</v>
      </c>
      <c r="U70">
        <v>1</v>
      </c>
      <c r="V70">
        <v>1</v>
      </c>
      <c r="W70" s="2" t="s">
        <v>66</v>
      </c>
      <c r="X70" s="2" t="s">
        <v>35</v>
      </c>
    </row>
    <row r="71" spans="4:24" x14ac:dyDescent="0.3">
      <c r="D71">
        <v>25</v>
      </c>
      <c r="E71">
        <v>657</v>
      </c>
      <c r="F71">
        <v>4</v>
      </c>
      <c r="G71" s="1">
        <v>42387</v>
      </c>
      <c r="H71" s="1">
        <v>42390</v>
      </c>
      <c r="I71">
        <v>2</v>
      </c>
      <c r="J71" s="2" t="s">
        <v>107</v>
      </c>
      <c r="K71" s="2" t="s">
        <v>41</v>
      </c>
      <c r="L71" s="2" t="s">
        <v>39</v>
      </c>
      <c r="M71" s="2" t="s">
        <v>40</v>
      </c>
      <c r="N71" s="2" t="s">
        <v>41</v>
      </c>
      <c r="O71">
        <v>22</v>
      </c>
      <c r="P71">
        <v>1</v>
      </c>
      <c r="Q71">
        <v>269.99</v>
      </c>
      <c r="R71">
        <v>0.2</v>
      </c>
      <c r="S71">
        <v>215.99</v>
      </c>
      <c r="T71" s="2" t="s">
        <v>65</v>
      </c>
      <c r="U71">
        <v>1</v>
      </c>
      <c r="V71">
        <v>1</v>
      </c>
      <c r="W71" s="2" t="s">
        <v>66</v>
      </c>
      <c r="X71" s="2" t="s">
        <v>35</v>
      </c>
    </row>
    <row r="72" spans="4:24" x14ac:dyDescent="0.3">
      <c r="D72">
        <v>25</v>
      </c>
      <c r="E72">
        <v>657</v>
      </c>
      <c r="F72">
        <v>4</v>
      </c>
      <c r="G72" s="1">
        <v>42387</v>
      </c>
      <c r="H72" s="1">
        <v>42390</v>
      </c>
      <c r="I72">
        <v>2</v>
      </c>
      <c r="J72" s="2" t="s">
        <v>107</v>
      </c>
      <c r="K72" s="2" t="s">
        <v>41</v>
      </c>
      <c r="L72" s="2" t="s">
        <v>39</v>
      </c>
      <c r="M72" s="2" t="s">
        <v>40</v>
      </c>
      <c r="N72" s="2" t="s">
        <v>41</v>
      </c>
      <c r="O72">
        <v>23</v>
      </c>
      <c r="P72">
        <v>2</v>
      </c>
      <c r="Q72">
        <v>299.99</v>
      </c>
      <c r="R72">
        <v>0.2</v>
      </c>
      <c r="S72">
        <v>479.98</v>
      </c>
      <c r="T72" s="2" t="s">
        <v>85</v>
      </c>
      <c r="U72">
        <v>1</v>
      </c>
      <c r="V72">
        <v>1</v>
      </c>
      <c r="W72" s="2" t="s">
        <v>66</v>
      </c>
      <c r="X72" s="2" t="s">
        <v>35</v>
      </c>
    </row>
    <row r="73" spans="4:24" x14ac:dyDescent="0.3">
      <c r="D73">
        <v>26</v>
      </c>
      <c r="E73">
        <v>1280</v>
      </c>
      <c r="F73">
        <v>4</v>
      </c>
      <c r="G73" s="1">
        <v>42387</v>
      </c>
      <c r="H73" s="1">
        <v>42388</v>
      </c>
      <c r="I73">
        <v>2</v>
      </c>
      <c r="J73" s="2" t="s">
        <v>108</v>
      </c>
      <c r="K73" s="2" t="s">
        <v>109</v>
      </c>
      <c r="L73" s="2" t="s">
        <v>39</v>
      </c>
      <c r="M73" s="2" t="s">
        <v>40</v>
      </c>
      <c r="N73" s="2" t="s">
        <v>41</v>
      </c>
      <c r="O73">
        <v>2</v>
      </c>
      <c r="P73">
        <v>1</v>
      </c>
      <c r="Q73">
        <v>749.99</v>
      </c>
      <c r="R73">
        <v>0.2</v>
      </c>
      <c r="S73">
        <v>599.99</v>
      </c>
      <c r="T73" s="2" t="s">
        <v>47</v>
      </c>
      <c r="U73">
        <v>5</v>
      </c>
      <c r="V73">
        <v>6</v>
      </c>
      <c r="W73" s="2" t="s">
        <v>27</v>
      </c>
      <c r="X73" s="2" t="s">
        <v>48</v>
      </c>
    </row>
    <row r="74" spans="4:24" x14ac:dyDescent="0.3">
      <c r="D74">
        <v>26</v>
      </c>
      <c r="E74">
        <v>1280</v>
      </c>
      <c r="F74">
        <v>4</v>
      </c>
      <c r="G74" s="1">
        <v>42387</v>
      </c>
      <c r="H74" s="1">
        <v>42388</v>
      </c>
      <c r="I74">
        <v>2</v>
      </c>
      <c r="J74" s="2" t="s">
        <v>108</v>
      </c>
      <c r="K74" s="2" t="s">
        <v>109</v>
      </c>
      <c r="L74" s="2" t="s">
        <v>39</v>
      </c>
      <c r="M74" s="2" t="s">
        <v>40</v>
      </c>
      <c r="N74" s="2" t="s">
        <v>41</v>
      </c>
      <c r="O74">
        <v>7</v>
      </c>
      <c r="P74">
        <v>1</v>
      </c>
      <c r="Q74">
        <v>3999.99</v>
      </c>
      <c r="R74">
        <v>0.05</v>
      </c>
      <c r="S74">
        <v>3799.99</v>
      </c>
      <c r="T74" s="2" t="s">
        <v>69</v>
      </c>
      <c r="U74">
        <v>9</v>
      </c>
      <c r="V74">
        <v>6</v>
      </c>
      <c r="W74" s="2" t="s">
        <v>27</v>
      </c>
      <c r="X74" s="2" t="s">
        <v>28</v>
      </c>
    </row>
    <row r="75" spans="4:24" x14ac:dyDescent="0.3">
      <c r="D75">
        <v>26</v>
      </c>
      <c r="E75">
        <v>1280</v>
      </c>
      <c r="F75">
        <v>4</v>
      </c>
      <c r="G75" s="1">
        <v>42387</v>
      </c>
      <c r="H75" s="1">
        <v>42388</v>
      </c>
      <c r="I75">
        <v>2</v>
      </c>
      <c r="J75" s="2" t="s">
        <v>108</v>
      </c>
      <c r="K75" s="2" t="s">
        <v>109</v>
      </c>
      <c r="L75" s="2" t="s">
        <v>39</v>
      </c>
      <c r="M75" s="2" t="s">
        <v>40</v>
      </c>
      <c r="N75" s="2" t="s">
        <v>41</v>
      </c>
      <c r="O75">
        <v>12</v>
      </c>
      <c r="P75">
        <v>1</v>
      </c>
      <c r="Q75">
        <v>549.99</v>
      </c>
      <c r="R75">
        <v>0.2</v>
      </c>
      <c r="S75">
        <v>439.99</v>
      </c>
      <c r="T75" s="2" t="s">
        <v>58</v>
      </c>
      <c r="U75">
        <v>1</v>
      </c>
      <c r="V75">
        <v>3</v>
      </c>
      <c r="W75" s="2" t="s">
        <v>34</v>
      </c>
      <c r="X75" s="2" t="s">
        <v>35</v>
      </c>
    </row>
    <row r="76" spans="4:24" x14ac:dyDescent="0.3">
      <c r="D76">
        <v>26</v>
      </c>
      <c r="E76">
        <v>1280</v>
      </c>
      <c r="F76">
        <v>4</v>
      </c>
      <c r="G76" s="1">
        <v>42387</v>
      </c>
      <c r="H76" s="1">
        <v>42388</v>
      </c>
      <c r="I76">
        <v>2</v>
      </c>
      <c r="J76" s="2" t="s">
        <v>108</v>
      </c>
      <c r="K76" s="2" t="s">
        <v>109</v>
      </c>
      <c r="L76" s="2" t="s">
        <v>39</v>
      </c>
      <c r="M76" s="2" t="s">
        <v>40</v>
      </c>
      <c r="N76" s="2" t="s">
        <v>41</v>
      </c>
      <c r="O76">
        <v>21</v>
      </c>
      <c r="P76">
        <v>2</v>
      </c>
      <c r="Q76">
        <v>269.99</v>
      </c>
      <c r="R76">
        <v>7.0000000000000007E-2</v>
      </c>
      <c r="S76">
        <v>502.18</v>
      </c>
      <c r="T76" s="2" t="s">
        <v>79</v>
      </c>
      <c r="U76">
        <v>1</v>
      </c>
      <c r="V76">
        <v>1</v>
      </c>
      <c r="W76" s="2" t="s">
        <v>66</v>
      </c>
      <c r="X76" s="2" t="s">
        <v>35</v>
      </c>
    </row>
    <row r="77" spans="4:24" x14ac:dyDescent="0.3">
      <c r="D77">
        <v>27</v>
      </c>
      <c r="E77">
        <v>57</v>
      </c>
      <c r="F77">
        <v>4</v>
      </c>
      <c r="G77" s="1">
        <v>42388</v>
      </c>
      <c r="H77" s="1">
        <v>42389</v>
      </c>
      <c r="I77">
        <v>2</v>
      </c>
      <c r="J77" s="2" t="s">
        <v>110</v>
      </c>
      <c r="K77" s="2" t="s">
        <v>111</v>
      </c>
      <c r="L77" s="2" t="s">
        <v>39</v>
      </c>
      <c r="M77" s="2" t="s">
        <v>40</v>
      </c>
      <c r="N77" s="2" t="s">
        <v>41</v>
      </c>
      <c r="O77">
        <v>5</v>
      </c>
      <c r="P77">
        <v>1</v>
      </c>
      <c r="Q77">
        <v>1320.99</v>
      </c>
      <c r="R77">
        <v>0.2</v>
      </c>
      <c r="S77">
        <v>1056.79</v>
      </c>
      <c r="T77" s="2" t="s">
        <v>90</v>
      </c>
      <c r="U77">
        <v>3</v>
      </c>
      <c r="V77">
        <v>6</v>
      </c>
      <c r="W77" s="2" t="s">
        <v>27</v>
      </c>
      <c r="X77" s="2" t="s">
        <v>91</v>
      </c>
    </row>
    <row r="78" spans="4:24" x14ac:dyDescent="0.3">
      <c r="D78">
        <v>27</v>
      </c>
      <c r="E78">
        <v>57</v>
      </c>
      <c r="F78">
        <v>4</v>
      </c>
      <c r="G78" s="1">
        <v>42388</v>
      </c>
      <c r="H78" s="1">
        <v>42389</v>
      </c>
      <c r="I78">
        <v>2</v>
      </c>
      <c r="J78" s="2" t="s">
        <v>110</v>
      </c>
      <c r="K78" s="2" t="s">
        <v>111</v>
      </c>
      <c r="L78" s="2" t="s">
        <v>39</v>
      </c>
      <c r="M78" s="2" t="s">
        <v>40</v>
      </c>
      <c r="N78" s="2" t="s">
        <v>41</v>
      </c>
      <c r="O78">
        <v>8</v>
      </c>
      <c r="P78">
        <v>1</v>
      </c>
      <c r="Q78">
        <v>1799.99</v>
      </c>
      <c r="R78">
        <v>7.0000000000000007E-2</v>
      </c>
      <c r="S78">
        <v>1673.99</v>
      </c>
      <c r="T78" s="2" t="s">
        <v>29</v>
      </c>
      <c r="U78">
        <v>9</v>
      </c>
      <c r="V78">
        <v>6</v>
      </c>
      <c r="W78" s="2" t="s">
        <v>27</v>
      </c>
      <c r="X78" s="2" t="s">
        <v>28</v>
      </c>
    </row>
    <row r="79" spans="4:24" x14ac:dyDescent="0.3">
      <c r="D79">
        <v>27</v>
      </c>
      <c r="E79">
        <v>57</v>
      </c>
      <c r="F79">
        <v>4</v>
      </c>
      <c r="G79" s="1">
        <v>42388</v>
      </c>
      <c r="H79" s="1">
        <v>42389</v>
      </c>
      <c r="I79">
        <v>2</v>
      </c>
      <c r="J79" s="2" t="s">
        <v>110</v>
      </c>
      <c r="K79" s="2" t="s">
        <v>111</v>
      </c>
      <c r="L79" s="2" t="s">
        <v>39</v>
      </c>
      <c r="M79" s="2" t="s">
        <v>40</v>
      </c>
      <c r="N79" s="2" t="s">
        <v>41</v>
      </c>
      <c r="O79">
        <v>19</v>
      </c>
      <c r="P79">
        <v>1</v>
      </c>
      <c r="Q79">
        <v>449</v>
      </c>
      <c r="R79">
        <v>0.2</v>
      </c>
      <c r="S79">
        <v>359.2</v>
      </c>
      <c r="T79" s="2" t="s">
        <v>112</v>
      </c>
      <c r="U79">
        <v>4</v>
      </c>
      <c r="V79">
        <v>3</v>
      </c>
      <c r="W79" s="2" t="s">
        <v>34</v>
      </c>
      <c r="X79" s="2" t="s">
        <v>52</v>
      </c>
    </row>
    <row r="80" spans="4:24" x14ac:dyDescent="0.3">
      <c r="D80">
        <v>27</v>
      </c>
      <c r="E80">
        <v>57</v>
      </c>
      <c r="F80">
        <v>4</v>
      </c>
      <c r="G80" s="1">
        <v>42388</v>
      </c>
      <c r="H80" s="1">
        <v>42389</v>
      </c>
      <c r="I80">
        <v>2</v>
      </c>
      <c r="J80" s="2" t="s">
        <v>110</v>
      </c>
      <c r="K80" s="2" t="s">
        <v>111</v>
      </c>
      <c r="L80" s="2" t="s">
        <v>39</v>
      </c>
      <c r="M80" s="2" t="s">
        <v>40</v>
      </c>
      <c r="N80" s="2" t="s">
        <v>41</v>
      </c>
      <c r="O80">
        <v>26</v>
      </c>
      <c r="P80">
        <v>2</v>
      </c>
      <c r="Q80">
        <v>599.99</v>
      </c>
      <c r="R80">
        <v>7.0000000000000007E-2</v>
      </c>
      <c r="S80">
        <v>1115.98</v>
      </c>
      <c r="T80" s="2" t="s">
        <v>33</v>
      </c>
      <c r="U80">
        <v>1</v>
      </c>
      <c r="V80">
        <v>2</v>
      </c>
      <c r="W80" s="2" t="s">
        <v>53</v>
      </c>
      <c r="X80" s="2" t="s">
        <v>35</v>
      </c>
    </row>
    <row r="81" spans="4:24" x14ac:dyDescent="0.3">
      <c r="D81">
        <v>28</v>
      </c>
      <c r="E81">
        <v>252</v>
      </c>
      <c r="F81">
        <v>4</v>
      </c>
      <c r="G81" s="1">
        <v>42388</v>
      </c>
      <c r="H81" s="1">
        <v>42390</v>
      </c>
      <c r="I81">
        <v>2</v>
      </c>
      <c r="J81" s="2" t="s">
        <v>113</v>
      </c>
      <c r="K81" s="2" t="s">
        <v>114</v>
      </c>
      <c r="L81" s="2" t="s">
        <v>39</v>
      </c>
      <c r="M81" s="2" t="s">
        <v>40</v>
      </c>
      <c r="N81" s="2" t="s">
        <v>41</v>
      </c>
      <c r="O81">
        <v>5</v>
      </c>
      <c r="P81">
        <v>1</v>
      </c>
      <c r="Q81">
        <v>1320.99</v>
      </c>
      <c r="R81">
        <v>0.05</v>
      </c>
      <c r="S81">
        <v>1254.94</v>
      </c>
      <c r="T81" s="2" t="s">
        <v>90</v>
      </c>
      <c r="U81">
        <v>3</v>
      </c>
      <c r="V81">
        <v>6</v>
      </c>
      <c r="W81" s="2" t="s">
        <v>27</v>
      </c>
      <c r="X81" s="2" t="s">
        <v>91</v>
      </c>
    </row>
    <row r="82" spans="4:24" x14ac:dyDescent="0.3">
      <c r="D82">
        <v>28</v>
      </c>
      <c r="E82">
        <v>252</v>
      </c>
      <c r="F82">
        <v>4</v>
      </c>
      <c r="G82" s="1">
        <v>42388</v>
      </c>
      <c r="H82" s="1">
        <v>42390</v>
      </c>
      <c r="I82">
        <v>2</v>
      </c>
      <c r="J82" s="2" t="s">
        <v>113</v>
      </c>
      <c r="K82" s="2" t="s">
        <v>114</v>
      </c>
      <c r="L82" s="2" t="s">
        <v>39</v>
      </c>
      <c r="M82" s="2" t="s">
        <v>40</v>
      </c>
      <c r="N82" s="2" t="s">
        <v>41</v>
      </c>
      <c r="O82">
        <v>6</v>
      </c>
      <c r="P82">
        <v>1</v>
      </c>
      <c r="Q82">
        <v>469.99</v>
      </c>
      <c r="R82">
        <v>0.05</v>
      </c>
      <c r="S82">
        <v>446.49</v>
      </c>
      <c r="T82" s="2" t="s">
        <v>82</v>
      </c>
      <c r="U82">
        <v>8</v>
      </c>
      <c r="V82">
        <v>6</v>
      </c>
      <c r="W82" s="2" t="s">
        <v>27</v>
      </c>
      <c r="X82" s="2" t="s">
        <v>32</v>
      </c>
    </row>
    <row r="83" spans="4:24" x14ac:dyDescent="0.3">
      <c r="D83">
        <v>28</v>
      </c>
      <c r="E83">
        <v>252</v>
      </c>
      <c r="F83">
        <v>4</v>
      </c>
      <c r="G83" s="1">
        <v>42388</v>
      </c>
      <c r="H83" s="1">
        <v>42390</v>
      </c>
      <c r="I83">
        <v>2</v>
      </c>
      <c r="J83" s="2" t="s">
        <v>113</v>
      </c>
      <c r="K83" s="2" t="s">
        <v>114</v>
      </c>
      <c r="L83" s="2" t="s">
        <v>39</v>
      </c>
      <c r="M83" s="2" t="s">
        <v>40</v>
      </c>
      <c r="N83" s="2" t="s">
        <v>41</v>
      </c>
      <c r="O83">
        <v>7</v>
      </c>
      <c r="P83">
        <v>2</v>
      </c>
      <c r="Q83">
        <v>3999.99</v>
      </c>
      <c r="R83">
        <v>0.2</v>
      </c>
      <c r="S83">
        <v>6399.98</v>
      </c>
      <c r="T83" s="2" t="s">
        <v>69</v>
      </c>
      <c r="U83">
        <v>9</v>
      </c>
      <c r="V83">
        <v>6</v>
      </c>
      <c r="W83" s="2" t="s">
        <v>27</v>
      </c>
      <c r="X83" s="2" t="s">
        <v>28</v>
      </c>
    </row>
    <row r="84" spans="4:24" x14ac:dyDescent="0.3">
      <c r="D84">
        <v>28</v>
      </c>
      <c r="E84">
        <v>252</v>
      </c>
      <c r="F84">
        <v>4</v>
      </c>
      <c r="G84" s="1">
        <v>42388</v>
      </c>
      <c r="H84" s="1">
        <v>42390</v>
      </c>
      <c r="I84">
        <v>2</v>
      </c>
      <c r="J84" s="2" t="s">
        <v>113</v>
      </c>
      <c r="K84" s="2" t="s">
        <v>114</v>
      </c>
      <c r="L84" s="2" t="s">
        <v>39</v>
      </c>
      <c r="M84" s="2" t="s">
        <v>40</v>
      </c>
      <c r="N84" s="2" t="s">
        <v>41</v>
      </c>
      <c r="O84">
        <v>14</v>
      </c>
      <c r="P84">
        <v>2</v>
      </c>
      <c r="Q84">
        <v>269.99</v>
      </c>
      <c r="R84">
        <v>0.1</v>
      </c>
      <c r="S84">
        <v>485.98</v>
      </c>
      <c r="T84" s="2" t="s">
        <v>65</v>
      </c>
      <c r="U84">
        <v>1</v>
      </c>
      <c r="V84">
        <v>3</v>
      </c>
      <c r="W84" s="2" t="s">
        <v>34</v>
      </c>
      <c r="X84" s="2" t="s">
        <v>35</v>
      </c>
    </row>
    <row r="85" spans="4:24" x14ac:dyDescent="0.3">
      <c r="D85">
        <v>29</v>
      </c>
      <c r="E85">
        <v>437</v>
      </c>
      <c r="F85">
        <v>4</v>
      </c>
      <c r="G85" s="1">
        <v>42389</v>
      </c>
      <c r="H85" s="1">
        <v>42390</v>
      </c>
      <c r="I85">
        <v>2</v>
      </c>
      <c r="J85" s="2" t="s">
        <v>115</v>
      </c>
      <c r="K85" s="2" t="s">
        <v>116</v>
      </c>
      <c r="L85" s="2" t="s">
        <v>39</v>
      </c>
      <c r="M85" s="2" t="s">
        <v>40</v>
      </c>
      <c r="N85" s="2" t="s">
        <v>41</v>
      </c>
      <c r="O85">
        <v>6</v>
      </c>
      <c r="P85">
        <v>1</v>
      </c>
      <c r="Q85">
        <v>469.99</v>
      </c>
      <c r="R85">
        <v>0.2</v>
      </c>
      <c r="S85">
        <v>375.99</v>
      </c>
      <c r="T85" s="2" t="s">
        <v>82</v>
      </c>
      <c r="U85">
        <v>8</v>
      </c>
      <c r="V85">
        <v>6</v>
      </c>
      <c r="W85" s="2" t="s">
        <v>27</v>
      </c>
      <c r="X85" s="2" t="s">
        <v>32</v>
      </c>
    </row>
    <row r="86" spans="4:24" x14ac:dyDescent="0.3">
      <c r="D86">
        <v>29</v>
      </c>
      <c r="E86">
        <v>437</v>
      </c>
      <c r="F86">
        <v>4</v>
      </c>
      <c r="G86" s="1">
        <v>42389</v>
      </c>
      <c r="H86" s="1">
        <v>42390</v>
      </c>
      <c r="I86">
        <v>2</v>
      </c>
      <c r="J86" s="2" t="s">
        <v>115</v>
      </c>
      <c r="K86" s="2" t="s">
        <v>116</v>
      </c>
      <c r="L86" s="2" t="s">
        <v>39</v>
      </c>
      <c r="M86" s="2" t="s">
        <v>40</v>
      </c>
      <c r="N86" s="2" t="s">
        <v>41</v>
      </c>
      <c r="O86">
        <v>8</v>
      </c>
      <c r="P86">
        <v>1</v>
      </c>
      <c r="Q86">
        <v>1799.99</v>
      </c>
      <c r="R86">
        <v>0.2</v>
      </c>
      <c r="S86">
        <v>1439.99</v>
      </c>
      <c r="T86" s="2" t="s">
        <v>29</v>
      </c>
      <c r="U86">
        <v>9</v>
      </c>
      <c r="V86">
        <v>6</v>
      </c>
      <c r="W86" s="2" t="s">
        <v>27</v>
      </c>
      <c r="X86" s="2" t="s">
        <v>28</v>
      </c>
    </row>
    <row r="87" spans="4:24" x14ac:dyDescent="0.3">
      <c r="D87">
        <v>29</v>
      </c>
      <c r="E87">
        <v>437</v>
      </c>
      <c r="F87">
        <v>4</v>
      </c>
      <c r="G87" s="1">
        <v>42389</v>
      </c>
      <c r="H87" s="1">
        <v>42390</v>
      </c>
      <c r="I87">
        <v>2</v>
      </c>
      <c r="J87" s="2" t="s">
        <v>115</v>
      </c>
      <c r="K87" s="2" t="s">
        <v>116</v>
      </c>
      <c r="L87" s="2" t="s">
        <v>39</v>
      </c>
      <c r="M87" s="2" t="s">
        <v>40</v>
      </c>
      <c r="N87" s="2" t="s">
        <v>41</v>
      </c>
      <c r="O87">
        <v>14</v>
      </c>
      <c r="P87">
        <v>2</v>
      </c>
      <c r="Q87">
        <v>269.99</v>
      </c>
      <c r="R87">
        <v>0.05</v>
      </c>
      <c r="S87">
        <v>512.98</v>
      </c>
      <c r="T87" s="2" t="s">
        <v>65</v>
      </c>
      <c r="U87">
        <v>1</v>
      </c>
      <c r="V87">
        <v>3</v>
      </c>
      <c r="W87" s="2" t="s">
        <v>34</v>
      </c>
      <c r="X87" s="2" t="s">
        <v>35</v>
      </c>
    </row>
    <row r="88" spans="4:24" x14ac:dyDescent="0.3">
      <c r="D88">
        <v>29</v>
      </c>
      <c r="E88">
        <v>437</v>
      </c>
      <c r="F88">
        <v>4</v>
      </c>
      <c r="G88" s="1">
        <v>42389</v>
      </c>
      <c r="H88" s="1">
        <v>42390</v>
      </c>
      <c r="I88">
        <v>2</v>
      </c>
      <c r="J88" s="2" t="s">
        <v>115</v>
      </c>
      <c r="K88" s="2" t="s">
        <v>116</v>
      </c>
      <c r="L88" s="2" t="s">
        <v>39</v>
      </c>
      <c r="M88" s="2" t="s">
        <v>40</v>
      </c>
      <c r="N88" s="2" t="s">
        <v>41</v>
      </c>
      <c r="O88">
        <v>21</v>
      </c>
      <c r="P88">
        <v>2</v>
      </c>
      <c r="Q88">
        <v>269.99</v>
      </c>
      <c r="R88">
        <v>0.1</v>
      </c>
      <c r="S88">
        <v>485.98</v>
      </c>
      <c r="T88" s="2" t="s">
        <v>79</v>
      </c>
      <c r="U88">
        <v>1</v>
      </c>
      <c r="V88">
        <v>1</v>
      </c>
      <c r="W88" s="2" t="s">
        <v>66</v>
      </c>
      <c r="X88" s="2" t="s">
        <v>35</v>
      </c>
    </row>
    <row r="89" spans="4:24" x14ac:dyDescent="0.3">
      <c r="D89">
        <v>29</v>
      </c>
      <c r="E89">
        <v>437</v>
      </c>
      <c r="F89">
        <v>4</v>
      </c>
      <c r="G89" s="1">
        <v>42389</v>
      </c>
      <c r="H89" s="1">
        <v>42390</v>
      </c>
      <c r="I89">
        <v>2</v>
      </c>
      <c r="J89" s="2" t="s">
        <v>115</v>
      </c>
      <c r="K89" s="2" t="s">
        <v>116</v>
      </c>
      <c r="L89" s="2" t="s">
        <v>39</v>
      </c>
      <c r="M89" s="2" t="s">
        <v>40</v>
      </c>
      <c r="N89" s="2" t="s">
        <v>41</v>
      </c>
      <c r="O89">
        <v>24</v>
      </c>
      <c r="P89">
        <v>2</v>
      </c>
      <c r="Q89">
        <v>549.99</v>
      </c>
      <c r="R89">
        <v>0.05</v>
      </c>
      <c r="S89">
        <v>1044.98</v>
      </c>
      <c r="T89" s="2" t="s">
        <v>58</v>
      </c>
      <c r="U89">
        <v>1</v>
      </c>
      <c r="V89">
        <v>2</v>
      </c>
      <c r="W89" s="2" t="s">
        <v>53</v>
      </c>
      <c r="X89" s="2" t="s">
        <v>35</v>
      </c>
    </row>
    <row r="90" spans="4:24" x14ac:dyDescent="0.3">
      <c r="D90">
        <v>30</v>
      </c>
      <c r="E90">
        <v>1348</v>
      </c>
      <c r="F90">
        <v>4</v>
      </c>
      <c r="G90" s="1">
        <v>42389</v>
      </c>
      <c r="H90" s="1">
        <v>42390</v>
      </c>
      <c r="I90">
        <v>2</v>
      </c>
      <c r="J90" s="2" t="s">
        <v>117</v>
      </c>
      <c r="K90" s="2" t="s">
        <v>118</v>
      </c>
      <c r="L90" s="2" t="s">
        <v>39</v>
      </c>
      <c r="M90" s="2" t="s">
        <v>40</v>
      </c>
      <c r="N90" s="2" t="s">
        <v>41</v>
      </c>
      <c r="O90">
        <v>4</v>
      </c>
      <c r="P90">
        <v>1</v>
      </c>
      <c r="Q90">
        <v>2899.99</v>
      </c>
      <c r="R90">
        <v>0.1</v>
      </c>
      <c r="S90">
        <v>2609.9899999999998</v>
      </c>
      <c r="T90" s="2" t="s">
        <v>26</v>
      </c>
      <c r="U90">
        <v>9</v>
      </c>
      <c r="V90">
        <v>6</v>
      </c>
      <c r="W90" s="2" t="s">
        <v>27</v>
      </c>
      <c r="X90" s="2" t="s">
        <v>28</v>
      </c>
    </row>
    <row r="91" spans="4:24" x14ac:dyDescent="0.3">
      <c r="D91">
        <v>30</v>
      </c>
      <c r="E91">
        <v>1348</v>
      </c>
      <c r="F91">
        <v>4</v>
      </c>
      <c r="G91" s="1">
        <v>42389</v>
      </c>
      <c r="H91" s="1">
        <v>42390</v>
      </c>
      <c r="I91">
        <v>2</v>
      </c>
      <c r="J91" s="2" t="s">
        <v>117</v>
      </c>
      <c r="K91" s="2" t="s">
        <v>118</v>
      </c>
      <c r="L91" s="2" t="s">
        <v>39</v>
      </c>
      <c r="M91" s="2" t="s">
        <v>40</v>
      </c>
      <c r="N91" s="2" t="s">
        <v>41</v>
      </c>
      <c r="O91">
        <v>7</v>
      </c>
      <c r="P91">
        <v>2</v>
      </c>
      <c r="Q91">
        <v>3999.99</v>
      </c>
      <c r="R91">
        <v>0.1</v>
      </c>
      <c r="S91">
        <v>7199.98</v>
      </c>
      <c r="T91" s="2" t="s">
        <v>69</v>
      </c>
      <c r="U91">
        <v>9</v>
      </c>
      <c r="V91">
        <v>6</v>
      </c>
      <c r="W91" s="2" t="s">
        <v>27</v>
      </c>
      <c r="X91" s="2" t="s">
        <v>28</v>
      </c>
    </row>
    <row r="92" spans="4:24" x14ac:dyDescent="0.3">
      <c r="D92">
        <v>30</v>
      </c>
      <c r="E92">
        <v>1348</v>
      </c>
      <c r="F92">
        <v>4</v>
      </c>
      <c r="G92" s="1">
        <v>42389</v>
      </c>
      <c r="H92" s="1">
        <v>42390</v>
      </c>
      <c r="I92">
        <v>2</v>
      </c>
      <c r="J92" s="2" t="s">
        <v>117</v>
      </c>
      <c r="K92" s="2" t="s">
        <v>118</v>
      </c>
      <c r="L92" s="2" t="s">
        <v>39</v>
      </c>
      <c r="M92" s="2" t="s">
        <v>40</v>
      </c>
      <c r="N92" s="2" t="s">
        <v>41</v>
      </c>
      <c r="O92">
        <v>17</v>
      </c>
      <c r="P92">
        <v>1</v>
      </c>
      <c r="Q92">
        <v>429</v>
      </c>
      <c r="R92">
        <v>7.0000000000000007E-2</v>
      </c>
      <c r="S92">
        <v>398.97</v>
      </c>
      <c r="T92" s="2" t="s">
        <v>51</v>
      </c>
      <c r="U92">
        <v>4</v>
      </c>
      <c r="V92">
        <v>3</v>
      </c>
      <c r="W92" s="2" t="s">
        <v>34</v>
      </c>
      <c r="X92" s="2" t="s">
        <v>52</v>
      </c>
    </row>
    <row r="93" spans="4:24" x14ac:dyDescent="0.3">
      <c r="D93">
        <v>30</v>
      </c>
      <c r="E93">
        <v>1348</v>
      </c>
      <c r="F93">
        <v>4</v>
      </c>
      <c r="G93" s="1">
        <v>42389</v>
      </c>
      <c r="H93" s="1">
        <v>42390</v>
      </c>
      <c r="I93">
        <v>2</v>
      </c>
      <c r="J93" s="2" t="s">
        <v>117</v>
      </c>
      <c r="K93" s="2" t="s">
        <v>118</v>
      </c>
      <c r="L93" s="2" t="s">
        <v>39</v>
      </c>
      <c r="M93" s="2" t="s">
        <v>40</v>
      </c>
      <c r="N93" s="2" t="s">
        <v>41</v>
      </c>
      <c r="O93">
        <v>19</v>
      </c>
      <c r="P93">
        <v>1</v>
      </c>
      <c r="Q93">
        <v>449</v>
      </c>
      <c r="R93">
        <v>0.1</v>
      </c>
      <c r="S93">
        <v>404.1</v>
      </c>
      <c r="T93" s="2" t="s">
        <v>112</v>
      </c>
      <c r="U93">
        <v>4</v>
      </c>
      <c r="V93">
        <v>3</v>
      </c>
      <c r="W93" s="2" t="s">
        <v>34</v>
      </c>
      <c r="X93" s="2" t="s">
        <v>52</v>
      </c>
    </row>
    <row r="94" spans="4:24" x14ac:dyDescent="0.3">
      <c r="D94">
        <v>30</v>
      </c>
      <c r="E94">
        <v>1348</v>
      </c>
      <c r="F94">
        <v>4</v>
      </c>
      <c r="G94" s="1">
        <v>42389</v>
      </c>
      <c r="H94" s="1">
        <v>42390</v>
      </c>
      <c r="I94">
        <v>2</v>
      </c>
      <c r="J94" s="2" t="s">
        <v>117</v>
      </c>
      <c r="K94" s="2" t="s">
        <v>118</v>
      </c>
      <c r="L94" s="2" t="s">
        <v>39</v>
      </c>
      <c r="M94" s="2" t="s">
        <v>40</v>
      </c>
      <c r="N94" s="2" t="s">
        <v>41</v>
      </c>
      <c r="O94">
        <v>26</v>
      </c>
      <c r="P94">
        <v>1</v>
      </c>
      <c r="Q94">
        <v>599.99</v>
      </c>
      <c r="R94">
        <v>0.05</v>
      </c>
      <c r="S94">
        <v>569.99</v>
      </c>
      <c r="T94" s="2" t="s">
        <v>33</v>
      </c>
      <c r="U94">
        <v>1</v>
      </c>
      <c r="V94">
        <v>2</v>
      </c>
      <c r="W94" s="2" t="s">
        <v>53</v>
      </c>
      <c r="X94" s="2" t="s">
        <v>35</v>
      </c>
    </row>
    <row r="95" spans="4:24" x14ac:dyDescent="0.3">
      <c r="D95">
        <v>31</v>
      </c>
      <c r="E95">
        <v>1238</v>
      </c>
      <c r="F95">
        <v>4</v>
      </c>
      <c r="G95" s="1">
        <v>42389</v>
      </c>
      <c r="H95" s="1">
        <v>42391</v>
      </c>
      <c r="I95">
        <v>3</v>
      </c>
      <c r="J95" s="2" t="s">
        <v>119</v>
      </c>
      <c r="K95" s="2" t="s">
        <v>120</v>
      </c>
      <c r="L95" s="2" t="s">
        <v>121</v>
      </c>
      <c r="M95" s="2" t="s">
        <v>122</v>
      </c>
      <c r="N95" s="2" t="s">
        <v>123</v>
      </c>
      <c r="O95">
        <v>9</v>
      </c>
      <c r="P95">
        <v>2</v>
      </c>
      <c r="Q95">
        <v>2999.99</v>
      </c>
      <c r="R95">
        <v>0.2</v>
      </c>
      <c r="S95">
        <v>4799.9799999999996</v>
      </c>
      <c r="T95" s="2" t="s">
        <v>56</v>
      </c>
      <c r="U95">
        <v>9</v>
      </c>
      <c r="V95">
        <v>5</v>
      </c>
      <c r="W95" s="2" t="s">
        <v>57</v>
      </c>
      <c r="X95" s="2" t="s">
        <v>28</v>
      </c>
    </row>
    <row r="96" spans="4:24" x14ac:dyDescent="0.3">
      <c r="D96">
        <v>31</v>
      </c>
      <c r="E96">
        <v>1238</v>
      </c>
      <c r="F96">
        <v>4</v>
      </c>
      <c r="G96" s="1">
        <v>42389</v>
      </c>
      <c r="H96" s="1">
        <v>42391</v>
      </c>
      <c r="I96">
        <v>3</v>
      </c>
      <c r="J96" s="2" t="s">
        <v>119</v>
      </c>
      <c r="K96" s="2" t="s">
        <v>120</v>
      </c>
      <c r="L96" s="2" t="s">
        <v>121</v>
      </c>
      <c r="M96" s="2" t="s">
        <v>122</v>
      </c>
      <c r="N96" s="2" t="s">
        <v>123</v>
      </c>
      <c r="O96">
        <v>11</v>
      </c>
      <c r="P96">
        <v>2</v>
      </c>
      <c r="Q96">
        <v>1680.99</v>
      </c>
      <c r="R96">
        <v>0.05</v>
      </c>
      <c r="S96">
        <v>3193.88</v>
      </c>
      <c r="T96" s="2" t="s">
        <v>76</v>
      </c>
      <c r="U96">
        <v>8</v>
      </c>
      <c r="V96">
        <v>4</v>
      </c>
      <c r="W96" s="2" t="s">
        <v>31</v>
      </c>
      <c r="X96" s="2" t="s">
        <v>32</v>
      </c>
    </row>
    <row r="97" spans="4:24" x14ac:dyDescent="0.3">
      <c r="D97">
        <v>32</v>
      </c>
      <c r="E97">
        <v>1259</v>
      </c>
      <c r="F97">
        <v>4</v>
      </c>
      <c r="G97" s="1">
        <v>42390</v>
      </c>
      <c r="H97" s="1">
        <v>42391</v>
      </c>
      <c r="I97">
        <v>1</v>
      </c>
      <c r="J97" s="2" t="s">
        <v>124</v>
      </c>
      <c r="K97" s="2" t="s">
        <v>68</v>
      </c>
      <c r="L97" s="2" t="s">
        <v>23</v>
      </c>
      <c r="M97" s="2" t="s">
        <v>24</v>
      </c>
      <c r="N97" s="2" t="s">
        <v>25</v>
      </c>
      <c r="O97">
        <v>8</v>
      </c>
      <c r="P97">
        <v>2</v>
      </c>
      <c r="Q97">
        <v>1799.99</v>
      </c>
      <c r="R97">
        <v>7.0000000000000007E-2</v>
      </c>
      <c r="S97">
        <v>3347.98</v>
      </c>
      <c r="T97" s="2" t="s">
        <v>29</v>
      </c>
      <c r="U97">
        <v>9</v>
      </c>
      <c r="V97">
        <v>6</v>
      </c>
      <c r="W97" s="2" t="s">
        <v>27</v>
      </c>
      <c r="X97" s="2" t="s">
        <v>28</v>
      </c>
    </row>
    <row r="98" spans="4:24" x14ac:dyDescent="0.3">
      <c r="D98">
        <v>32</v>
      </c>
      <c r="E98">
        <v>1259</v>
      </c>
      <c r="F98">
        <v>4</v>
      </c>
      <c r="G98" s="1">
        <v>42390</v>
      </c>
      <c r="H98" s="1">
        <v>42391</v>
      </c>
      <c r="I98">
        <v>1</v>
      </c>
      <c r="J98" s="2" t="s">
        <v>124</v>
      </c>
      <c r="K98" s="2" t="s">
        <v>68</v>
      </c>
      <c r="L98" s="2" t="s">
        <v>23</v>
      </c>
      <c r="M98" s="2" t="s">
        <v>24</v>
      </c>
      <c r="N98" s="2" t="s">
        <v>25</v>
      </c>
      <c r="O98">
        <v>12</v>
      </c>
      <c r="P98">
        <v>2</v>
      </c>
      <c r="Q98">
        <v>549.99</v>
      </c>
      <c r="R98">
        <v>7.0000000000000007E-2</v>
      </c>
      <c r="S98">
        <v>1022.98</v>
      </c>
      <c r="T98" s="2" t="s">
        <v>58</v>
      </c>
      <c r="U98">
        <v>1</v>
      </c>
      <c r="V98">
        <v>3</v>
      </c>
      <c r="W98" s="2" t="s">
        <v>34</v>
      </c>
      <c r="X98" s="2" t="s">
        <v>35</v>
      </c>
    </row>
    <row r="99" spans="4:24" x14ac:dyDescent="0.3">
      <c r="D99">
        <v>32</v>
      </c>
      <c r="E99">
        <v>1259</v>
      </c>
      <c r="F99">
        <v>4</v>
      </c>
      <c r="G99" s="1">
        <v>42390</v>
      </c>
      <c r="H99" s="1">
        <v>42391</v>
      </c>
      <c r="I99">
        <v>1</v>
      </c>
      <c r="J99" s="2" t="s">
        <v>124</v>
      </c>
      <c r="K99" s="2" t="s">
        <v>68</v>
      </c>
      <c r="L99" s="2" t="s">
        <v>23</v>
      </c>
      <c r="M99" s="2" t="s">
        <v>24</v>
      </c>
      <c r="N99" s="2" t="s">
        <v>25</v>
      </c>
      <c r="O99">
        <v>25</v>
      </c>
      <c r="P99">
        <v>2</v>
      </c>
      <c r="Q99">
        <v>499.99</v>
      </c>
      <c r="R99">
        <v>0.1</v>
      </c>
      <c r="S99">
        <v>899.98</v>
      </c>
      <c r="T99" s="2" t="s">
        <v>94</v>
      </c>
      <c r="U99">
        <v>1</v>
      </c>
      <c r="V99">
        <v>2</v>
      </c>
      <c r="W99" s="2" t="s">
        <v>53</v>
      </c>
      <c r="X99" s="2" t="s">
        <v>35</v>
      </c>
    </row>
    <row r="100" spans="4:24" x14ac:dyDescent="0.3">
      <c r="D100">
        <v>33</v>
      </c>
      <c r="E100">
        <v>236</v>
      </c>
      <c r="F100">
        <v>4</v>
      </c>
      <c r="G100" s="1">
        <v>42390</v>
      </c>
      <c r="H100" s="1">
        <v>42391</v>
      </c>
      <c r="I100">
        <v>2</v>
      </c>
      <c r="J100" s="2" t="s">
        <v>125</v>
      </c>
      <c r="K100" s="2" t="s">
        <v>126</v>
      </c>
      <c r="L100" s="2" t="s">
        <v>39</v>
      </c>
      <c r="M100" s="2" t="s">
        <v>40</v>
      </c>
      <c r="N100" s="2" t="s">
        <v>41</v>
      </c>
      <c r="O100">
        <v>7</v>
      </c>
      <c r="P100">
        <v>1</v>
      </c>
      <c r="Q100">
        <v>3999.99</v>
      </c>
      <c r="R100">
        <v>0.1</v>
      </c>
      <c r="S100">
        <v>3599.99</v>
      </c>
      <c r="T100" s="2" t="s">
        <v>69</v>
      </c>
      <c r="U100">
        <v>9</v>
      </c>
      <c r="V100">
        <v>6</v>
      </c>
      <c r="W100" s="2" t="s">
        <v>27</v>
      </c>
      <c r="X100" s="2" t="s">
        <v>28</v>
      </c>
    </row>
    <row r="101" spans="4:24" x14ac:dyDescent="0.3">
      <c r="D101">
        <v>33</v>
      </c>
      <c r="E101">
        <v>236</v>
      </c>
      <c r="F101">
        <v>4</v>
      </c>
      <c r="G101" s="1">
        <v>42390</v>
      </c>
      <c r="H101" s="1">
        <v>42391</v>
      </c>
      <c r="I101">
        <v>2</v>
      </c>
      <c r="J101" s="2" t="s">
        <v>125</v>
      </c>
      <c r="K101" s="2" t="s">
        <v>126</v>
      </c>
      <c r="L101" s="2" t="s">
        <v>39</v>
      </c>
      <c r="M101" s="2" t="s">
        <v>40</v>
      </c>
      <c r="N101" s="2" t="s">
        <v>41</v>
      </c>
      <c r="O101">
        <v>23</v>
      </c>
      <c r="P101">
        <v>2</v>
      </c>
      <c r="Q101">
        <v>299.99</v>
      </c>
      <c r="R101">
        <v>7.0000000000000007E-2</v>
      </c>
      <c r="S101">
        <v>557.98</v>
      </c>
      <c r="T101" s="2" t="s">
        <v>85</v>
      </c>
      <c r="U101">
        <v>1</v>
      </c>
      <c r="V101">
        <v>1</v>
      </c>
      <c r="W101" s="2" t="s">
        <v>66</v>
      </c>
      <c r="X101" s="2" t="s">
        <v>35</v>
      </c>
    </row>
    <row r="102" spans="4:24" x14ac:dyDescent="0.3">
      <c r="D102">
        <v>34</v>
      </c>
      <c r="E102">
        <v>80</v>
      </c>
      <c r="F102">
        <v>4</v>
      </c>
      <c r="G102" s="1">
        <v>42391</v>
      </c>
      <c r="H102" s="1">
        <v>42392</v>
      </c>
      <c r="I102">
        <v>2</v>
      </c>
      <c r="J102" s="2" t="s">
        <v>127</v>
      </c>
      <c r="K102" s="2" t="s">
        <v>128</v>
      </c>
      <c r="L102" s="2" t="s">
        <v>39</v>
      </c>
      <c r="M102" s="2" t="s">
        <v>40</v>
      </c>
      <c r="N102" s="2" t="s">
        <v>41</v>
      </c>
      <c r="O102">
        <v>8</v>
      </c>
      <c r="P102">
        <v>2</v>
      </c>
      <c r="Q102">
        <v>1799.99</v>
      </c>
      <c r="R102">
        <v>7.0000000000000007E-2</v>
      </c>
      <c r="S102">
        <v>3347.98</v>
      </c>
      <c r="T102" s="2" t="s">
        <v>29</v>
      </c>
      <c r="U102">
        <v>9</v>
      </c>
      <c r="V102">
        <v>6</v>
      </c>
      <c r="W102" s="2" t="s">
        <v>27</v>
      </c>
      <c r="X102" s="2" t="s">
        <v>28</v>
      </c>
    </row>
    <row r="103" spans="4:24" x14ac:dyDescent="0.3">
      <c r="D103">
        <v>34</v>
      </c>
      <c r="E103">
        <v>80</v>
      </c>
      <c r="F103">
        <v>4</v>
      </c>
      <c r="G103" s="1">
        <v>42391</v>
      </c>
      <c r="H103" s="1">
        <v>42392</v>
      </c>
      <c r="I103">
        <v>2</v>
      </c>
      <c r="J103" s="2" t="s">
        <v>127</v>
      </c>
      <c r="K103" s="2" t="s">
        <v>128</v>
      </c>
      <c r="L103" s="2" t="s">
        <v>39</v>
      </c>
      <c r="M103" s="2" t="s">
        <v>40</v>
      </c>
      <c r="N103" s="2" t="s">
        <v>41</v>
      </c>
      <c r="O103">
        <v>10</v>
      </c>
      <c r="P103">
        <v>2</v>
      </c>
      <c r="Q103">
        <v>1549</v>
      </c>
      <c r="R103">
        <v>0.1</v>
      </c>
      <c r="S103">
        <v>2788.2</v>
      </c>
      <c r="T103" s="2" t="s">
        <v>30</v>
      </c>
      <c r="U103">
        <v>8</v>
      </c>
      <c r="V103">
        <v>4</v>
      </c>
      <c r="W103" s="2" t="s">
        <v>31</v>
      </c>
      <c r="X103" s="2" t="s">
        <v>32</v>
      </c>
    </row>
    <row r="104" spans="4:24" x14ac:dyDescent="0.3">
      <c r="D104">
        <v>34</v>
      </c>
      <c r="E104">
        <v>80</v>
      </c>
      <c r="F104">
        <v>4</v>
      </c>
      <c r="G104" s="1">
        <v>42391</v>
      </c>
      <c r="H104" s="1">
        <v>42392</v>
      </c>
      <c r="I104">
        <v>2</v>
      </c>
      <c r="J104" s="2" t="s">
        <v>127</v>
      </c>
      <c r="K104" s="2" t="s">
        <v>128</v>
      </c>
      <c r="L104" s="2" t="s">
        <v>39</v>
      </c>
      <c r="M104" s="2" t="s">
        <v>40</v>
      </c>
      <c r="N104" s="2" t="s">
        <v>41</v>
      </c>
      <c r="O104">
        <v>17</v>
      </c>
      <c r="P104">
        <v>2</v>
      </c>
      <c r="Q104">
        <v>429</v>
      </c>
      <c r="R104">
        <v>0.2</v>
      </c>
      <c r="S104">
        <v>686.4</v>
      </c>
      <c r="T104" s="2" t="s">
        <v>51</v>
      </c>
      <c r="U104">
        <v>4</v>
      </c>
      <c r="V104">
        <v>3</v>
      </c>
      <c r="W104" s="2" t="s">
        <v>34</v>
      </c>
      <c r="X104" s="2" t="s">
        <v>52</v>
      </c>
    </row>
    <row r="105" spans="4:24" x14ac:dyDescent="0.3">
      <c r="D105">
        <v>35</v>
      </c>
      <c r="E105">
        <v>813</v>
      </c>
      <c r="F105">
        <v>4</v>
      </c>
      <c r="G105" s="1">
        <v>42391</v>
      </c>
      <c r="H105" s="1">
        <v>42393</v>
      </c>
      <c r="I105">
        <v>2</v>
      </c>
      <c r="J105" s="2" t="s">
        <v>129</v>
      </c>
      <c r="K105" s="2" t="s">
        <v>130</v>
      </c>
      <c r="L105" s="2" t="s">
        <v>39</v>
      </c>
      <c r="M105" s="2" t="s">
        <v>40</v>
      </c>
      <c r="N105" s="2" t="s">
        <v>41</v>
      </c>
      <c r="O105">
        <v>5</v>
      </c>
      <c r="P105">
        <v>1</v>
      </c>
      <c r="Q105">
        <v>1320.99</v>
      </c>
      <c r="R105">
        <v>0.2</v>
      </c>
      <c r="S105">
        <v>1056.79</v>
      </c>
      <c r="T105" s="2" t="s">
        <v>90</v>
      </c>
      <c r="U105">
        <v>3</v>
      </c>
      <c r="V105">
        <v>6</v>
      </c>
      <c r="W105" s="2" t="s">
        <v>27</v>
      </c>
      <c r="X105" s="2" t="s">
        <v>91</v>
      </c>
    </row>
    <row r="106" spans="4:24" x14ac:dyDescent="0.3">
      <c r="D106">
        <v>35</v>
      </c>
      <c r="E106">
        <v>813</v>
      </c>
      <c r="F106">
        <v>4</v>
      </c>
      <c r="G106" s="1">
        <v>42391</v>
      </c>
      <c r="H106" s="1">
        <v>42393</v>
      </c>
      <c r="I106">
        <v>2</v>
      </c>
      <c r="J106" s="2" t="s">
        <v>129</v>
      </c>
      <c r="K106" s="2" t="s">
        <v>130</v>
      </c>
      <c r="L106" s="2" t="s">
        <v>39</v>
      </c>
      <c r="M106" s="2" t="s">
        <v>40</v>
      </c>
      <c r="N106" s="2" t="s">
        <v>41</v>
      </c>
      <c r="O106">
        <v>18</v>
      </c>
      <c r="P106">
        <v>1</v>
      </c>
      <c r="Q106">
        <v>449</v>
      </c>
      <c r="R106">
        <v>0.05</v>
      </c>
      <c r="S106">
        <v>426.55</v>
      </c>
      <c r="T106" s="2" t="s">
        <v>59</v>
      </c>
      <c r="U106">
        <v>4</v>
      </c>
      <c r="V106">
        <v>3</v>
      </c>
      <c r="W106" s="2" t="s">
        <v>34</v>
      </c>
      <c r="X106" s="2" t="s">
        <v>52</v>
      </c>
    </row>
    <row r="107" spans="4:24" x14ac:dyDescent="0.3">
      <c r="D107">
        <v>35</v>
      </c>
      <c r="E107">
        <v>813</v>
      </c>
      <c r="F107">
        <v>4</v>
      </c>
      <c r="G107" s="1">
        <v>42391</v>
      </c>
      <c r="H107" s="1">
        <v>42393</v>
      </c>
      <c r="I107">
        <v>2</v>
      </c>
      <c r="J107" s="2" t="s">
        <v>129</v>
      </c>
      <c r="K107" s="2" t="s">
        <v>130</v>
      </c>
      <c r="L107" s="2" t="s">
        <v>39</v>
      </c>
      <c r="M107" s="2" t="s">
        <v>40</v>
      </c>
      <c r="N107" s="2" t="s">
        <v>41</v>
      </c>
      <c r="O107">
        <v>20</v>
      </c>
      <c r="P107">
        <v>2</v>
      </c>
      <c r="Q107">
        <v>599.99</v>
      </c>
      <c r="R107">
        <v>0.05</v>
      </c>
      <c r="S107">
        <v>1139.98</v>
      </c>
      <c r="T107" s="2" t="s">
        <v>36</v>
      </c>
      <c r="U107">
        <v>1</v>
      </c>
      <c r="V107">
        <v>3</v>
      </c>
      <c r="W107" s="2" t="s">
        <v>34</v>
      </c>
      <c r="X107" s="2" t="s">
        <v>35</v>
      </c>
    </row>
    <row r="108" spans="4:24" x14ac:dyDescent="0.3">
      <c r="D108">
        <v>35</v>
      </c>
      <c r="E108">
        <v>813</v>
      </c>
      <c r="F108">
        <v>4</v>
      </c>
      <c r="G108" s="1">
        <v>42391</v>
      </c>
      <c r="H108" s="1">
        <v>42393</v>
      </c>
      <c r="I108">
        <v>2</v>
      </c>
      <c r="J108" s="2" t="s">
        <v>129</v>
      </c>
      <c r="K108" s="2" t="s">
        <v>130</v>
      </c>
      <c r="L108" s="2" t="s">
        <v>39</v>
      </c>
      <c r="M108" s="2" t="s">
        <v>40</v>
      </c>
      <c r="N108" s="2" t="s">
        <v>41</v>
      </c>
      <c r="O108">
        <v>21</v>
      </c>
      <c r="P108">
        <v>2</v>
      </c>
      <c r="Q108">
        <v>269.99</v>
      </c>
      <c r="R108">
        <v>7.0000000000000007E-2</v>
      </c>
      <c r="S108">
        <v>502.18</v>
      </c>
      <c r="T108" s="2" t="s">
        <v>79</v>
      </c>
      <c r="U108">
        <v>1</v>
      </c>
      <c r="V108">
        <v>1</v>
      </c>
      <c r="W108" s="2" t="s">
        <v>66</v>
      </c>
      <c r="X108" s="2" t="s">
        <v>35</v>
      </c>
    </row>
    <row r="109" spans="4:24" x14ac:dyDescent="0.3">
      <c r="D109">
        <v>35</v>
      </c>
      <c r="E109">
        <v>813</v>
      </c>
      <c r="F109">
        <v>4</v>
      </c>
      <c r="G109" s="1">
        <v>42391</v>
      </c>
      <c r="H109" s="1">
        <v>42393</v>
      </c>
      <c r="I109">
        <v>2</v>
      </c>
      <c r="J109" s="2" t="s">
        <v>129</v>
      </c>
      <c r="K109" s="2" t="s">
        <v>130</v>
      </c>
      <c r="L109" s="2" t="s">
        <v>39</v>
      </c>
      <c r="M109" s="2" t="s">
        <v>40</v>
      </c>
      <c r="N109" s="2" t="s">
        <v>41</v>
      </c>
      <c r="O109">
        <v>22</v>
      </c>
      <c r="P109">
        <v>1</v>
      </c>
      <c r="Q109">
        <v>269.99</v>
      </c>
      <c r="R109">
        <v>7.0000000000000007E-2</v>
      </c>
      <c r="S109">
        <v>251.09</v>
      </c>
      <c r="T109" s="2" t="s">
        <v>65</v>
      </c>
      <c r="U109">
        <v>1</v>
      </c>
      <c r="V109">
        <v>1</v>
      </c>
      <c r="W109" s="2" t="s">
        <v>66</v>
      </c>
      <c r="X109" s="2" t="s">
        <v>35</v>
      </c>
    </row>
    <row r="110" spans="4:24" x14ac:dyDescent="0.3">
      <c r="D110">
        <v>36</v>
      </c>
      <c r="E110">
        <v>1321</v>
      </c>
      <c r="F110">
        <v>4</v>
      </c>
      <c r="G110" s="1">
        <v>42392</v>
      </c>
      <c r="H110" s="1">
        <v>42393</v>
      </c>
      <c r="I110">
        <v>2</v>
      </c>
      <c r="J110" s="2" t="s">
        <v>131</v>
      </c>
      <c r="K110" s="2" t="s">
        <v>132</v>
      </c>
      <c r="L110" s="2" t="s">
        <v>39</v>
      </c>
      <c r="M110" s="2" t="s">
        <v>40</v>
      </c>
      <c r="N110" s="2" t="s">
        <v>41</v>
      </c>
      <c r="O110">
        <v>3</v>
      </c>
      <c r="P110">
        <v>2</v>
      </c>
      <c r="Q110">
        <v>999.99</v>
      </c>
      <c r="R110">
        <v>0.2</v>
      </c>
      <c r="S110">
        <v>1599.98</v>
      </c>
      <c r="T110" s="2" t="s">
        <v>44</v>
      </c>
      <c r="U110">
        <v>8</v>
      </c>
      <c r="V110">
        <v>6</v>
      </c>
      <c r="W110" s="2" t="s">
        <v>27</v>
      </c>
      <c r="X110" s="2" t="s">
        <v>32</v>
      </c>
    </row>
    <row r="111" spans="4:24" x14ac:dyDescent="0.3">
      <c r="D111">
        <v>36</v>
      </c>
      <c r="E111">
        <v>1321</v>
      </c>
      <c r="F111">
        <v>4</v>
      </c>
      <c r="G111" s="1">
        <v>42392</v>
      </c>
      <c r="H111" s="1">
        <v>42393</v>
      </c>
      <c r="I111">
        <v>2</v>
      </c>
      <c r="J111" s="2" t="s">
        <v>131</v>
      </c>
      <c r="K111" s="2" t="s">
        <v>132</v>
      </c>
      <c r="L111" s="2" t="s">
        <v>39</v>
      </c>
      <c r="M111" s="2" t="s">
        <v>40</v>
      </c>
      <c r="N111" s="2" t="s">
        <v>41</v>
      </c>
      <c r="O111">
        <v>5</v>
      </c>
      <c r="P111">
        <v>1</v>
      </c>
      <c r="Q111">
        <v>1320.99</v>
      </c>
      <c r="R111">
        <v>0.05</v>
      </c>
      <c r="S111">
        <v>1254.94</v>
      </c>
      <c r="T111" s="2" t="s">
        <v>90</v>
      </c>
      <c r="U111">
        <v>3</v>
      </c>
      <c r="V111">
        <v>6</v>
      </c>
      <c r="W111" s="2" t="s">
        <v>27</v>
      </c>
      <c r="X111" s="2" t="s">
        <v>91</v>
      </c>
    </row>
    <row r="112" spans="4:24" x14ac:dyDescent="0.3">
      <c r="D112">
        <v>36</v>
      </c>
      <c r="E112">
        <v>1321</v>
      </c>
      <c r="F112">
        <v>4</v>
      </c>
      <c r="G112" s="1">
        <v>42392</v>
      </c>
      <c r="H112" s="1">
        <v>42393</v>
      </c>
      <c r="I112">
        <v>2</v>
      </c>
      <c r="J112" s="2" t="s">
        <v>131</v>
      </c>
      <c r="K112" s="2" t="s">
        <v>132</v>
      </c>
      <c r="L112" s="2" t="s">
        <v>39</v>
      </c>
      <c r="M112" s="2" t="s">
        <v>40</v>
      </c>
      <c r="N112" s="2" t="s">
        <v>41</v>
      </c>
      <c r="O112">
        <v>9</v>
      </c>
      <c r="P112">
        <v>1</v>
      </c>
      <c r="Q112">
        <v>2999.99</v>
      </c>
      <c r="R112">
        <v>7.0000000000000007E-2</v>
      </c>
      <c r="S112">
        <v>2789.99</v>
      </c>
      <c r="T112" s="2" t="s">
        <v>56</v>
      </c>
      <c r="U112">
        <v>9</v>
      </c>
      <c r="V112">
        <v>5</v>
      </c>
      <c r="W112" s="2" t="s">
        <v>57</v>
      </c>
      <c r="X112" s="2" t="s">
        <v>28</v>
      </c>
    </row>
    <row r="113" spans="4:24" x14ac:dyDescent="0.3">
      <c r="D113">
        <v>37</v>
      </c>
      <c r="E113">
        <v>164</v>
      </c>
      <c r="F113">
        <v>4</v>
      </c>
      <c r="G113" s="1">
        <v>42394</v>
      </c>
      <c r="H113" s="1">
        <v>42395</v>
      </c>
      <c r="I113">
        <v>2</v>
      </c>
      <c r="J113" s="2" t="s">
        <v>133</v>
      </c>
      <c r="K113" s="2" t="s">
        <v>134</v>
      </c>
      <c r="L113" s="2" t="s">
        <v>39</v>
      </c>
      <c r="M113" s="2" t="s">
        <v>40</v>
      </c>
      <c r="N113" s="2" t="s">
        <v>41</v>
      </c>
      <c r="O113">
        <v>16</v>
      </c>
      <c r="P113">
        <v>2</v>
      </c>
      <c r="Q113">
        <v>599.99</v>
      </c>
      <c r="R113">
        <v>0.05</v>
      </c>
      <c r="S113">
        <v>1139.98</v>
      </c>
      <c r="T113" s="2" t="s">
        <v>33</v>
      </c>
      <c r="U113">
        <v>1</v>
      </c>
      <c r="V113">
        <v>3</v>
      </c>
      <c r="W113" s="2" t="s">
        <v>34</v>
      </c>
      <c r="X113" s="2" t="s">
        <v>35</v>
      </c>
    </row>
    <row r="114" spans="4:24" x14ac:dyDescent="0.3">
      <c r="D114">
        <v>38</v>
      </c>
      <c r="E114">
        <v>583</v>
      </c>
      <c r="F114">
        <v>4</v>
      </c>
      <c r="G114" s="1">
        <v>42394</v>
      </c>
      <c r="H114" s="1">
        <v>42395</v>
      </c>
      <c r="I114">
        <v>2</v>
      </c>
      <c r="J114" s="2" t="s">
        <v>135</v>
      </c>
      <c r="K114" s="2" t="s">
        <v>136</v>
      </c>
      <c r="L114" s="2" t="s">
        <v>39</v>
      </c>
      <c r="M114" s="2" t="s">
        <v>40</v>
      </c>
      <c r="N114" s="2" t="s">
        <v>41</v>
      </c>
      <c r="O114">
        <v>7</v>
      </c>
      <c r="P114">
        <v>2</v>
      </c>
      <c r="Q114">
        <v>3999.99</v>
      </c>
      <c r="R114">
        <v>0.05</v>
      </c>
      <c r="S114">
        <v>7599.98</v>
      </c>
      <c r="T114" s="2" t="s">
        <v>69</v>
      </c>
      <c r="U114">
        <v>9</v>
      </c>
      <c r="V114">
        <v>6</v>
      </c>
      <c r="W114" s="2" t="s">
        <v>27</v>
      </c>
      <c r="X114" s="2" t="s">
        <v>28</v>
      </c>
    </row>
    <row r="115" spans="4:24" x14ac:dyDescent="0.3">
      <c r="D115">
        <v>38</v>
      </c>
      <c r="E115">
        <v>583</v>
      </c>
      <c r="F115">
        <v>4</v>
      </c>
      <c r="G115" s="1">
        <v>42394</v>
      </c>
      <c r="H115" s="1">
        <v>42395</v>
      </c>
      <c r="I115">
        <v>2</v>
      </c>
      <c r="J115" s="2" t="s">
        <v>135</v>
      </c>
      <c r="K115" s="2" t="s">
        <v>136</v>
      </c>
      <c r="L115" s="2" t="s">
        <v>39</v>
      </c>
      <c r="M115" s="2" t="s">
        <v>40</v>
      </c>
      <c r="N115" s="2" t="s">
        <v>41</v>
      </c>
      <c r="O115">
        <v>10</v>
      </c>
      <c r="P115">
        <v>2</v>
      </c>
      <c r="Q115">
        <v>1549</v>
      </c>
      <c r="R115">
        <v>0.1</v>
      </c>
      <c r="S115">
        <v>2788.2</v>
      </c>
      <c r="T115" s="2" t="s">
        <v>30</v>
      </c>
      <c r="U115">
        <v>8</v>
      </c>
      <c r="V115">
        <v>4</v>
      </c>
      <c r="W115" s="2" t="s">
        <v>31</v>
      </c>
      <c r="X115" s="2" t="s">
        <v>32</v>
      </c>
    </row>
    <row r="116" spans="4:24" x14ac:dyDescent="0.3">
      <c r="D116">
        <v>38</v>
      </c>
      <c r="E116">
        <v>583</v>
      </c>
      <c r="F116">
        <v>4</v>
      </c>
      <c r="G116" s="1">
        <v>42394</v>
      </c>
      <c r="H116" s="1">
        <v>42395</v>
      </c>
      <c r="I116">
        <v>2</v>
      </c>
      <c r="J116" s="2" t="s">
        <v>135</v>
      </c>
      <c r="K116" s="2" t="s">
        <v>136</v>
      </c>
      <c r="L116" s="2" t="s">
        <v>39</v>
      </c>
      <c r="M116" s="2" t="s">
        <v>40</v>
      </c>
      <c r="N116" s="2" t="s">
        <v>41</v>
      </c>
      <c r="O116">
        <v>23</v>
      </c>
      <c r="P116">
        <v>1</v>
      </c>
      <c r="Q116">
        <v>299.99</v>
      </c>
      <c r="R116">
        <v>7.0000000000000007E-2</v>
      </c>
      <c r="S116">
        <v>278.99</v>
      </c>
      <c r="T116" s="2" t="s">
        <v>85</v>
      </c>
      <c r="U116">
        <v>1</v>
      </c>
      <c r="V116">
        <v>1</v>
      </c>
      <c r="W116" s="2" t="s">
        <v>66</v>
      </c>
      <c r="X116" s="2" t="s">
        <v>35</v>
      </c>
    </row>
    <row r="117" spans="4:24" x14ac:dyDescent="0.3">
      <c r="D117">
        <v>38</v>
      </c>
      <c r="E117">
        <v>583</v>
      </c>
      <c r="F117">
        <v>4</v>
      </c>
      <c r="G117" s="1">
        <v>42394</v>
      </c>
      <c r="H117" s="1">
        <v>42395</v>
      </c>
      <c r="I117">
        <v>2</v>
      </c>
      <c r="J117" s="2" t="s">
        <v>135</v>
      </c>
      <c r="K117" s="2" t="s">
        <v>136</v>
      </c>
      <c r="L117" s="2" t="s">
        <v>39</v>
      </c>
      <c r="M117" s="2" t="s">
        <v>40</v>
      </c>
      <c r="N117" s="2" t="s">
        <v>41</v>
      </c>
      <c r="O117">
        <v>24</v>
      </c>
      <c r="P117">
        <v>1</v>
      </c>
      <c r="Q117">
        <v>549.99</v>
      </c>
      <c r="R117">
        <v>7.0000000000000007E-2</v>
      </c>
      <c r="S117">
        <v>511.49</v>
      </c>
      <c r="T117" s="2" t="s">
        <v>58</v>
      </c>
      <c r="U117">
        <v>1</v>
      </c>
      <c r="V117">
        <v>2</v>
      </c>
      <c r="W117" s="2" t="s">
        <v>53</v>
      </c>
      <c r="X117" s="2" t="s">
        <v>35</v>
      </c>
    </row>
    <row r="118" spans="4:24" x14ac:dyDescent="0.3">
      <c r="D118">
        <v>38</v>
      </c>
      <c r="E118">
        <v>583</v>
      </c>
      <c r="F118">
        <v>4</v>
      </c>
      <c r="G118" s="1">
        <v>42394</v>
      </c>
      <c r="H118" s="1">
        <v>42395</v>
      </c>
      <c r="I118">
        <v>2</v>
      </c>
      <c r="J118" s="2" t="s">
        <v>135</v>
      </c>
      <c r="K118" s="2" t="s">
        <v>136</v>
      </c>
      <c r="L118" s="2" t="s">
        <v>39</v>
      </c>
      <c r="M118" s="2" t="s">
        <v>40</v>
      </c>
      <c r="N118" s="2" t="s">
        <v>41</v>
      </c>
      <c r="O118">
        <v>25</v>
      </c>
      <c r="P118">
        <v>1</v>
      </c>
      <c r="Q118">
        <v>499.99</v>
      </c>
      <c r="R118">
        <v>0.2</v>
      </c>
      <c r="S118">
        <v>399.99</v>
      </c>
      <c r="T118" s="2" t="s">
        <v>94</v>
      </c>
      <c r="U118">
        <v>1</v>
      </c>
      <c r="V118">
        <v>2</v>
      </c>
      <c r="W118" s="2" t="s">
        <v>53</v>
      </c>
      <c r="X118" s="2" t="s">
        <v>35</v>
      </c>
    </row>
    <row r="119" spans="4:24" x14ac:dyDescent="0.3">
      <c r="D119">
        <v>39</v>
      </c>
      <c r="E119">
        <v>1296</v>
      </c>
      <c r="F119">
        <v>4</v>
      </c>
      <c r="G119" s="1">
        <v>42394</v>
      </c>
      <c r="H119" s="1">
        <v>42395</v>
      </c>
      <c r="I119">
        <v>2</v>
      </c>
      <c r="J119" s="2" t="s">
        <v>137</v>
      </c>
      <c r="K119" s="2" t="s">
        <v>138</v>
      </c>
      <c r="L119" s="2" t="s">
        <v>39</v>
      </c>
      <c r="M119" s="2" t="s">
        <v>40</v>
      </c>
      <c r="N119" s="2" t="s">
        <v>41</v>
      </c>
      <c r="O119">
        <v>3</v>
      </c>
      <c r="P119">
        <v>2</v>
      </c>
      <c r="Q119">
        <v>999.99</v>
      </c>
      <c r="R119">
        <v>0.05</v>
      </c>
      <c r="S119">
        <v>1899.98</v>
      </c>
      <c r="T119" s="2" t="s">
        <v>44</v>
      </c>
      <c r="U119">
        <v>8</v>
      </c>
      <c r="V119">
        <v>6</v>
      </c>
      <c r="W119" s="2" t="s">
        <v>27</v>
      </c>
      <c r="X119" s="2" t="s">
        <v>32</v>
      </c>
    </row>
    <row r="120" spans="4:24" x14ac:dyDescent="0.3">
      <c r="D120">
        <v>39</v>
      </c>
      <c r="E120">
        <v>1296</v>
      </c>
      <c r="F120">
        <v>4</v>
      </c>
      <c r="G120" s="1">
        <v>42394</v>
      </c>
      <c r="H120" s="1">
        <v>42395</v>
      </c>
      <c r="I120">
        <v>2</v>
      </c>
      <c r="J120" s="2" t="s">
        <v>137</v>
      </c>
      <c r="K120" s="2" t="s">
        <v>138</v>
      </c>
      <c r="L120" s="2" t="s">
        <v>39</v>
      </c>
      <c r="M120" s="2" t="s">
        <v>40</v>
      </c>
      <c r="N120" s="2" t="s">
        <v>41</v>
      </c>
      <c r="O120">
        <v>15</v>
      </c>
      <c r="P120">
        <v>1</v>
      </c>
      <c r="Q120">
        <v>529.99</v>
      </c>
      <c r="R120">
        <v>0.1</v>
      </c>
      <c r="S120">
        <v>476.99</v>
      </c>
      <c r="T120" s="2" t="s">
        <v>62</v>
      </c>
      <c r="U120">
        <v>1</v>
      </c>
      <c r="V120">
        <v>3</v>
      </c>
      <c r="W120" s="2" t="s">
        <v>34</v>
      </c>
      <c r="X120" s="2" t="s">
        <v>35</v>
      </c>
    </row>
    <row r="121" spans="4:24" x14ac:dyDescent="0.3">
      <c r="D121">
        <v>39</v>
      </c>
      <c r="E121">
        <v>1296</v>
      </c>
      <c r="F121">
        <v>4</v>
      </c>
      <c r="G121" s="1">
        <v>42394</v>
      </c>
      <c r="H121" s="1">
        <v>42395</v>
      </c>
      <c r="I121">
        <v>2</v>
      </c>
      <c r="J121" s="2" t="s">
        <v>137</v>
      </c>
      <c r="K121" s="2" t="s">
        <v>138</v>
      </c>
      <c r="L121" s="2" t="s">
        <v>39</v>
      </c>
      <c r="M121" s="2" t="s">
        <v>40</v>
      </c>
      <c r="N121" s="2" t="s">
        <v>41</v>
      </c>
      <c r="O121">
        <v>16</v>
      </c>
      <c r="P121">
        <v>2</v>
      </c>
      <c r="Q121">
        <v>599.99</v>
      </c>
      <c r="R121">
        <v>0.2</v>
      </c>
      <c r="S121">
        <v>959.98</v>
      </c>
      <c r="T121" s="2" t="s">
        <v>33</v>
      </c>
      <c r="U121">
        <v>1</v>
      </c>
      <c r="V121">
        <v>3</v>
      </c>
      <c r="W121" s="2" t="s">
        <v>34</v>
      </c>
      <c r="X121" s="2" t="s">
        <v>35</v>
      </c>
    </row>
    <row r="122" spans="4:24" x14ac:dyDescent="0.3">
      <c r="D122">
        <v>39</v>
      </c>
      <c r="E122">
        <v>1296</v>
      </c>
      <c r="F122">
        <v>4</v>
      </c>
      <c r="G122" s="1">
        <v>42394</v>
      </c>
      <c r="H122" s="1">
        <v>42395</v>
      </c>
      <c r="I122">
        <v>2</v>
      </c>
      <c r="J122" s="2" t="s">
        <v>137</v>
      </c>
      <c r="K122" s="2" t="s">
        <v>138</v>
      </c>
      <c r="L122" s="2" t="s">
        <v>39</v>
      </c>
      <c r="M122" s="2" t="s">
        <v>40</v>
      </c>
      <c r="N122" s="2" t="s">
        <v>41</v>
      </c>
      <c r="O122">
        <v>22</v>
      </c>
      <c r="P122">
        <v>2</v>
      </c>
      <c r="Q122">
        <v>269.99</v>
      </c>
      <c r="R122">
        <v>0.2</v>
      </c>
      <c r="S122">
        <v>431.98</v>
      </c>
      <c r="T122" s="2" t="s">
        <v>65</v>
      </c>
      <c r="U122">
        <v>1</v>
      </c>
      <c r="V122">
        <v>1</v>
      </c>
      <c r="W122" s="2" t="s">
        <v>66</v>
      </c>
      <c r="X122" s="2" t="s">
        <v>35</v>
      </c>
    </row>
    <row r="123" spans="4:24" x14ac:dyDescent="0.3">
      <c r="D123">
        <v>40</v>
      </c>
      <c r="E123">
        <v>348</v>
      </c>
      <c r="F123">
        <v>4</v>
      </c>
      <c r="G123" s="1">
        <v>42396</v>
      </c>
      <c r="H123" s="1">
        <v>42398</v>
      </c>
      <c r="I123">
        <v>1</v>
      </c>
      <c r="J123" s="2" t="s">
        <v>139</v>
      </c>
      <c r="K123" s="2" t="s">
        <v>93</v>
      </c>
      <c r="L123" s="2" t="s">
        <v>23</v>
      </c>
      <c r="M123" s="2" t="s">
        <v>24</v>
      </c>
      <c r="N123" s="2" t="s">
        <v>25</v>
      </c>
      <c r="O123">
        <v>8</v>
      </c>
      <c r="P123">
        <v>2</v>
      </c>
      <c r="Q123">
        <v>1799.99</v>
      </c>
      <c r="R123">
        <v>0.2</v>
      </c>
      <c r="S123">
        <v>2879.98</v>
      </c>
      <c r="T123" s="2" t="s">
        <v>29</v>
      </c>
      <c r="U123">
        <v>9</v>
      </c>
      <c r="V123">
        <v>6</v>
      </c>
      <c r="W123" s="2" t="s">
        <v>27</v>
      </c>
      <c r="X123" s="2" t="s">
        <v>28</v>
      </c>
    </row>
    <row r="124" spans="4:24" x14ac:dyDescent="0.3">
      <c r="D124">
        <v>40</v>
      </c>
      <c r="E124">
        <v>348</v>
      </c>
      <c r="F124">
        <v>4</v>
      </c>
      <c r="G124" s="1">
        <v>42396</v>
      </c>
      <c r="H124" s="1">
        <v>42398</v>
      </c>
      <c r="I124">
        <v>1</v>
      </c>
      <c r="J124" s="2" t="s">
        <v>139</v>
      </c>
      <c r="K124" s="2" t="s">
        <v>93</v>
      </c>
      <c r="L124" s="2" t="s">
        <v>23</v>
      </c>
      <c r="M124" s="2" t="s">
        <v>24</v>
      </c>
      <c r="N124" s="2" t="s">
        <v>25</v>
      </c>
      <c r="O124">
        <v>17</v>
      </c>
      <c r="P124">
        <v>1</v>
      </c>
      <c r="Q124">
        <v>429</v>
      </c>
      <c r="R124">
        <v>0.2</v>
      </c>
      <c r="S124">
        <v>343.2</v>
      </c>
      <c r="T124" s="2" t="s">
        <v>51</v>
      </c>
      <c r="U124">
        <v>4</v>
      </c>
      <c r="V124">
        <v>3</v>
      </c>
      <c r="W124" s="2" t="s">
        <v>34</v>
      </c>
      <c r="X124" s="2" t="s">
        <v>52</v>
      </c>
    </row>
    <row r="125" spans="4:24" x14ac:dyDescent="0.3">
      <c r="D125">
        <v>41</v>
      </c>
      <c r="E125">
        <v>979</v>
      </c>
      <c r="F125">
        <v>4</v>
      </c>
      <c r="G125" s="1">
        <v>42396</v>
      </c>
      <c r="H125" s="1">
        <v>42398</v>
      </c>
      <c r="I125">
        <v>2</v>
      </c>
      <c r="J125" s="2" t="s">
        <v>140</v>
      </c>
      <c r="K125" s="2" t="s">
        <v>141</v>
      </c>
      <c r="L125" s="2" t="s">
        <v>39</v>
      </c>
      <c r="M125" s="2" t="s">
        <v>40</v>
      </c>
      <c r="N125" s="2" t="s">
        <v>41</v>
      </c>
      <c r="O125">
        <v>5</v>
      </c>
      <c r="P125">
        <v>1</v>
      </c>
      <c r="Q125">
        <v>1320.99</v>
      </c>
      <c r="R125">
        <v>0.1</v>
      </c>
      <c r="S125">
        <v>1188.8900000000001</v>
      </c>
      <c r="T125" s="2" t="s">
        <v>90</v>
      </c>
      <c r="U125">
        <v>3</v>
      </c>
      <c r="V125">
        <v>6</v>
      </c>
      <c r="W125" s="2" t="s">
        <v>27</v>
      </c>
      <c r="X125" s="2" t="s">
        <v>91</v>
      </c>
    </row>
    <row r="126" spans="4:24" x14ac:dyDescent="0.3">
      <c r="D126">
        <v>41</v>
      </c>
      <c r="E126">
        <v>979</v>
      </c>
      <c r="F126">
        <v>4</v>
      </c>
      <c r="G126" s="1">
        <v>42396</v>
      </c>
      <c r="H126" s="1">
        <v>42398</v>
      </c>
      <c r="I126">
        <v>2</v>
      </c>
      <c r="J126" s="2" t="s">
        <v>140</v>
      </c>
      <c r="K126" s="2" t="s">
        <v>141</v>
      </c>
      <c r="L126" s="2" t="s">
        <v>39</v>
      </c>
      <c r="M126" s="2" t="s">
        <v>40</v>
      </c>
      <c r="N126" s="2" t="s">
        <v>41</v>
      </c>
      <c r="O126">
        <v>19</v>
      </c>
      <c r="P126">
        <v>2</v>
      </c>
      <c r="Q126">
        <v>449</v>
      </c>
      <c r="R126">
        <v>0.2</v>
      </c>
      <c r="S126">
        <v>718.4</v>
      </c>
      <c r="T126" s="2" t="s">
        <v>112</v>
      </c>
      <c r="U126">
        <v>4</v>
      </c>
      <c r="V126">
        <v>3</v>
      </c>
      <c r="W126" s="2" t="s">
        <v>34</v>
      </c>
      <c r="X126" s="2" t="s">
        <v>52</v>
      </c>
    </row>
    <row r="127" spans="4:24" x14ac:dyDescent="0.3">
      <c r="D127">
        <v>41</v>
      </c>
      <c r="E127">
        <v>979</v>
      </c>
      <c r="F127">
        <v>4</v>
      </c>
      <c r="G127" s="1">
        <v>42396</v>
      </c>
      <c r="H127" s="1">
        <v>42398</v>
      </c>
      <c r="I127">
        <v>2</v>
      </c>
      <c r="J127" s="2" t="s">
        <v>140</v>
      </c>
      <c r="K127" s="2" t="s">
        <v>141</v>
      </c>
      <c r="L127" s="2" t="s">
        <v>39</v>
      </c>
      <c r="M127" s="2" t="s">
        <v>40</v>
      </c>
      <c r="N127" s="2" t="s">
        <v>41</v>
      </c>
      <c r="O127">
        <v>26</v>
      </c>
      <c r="P127">
        <v>2</v>
      </c>
      <c r="Q127">
        <v>599.99</v>
      </c>
      <c r="R127">
        <v>0.2</v>
      </c>
      <c r="S127">
        <v>959.98</v>
      </c>
      <c r="T127" s="2" t="s">
        <v>33</v>
      </c>
      <c r="U127">
        <v>1</v>
      </c>
      <c r="V127">
        <v>2</v>
      </c>
      <c r="W127" s="2" t="s">
        <v>53</v>
      </c>
      <c r="X127" s="2" t="s">
        <v>35</v>
      </c>
    </row>
    <row r="128" spans="4:24" x14ac:dyDescent="0.3">
      <c r="D128">
        <v>42</v>
      </c>
      <c r="E128">
        <v>1095</v>
      </c>
      <c r="F128">
        <v>4</v>
      </c>
      <c r="G128" s="1">
        <v>42396</v>
      </c>
      <c r="H128" s="1">
        <v>42399</v>
      </c>
      <c r="I128">
        <v>2</v>
      </c>
      <c r="J128" s="2" t="s">
        <v>142</v>
      </c>
      <c r="K128" s="2" t="s">
        <v>143</v>
      </c>
      <c r="L128" s="2" t="s">
        <v>39</v>
      </c>
      <c r="M128" s="2" t="s">
        <v>40</v>
      </c>
      <c r="N128" s="2" t="s">
        <v>41</v>
      </c>
      <c r="O128">
        <v>19</v>
      </c>
      <c r="P128">
        <v>1</v>
      </c>
      <c r="Q128">
        <v>449</v>
      </c>
      <c r="R128">
        <v>0.05</v>
      </c>
      <c r="S128">
        <v>426.55</v>
      </c>
      <c r="T128" s="2" t="s">
        <v>112</v>
      </c>
      <c r="U128">
        <v>4</v>
      </c>
      <c r="V128">
        <v>3</v>
      </c>
      <c r="W128" s="2" t="s">
        <v>34</v>
      </c>
      <c r="X128" s="2" t="s">
        <v>52</v>
      </c>
    </row>
    <row r="129" spans="4:24" x14ac:dyDescent="0.3">
      <c r="D129">
        <v>43</v>
      </c>
      <c r="E129">
        <v>1434</v>
      </c>
      <c r="F129">
        <v>4</v>
      </c>
      <c r="G129" s="1">
        <v>42396</v>
      </c>
      <c r="H129" s="1">
        <v>42399</v>
      </c>
      <c r="I129">
        <v>2</v>
      </c>
      <c r="J129" s="2" t="s">
        <v>144</v>
      </c>
      <c r="K129" s="2" t="s">
        <v>145</v>
      </c>
      <c r="L129" s="2" t="s">
        <v>39</v>
      </c>
      <c r="M129" s="2" t="s">
        <v>40</v>
      </c>
      <c r="N129" s="2" t="s">
        <v>41</v>
      </c>
      <c r="O129">
        <v>12</v>
      </c>
      <c r="P129">
        <v>2</v>
      </c>
      <c r="Q129">
        <v>549.99</v>
      </c>
      <c r="R129">
        <v>0.05</v>
      </c>
      <c r="S129">
        <v>1044.98</v>
      </c>
      <c r="T129" s="2" t="s">
        <v>58</v>
      </c>
      <c r="U129">
        <v>1</v>
      </c>
      <c r="V129">
        <v>3</v>
      </c>
      <c r="W129" s="2" t="s">
        <v>34</v>
      </c>
      <c r="X129" s="2" t="s">
        <v>35</v>
      </c>
    </row>
    <row r="130" spans="4:24" x14ac:dyDescent="0.3">
      <c r="D130">
        <v>43</v>
      </c>
      <c r="E130">
        <v>1434</v>
      </c>
      <c r="F130">
        <v>4</v>
      </c>
      <c r="G130" s="1">
        <v>42396</v>
      </c>
      <c r="H130" s="1">
        <v>42399</v>
      </c>
      <c r="I130">
        <v>2</v>
      </c>
      <c r="J130" s="2" t="s">
        <v>144</v>
      </c>
      <c r="K130" s="2" t="s">
        <v>145</v>
      </c>
      <c r="L130" s="2" t="s">
        <v>39</v>
      </c>
      <c r="M130" s="2" t="s">
        <v>40</v>
      </c>
      <c r="N130" s="2" t="s">
        <v>41</v>
      </c>
      <c r="O130">
        <v>13</v>
      </c>
      <c r="P130">
        <v>2</v>
      </c>
      <c r="Q130">
        <v>269.99</v>
      </c>
      <c r="R130">
        <v>0.1</v>
      </c>
      <c r="S130">
        <v>485.98</v>
      </c>
      <c r="T130" s="2" t="s">
        <v>79</v>
      </c>
      <c r="U130">
        <v>1</v>
      </c>
      <c r="V130">
        <v>3</v>
      </c>
      <c r="W130" s="2" t="s">
        <v>34</v>
      </c>
      <c r="X130" s="2" t="s">
        <v>35</v>
      </c>
    </row>
    <row r="131" spans="4:24" x14ac:dyDescent="0.3">
      <c r="D131">
        <v>44</v>
      </c>
      <c r="E131">
        <v>861</v>
      </c>
      <c r="F131">
        <v>4</v>
      </c>
      <c r="G131" s="1">
        <v>42397</v>
      </c>
      <c r="H131" s="1">
        <v>42399</v>
      </c>
      <c r="I131">
        <v>2</v>
      </c>
      <c r="J131" s="2" t="s">
        <v>146</v>
      </c>
      <c r="K131" s="2" t="s">
        <v>147</v>
      </c>
      <c r="L131" s="2" t="s">
        <v>39</v>
      </c>
      <c r="M131" s="2" t="s">
        <v>40</v>
      </c>
      <c r="N131" s="2" t="s">
        <v>41</v>
      </c>
      <c r="O131">
        <v>7</v>
      </c>
      <c r="P131">
        <v>1</v>
      </c>
      <c r="Q131">
        <v>3999.99</v>
      </c>
      <c r="R131">
        <v>0.1</v>
      </c>
      <c r="S131">
        <v>3599.99</v>
      </c>
      <c r="T131" s="2" t="s">
        <v>69</v>
      </c>
      <c r="U131">
        <v>9</v>
      </c>
      <c r="V131">
        <v>6</v>
      </c>
      <c r="W131" s="2" t="s">
        <v>27</v>
      </c>
      <c r="X131" s="2" t="s">
        <v>28</v>
      </c>
    </row>
    <row r="132" spans="4:24" x14ac:dyDescent="0.3">
      <c r="D132">
        <v>44</v>
      </c>
      <c r="E132">
        <v>861</v>
      </c>
      <c r="F132">
        <v>4</v>
      </c>
      <c r="G132" s="1">
        <v>42397</v>
      </c>
      <c r="H132" s="1">
        <v>42399</v>
      </c>
      <c r="I132">
        <v>2</v>
      </c>
      <c r="J132" s="2" t="s">
        <v>146</v>
      </c>
      <c r="K132" s="2" t="s">
        <v>147</v>
      </c>
      <c r="L132" s="2" t="s">
        <v>39</v>
      </c>
      <c r="M132" s="2" t="s">
        <v>40</v>
      </c>
      <c r="N132" s="2" t="s">
        <v>41</v>
      </c>
      <c r="O132">
        <v>16</v>
      </c>
      <c r="P132">
        <v>1</v>
      </c>
      <c r="Q132">
        <v>599.99</v>
      </c>
      <c r="R132">
        <v>0.05</v>
      </c>
      <c r="S132">
        <v>569.99</v>
      </c>
      <c r="T132" s="2" t="s">
        <v>33</v>
      </c>
      <c r="U132">
        <v>1</v>
      </c>
      <c r="V132">
        <v>3</v>
      </c>
      <c r="W132" s="2" t="s">
        <v>34</v>
      </c>
      <c r="X132" s="2" t="s">
        <v>35</v>
      </c>
    </row>
    <row r="133" spans="4:24" x14ac:dyDescent="0.3">
      <c r="D133">
        <v>45</v>
      </c>
      <c r="E133">
        <v>1220</v>
      </c>
      <c r="F133">
        <v>4</v>
      </c>
      <c r="G133" s="1">
        <v>42397</v>
      </c>
      <c r="H133" s="1">
        <v>42400</v>
      </c>
      <c r="I133">
        <v>2</v>
      </c>
      <c r="J133" s="2" t="s">
        <v>148</v>
      </c>
      <c r="K133" s="2" t="s">
        <v>38</v>
      </c>
      <c r="L133" s="2" t="s">
        <v>39</v>
      </c>
      <c r="M133" s="2" t="s">
        <v>40</v>
      </c>
      <c r="N133" s="2" t="s">
        <v>41</v>
      </c>
      <c r="O133">
        <v>4</v>
      </c>
      <c r="P133">
        <v>2</v>
      </c>
      <c r="Q133">
        <v>2899.99</v>
      </c>
      <c r="R133">
        <v>0.2</v>
      </c>
      <c r="S133">
        <v>4639.9799999999996</v>
      </c>
      <c r="T133" s="2" t="s">
        <v>26</v>
      </c>
      <c r="U133">
        <v>9</v>
      </c>
      <c r="V133">
        <v>6</v>
      </c>
      <c r="W133" s="2" t="s">
        <v>27</v>
      </c>
      <c r="X133" s="2" t="s">
        <v>28</v>
      </c>
    </row>
    <row r="134" spans="4:24" x14ac:dyDescent="0.3">
      <c r="D134">
        <v>45</v>
      </c>
      <c r="E134">
        <v>1220</v>
      </c>
      <c r="F134">
        <v>4</v>
      </c>
      <c r="G134" s="1">
        <v>42397</v>
      </c>
      <c r="H134" s="1">
        <v>42400</v>
      </c>
      <c r="I134">
        <v>2</v>
      </c>
      <c r="J134" s="2" t="s">
        <v>148</v>
      </c>
      <c r="K134" s="2" t="s">
        <v>38</v>
      </c>
      <c r="L134" s="2" t="s">
        <v>39</v>
      </c>
      <c r="M134" s="2" t="s">
        <v>40</v>
      </c>
      <c r="N134" s="2" t="s">
        <v>41</v>
      </c>
      <c r="O134">
        <v>21</v>
      </c>
      <c r="P134">
        <v>2</v>
      </c>
      <c r="Q134">
        <v>269.99</v>
      </c>
      <c r="R134">
        <v>0.05</v>
      </c>
      <c r="S134">
        <v>512.98</v>
      </c>
      <c r="T134" s="2" t="s">
        <v>79</v>
      </c>
      <c r="U134">
        <v>1</v>
      </c>
      <c r="V134">
        <v>1</v>
      </c>
      <c r="W134" s="2" t="s">
        <v>66</v>
      </c>
      <c r="X134" s="2" t="s">
        <v>35</v>
      </c>
    </row>
    <row r="135" spans="4:24" x14ac:dyDescent="0.3">
      <c r="D135">
        <v>45</v>
      </c>
      <c r="E135">
        <v>1220</v>
      </c>
      <c r="F135">
        <v>4</v>
      </c>
      <c r="G135" s="1">
        <v>42397</v>
      </c>
      <c r="H135" s="1">
        <v>42400</v>
      </c>
      <c r="I135">
        <v>2</v>
      </c>
      <c r="J135" s="2" t="s">
        <v>148</v>
      </c>
      <c r="K135" s="2" t="s">
        <v>38</v>
      </c>
      <c r="L135" s="2" t="s">
        <v>39</v>
      </c>
      <c r="M135" s="2" t="s">
        <v>40</v>
      </c>
      <c r="N135" s="2" t="s">
        <v>41</v>
      </c>
      <c r="O135">
        <v>22</v>
      </c>
      <c r="P135">
        <v>1</v>
      </c>
      <c r="Q135">
        <v>269.99</v>
      </c>
      <c r="R135">
        <v>7.0000000000000007E-2</v>
      </c>
      <c r="S135">
        <v>251.09</v>
      </c>
      <c r="T135" s="2" t="s">
        <v>65</v>
      </c>
      <c r="U135">
        <v>1</v>
      </c>
      <c r="V135">
        <v>1</v>
      </c>
      <c r="W135" s="2" t="s">
        <v>66</v>
      </c>
      <c r="X135" s="2" t="s">
        <v>35</v>
      </c>
    </row>
    <row r="136" spans="4:24" x14ac:dyDescent="0.3">
      <c r="D136">
        <v>46</v>
      </c>
      <c r="E136">
        <v>746</v>
      </c>
      <c r="F136">
        <v>4</v>
      </c>
      <c r="G136" s="1">
        <v>42398</v>
      </c>
      <c r="H136" s="1">
        <v>42400</v>
      </c>
      <c r="I136">
        <v>2</v>
      </c>
      <c r="J136" s="2" t="s">
        <v>149</v>
      </c>
      <c r="K136" s="2" t="s">
        <v>150</v>
      </c>
      <c r="L136" s="2" t="s">
        <v>39</v>
      </c>
      <c r="M136" s="2" t="s">
        <v>40</v>
      </c>
      <c r="N136" s="2" t="s">
        <v>41</v>
      </c>
      <c r="O136">
        <v>17</v>
      </c>
      <c r="P136">
        <v>1</v>
      </c>
      <c r="Q136">
        <v>429</v>
      </c>
      <c r="R136">
        <v>0.1</v>
      </c>
      <c r="S136">
        <v>386.1</v>
      </c>
      <c r="T136" s="2" t="s">
        <v>51</v>
      </c>
      <c r="U136">
        <v>4</v>
      </c>
      <c r="V136">
        <v>3</v>
      </c>
      <c r="W136" s="2" t="s">
        <v>34</v>
      </c>
      <c r="X136" s="2" t="s">
        <v>52</v>
      </c>
    </row>
    <row r="137" spans="4:24" x14ac:dyDescent="0.3">
      <c r="D137">
        <v>47</v>
      </c>
      <c r="E137">
        <v>1234</v>
      </c>
      <c r="F137">
        <v>4</v>
      </c>
      <c r="G137" s="1">
        <v>42398</v>
      </c>
      <c r="H137" s="1">
        <v>42400</v>
      </c>
      <c r="I137">
        <v>2</v>
      </c>
      <c r="J137" s="2" t="s">
        <v>151</v>
      </c>
      <c r="K137" s="2" t="s">
        <v>152</v>
      </c>
      <c r="L137" s="2" t="s">
        <v>39</v>
      </c>
      <c r="M137" s="2" t="s">
        <v>40</v>
      </c>
      <c r="N137" s="2" t="s">
        <v>41</v>
      </c>
      <c r="O137">
        <v>6</v>
      </c>
      <c r="P137">
        <v>1</v>
      </c>
      <c r="Q137">
        <v>469.99</v>
      </c>
      <c r="R137">
        <v>0.05</v>
      </c>
      <c r="S137">
        <v>446.49</v>
      </c>
      <c r="T137" s="2" t="s">
        <v>82</v>
      </c>
      <c r="U137">
        <v>8</v>
      </c>
      <c r="V137">
        <v>6</v>
      </c>
      <c r="W137" s="2" t="s">
        <v>27</v>
      </c>
      <c r="X137" s="2" t="s">
        <v>32</v>
      </c>
    </row>
    <row r="138" spans="4:24" x14ac:dyDescent="0.3">
      <c r="D138">
        <v>47</v>
      </c>
      <c r="E138">
        <v>1234</v>
      </c>
      <c r="F138">
        <v>4</v>
      </c>
      <c r="G138" s="1">
        <v>42398</v>
      </c>
      <c r="H138" s="1">
        <v>42400</v>
      </c>
      <c r="I138">
        <v>2</v>
      </c>
      <c r="J138" s="2" t="s">
        <v>151</v>
      </c>
      <c r="K138" s="2" t="s">
        <v>152</v>
      </c>
      <c r="L138" s="2" t="s">
        <v>39</v>
      </c>
      <c r="M138" s="2" t="s">
        <v>40</v>
      </c>
      <c r="N138" s="2" t="s">
        <v>41</v>
      </c>
      <c r="O138">
        <v>13</v>
      </c>
      <c r="P138">
        <v>1</v>
      </c>
      <c r="Q138">
        <v>269.99</v>
      </c>
      <c r="R138">
        <v>0.2</v>
      </c>
      <c r="S138">
        <v>215.99</v>
      </c>
      <c r="T138" s="2" t="s">
        <v>79</v>
      </c>
      <c r="U138">
        <v>1</v>
      </c>
      <c r="V138">
        <v>3</v>
      </c>
      <c r="W138" s="2" t="s">
        <v>34</v>
      </c>
      <c r="X138" s="2" t="s">
        <v>35</v>
      </c>
    </row>
    <row r="139" spans="4:24" x14ac:dyDescent="0.3">
      <c r="D139">
        <v>47</v>
      </c>
      <c r="E139">
        <v>1234</v>
      </c>
      <c r="F139">
        <v>4</v>
      </c>
      <c r="G139" s="1">
        <v>42398</v>
      </c>
      <c r="H139" s="1">
        <v>42400</v>
      </c>
      <c r="I139">
        <v>2</v>
      </c>
      <c r="J139" s="2" t="s">
        <v>151</v>
      </c>
      <c r="K139" s="2" t="s">
        <v>152</v>
      </c>
      <c r="L139" s="2" t="s">
        <v>39</v>
      </c>
      <c r="M139" s="2" t="s">
        <v>40</v>
      </c>
      <c r="N139" s="2" t="s">
        <v>41</v>
      </c>
      <c r="O139">
        <v>15</v>
      </c>
      <c r="P139">
        <v>1</v>
      </c>
      <c r="Q139">
        <v>529.99</v>
      </c>
      <c r="R139">
        <v>0.1</v>
      </c>
      <c r="S139">
        <v>476.99</v>
      </c>
      <c r="T139" s="2" t="s">
        <v>62</v>
      </c>
      <c r="U139">
        <v>1</v>
      </c>
      <c r="V139">
        <v>3</v>
      </c>
      <c r="W139" s="2" t="s">
        <v>34</v>
      </c>
      <c r="X139" s="2" t="s">
        <v>35</v>
      </c>
    </row>
    <row r="140" spans="4:24" x14ac:dyDescent="0.3">
      <c r="D140">
        <v>47</v>
      </c>
      <c r="E140">
        <v>1234</v>
      </c>
      <c r="F140">
        <v>4</v>
      </c>
      <c r="G140" s="1">
        <v>42398</v>
      </c>
      <c r="H140" s="1">
        <v>42400</v>
      </c>
      <c r="I140">
        <v>2</v>
      </c>
      <c r="J140" s="2" t="s">
        <v>151</v>
      </c>
      <c r="K140" s="2" t="s">
        <v>152</v>
      </c>
      <c r="L140" s="2" t="s">
        <v>39</v>
      </c>
      <c r="M140" s="2" t="s">
        <v>40</v>
      </c>
      <c r="N140" s="2" t="s">
        <v>41</v>
      </c>
      <c r="O140">
        <v>25</v>
      </c>
      <c r="P140">
        <v>2</v>
      </c>
      <c r="Q140">
        <v>499.99</v>
      </c>
      <c r="R140">
        <v>7.0000000000000007E-2</v>
      </c>
      <c r="S140">
        <v>929.98</v>
      </c>
      <c r="T140" s="2" t="s">
        <v>94</v>
      </c>
      <c r="U140">
        <v>1</v>
      </c>
      <c r="V140">
        <v>2</v>
      </c>
      <c r="W140" s="2" t="s">
        <v>53</v>
      </c>
      <c r="X140" s="2" t="s">
        <v>35</v>
      </c>
    </row>
    <row r="141" spans="4:24" x14ac:dyDescent="0.3">
      <c r="D141">
        <v>48</v>
      </c>
      <c r="E141">
        <v>1012</v>
      </c>
      <c r="F141">
        <v>4</v>
      </c>
      <c r="G141" s="1">
        <v>42399</v>
      </c>
      <c r="H141" s="1">
        <v>42402</v>
      </c>
      <c r="I141">
        <v>2</v>
      </c>
      <c r="J141" s="2" t="s">
        <v>153</v>
      </c>
      <c r="K141" s="2" t="s">
        <v>55</v>
      </c>
      <c r="L141" s="2" t="s">
        <v>39</v>
      </c>
      <c r="M141" s="2" t="s">
        <v>40</v>
      </c>
      <c r="N141" s="2" t="s">
        <v>41</v>
      </c>
      <c r="O141">
        <v>4</v>
      </c>
      <c r="P141">
        <v>1</v>
      </c>
      <c r="Q141">
        <v>2899.99</v>
      </c>
      <c r="R141">
        <v>0.2</v>
      </c>
      <c r="S141">
        <v>2319.9899999999998</v>
      </c>
      <c r="T141" s="2" t="s">
        <v>26</v>
      </c>
      <c r="U141">
        <v>9</v>
      </c>
      <c r="V141">
        <v>6</v>
      </c>
      <c r="W141" s="2" t="s">
        <v>27</v>
      </c>
      <c r="X141" s="2" t="s">
        <v>28</v>
      </c>
    </row>
    <row r="142" spans="4:24" x14ac:dyDescent="0.3">
      <c r="D142">
        <v>48</v>
      </c>
      <c r="E142">
        <v>1012</v>
      </c>
      <c r="F142">
        <v>4</v>
      </c>
      <c r="G142" s="1">
        <v>42399</v>
      </c>
      <c r="H142" s="1">
        <v>42402</v>
      </c>
      <c r="I142">
        <v>2</v>
      </c>
      <c r="J142" s="2" t="s">
        <v>153</v>
      </c>
      <c r="K142" s="2" t="s">
        <v>55</v>
      </c>
      <c r="L142" s="2" t="s">
        <v>39</v>
      </c>
      <c r="M142" s="2" t="s">
        <v>40</v>
      </c>
      <c r="N142" s="2" t="s">
        <v>41</v>
      </c>
      <c r="O142">
        <v>5</v>
      </c>
      <c r="P142">
        <v>2</v>
      </c>
      <c r="Q142">
        <v>1320.99</v>
      </c>
      <c r="R142">
        <v>0.1</v>
      </c>
      <c r="S142">
        <v>2377.7800000000002</v>
      </c>
      <c r="T142" s="2" t="s">
        <v>90</v>
      </c>
      <c r="U142">
        <v>3</v>
      </c>
      <c r="V142">
        <v>6</v>
      </c>
      <c r="W142" s="2" t="s">
        <v>27</v>
      </c>
      <c r="X142" s="2" t="s">
        <v>91</v>
      </c>
    </row>
    <row r="143" spans="4:24" x14ac:dyDescent="0.3">
      <c r="D143">
        <v>48</v>
      </c>
      <c r="E143">
        <v>1012</v>
      </c>
      <c r="F143">
        <v>4</v>
      </c>
      <c r="G143" s="1">
        <v>42399</v>
      </c>
      <c r="H143" s="1">
        <v>42402</v>
      </c>
      <c r="I143">
        <v>2</v>
      </c>
      <c r="J143" s="2" t="s">
        <v>153</v>
      </c>
      <c r="K143" s="2" t="s">
        <v>55</v>
      </c>
      <c r="L143" s="2" t="s">
        <v>39</v>
      </c>
      <c r="M143" s="2" t="s">
        <v>40</v>
      </c>
      <c r="N143" s="2" t="s">
        <v>41</v>
      </c>
      <c r="O143">
        <v>11</v>
      </c>
      <c r="P143">
        <v>1</v>
      </c>
      <c r="Q143">
        <v>1680.99</v>
      </c>
      <c r="R143">
        <v>0.1</v>
      </c>
      <c r="S143">
        <v>1512.89</v>
      </c>
      <c r="T143" s="2" t="s">
        <v>76</v>
      </c>
      <c r="U143">
        <v>8</v>
      </c>
      <c r="V143">
        <v>4</v>
      </c>
      <c r="W143" s="2" t="s">
        <v>31</v>
      </c>
      <c r="X143" s="2" t="s">
        <v>32</v>
      </c>
    </row>
    <row r="144" spans="4:24" x14ac:dyDescent="0.3">
      <c r="D144">
        <v>48</v>
      </c>
      <c r="E144">
        <v>1012</v>
      </c>
      <c r="F144">
        <v>4</v>
      </c>
      <c r="G144" s="1">
        <v>42399</v>
      </c>
      <c r="H144" s="1">
        <v>42402</v>
      </c>
      <c r="I144">
        <v>2</v>
      </c>
      <c r="J144" s="2" t="s">
        <v>153</v>
      </c>
      <c r="K144" s="2" t="s">
        <v>55</v>
      </c>
      <c r="L144" s="2" t="s">
        <v>39</v>
      </c>
      <c r="M144" s="2" t="s">
        <v>40</v>
      </c>
      <c r="N144" s="2" t="s">
        <v>41</v>
      </c>
      <c r="O144">
        <v>14</v>
      </c>
      <c r="P144">
        <v>2</v>
      </c>
      <c r="Q144">
        <v>269.99</v>
      </c>
      <c r="R144">
        <v>7.0000000000000007E-2</v>
      </c>
      <c r="S144">
        <v>502.18</v>
      </c>
      <c r="T144" s="2" t="s">
        <v>65</v>
      </c>
      <c r="U144">
        <v>1</v>
      </c>
      <c r="V144">
        <v>3</v>
      </c>
      <c r="W144" s="2" t="s">
        <v>34</v>
      </c>
      <c r="X144" s="2" t="s">
        <v>35</v>
      </c>
    </row>
    <row r="145" spans="4:24" x14ac:dyDescent="0.3">
      <c r="D145">
        <v>49</v>
      </c>
      <c r="E145">
        <v>608</v>
      </c>
      <c r="F145">
        <v>4</v>
      </c>
      <c r="G145" s="1">
        <v>42400</v>
      </c>
      <c r="H145" s="1">
        <v>42402</v>
      </c>
      <c r="I145">
        <v>2</v>
      </c>
      <c r="J145" s="2" t="s">
        <v>154</v>
      </c>
      <c r="K145" s="2" t="s">
        <v>155</v>
      </c>
      <c r="L145" s="2" t="s">
        <v>39</v>
      </c>
      <c r="M145" s="2" t="s">
        <v>40</v>
      </c>
      <c r="N145" s="2" t="s">
        <v>41</v>
      </c>
      <c r="O145">
        <v>13</v>
      </c>
      <c r="P145">
        <v>2</v>
      </c>
      <c r="Q145">
        <v>269.99</v>
      </c>
      <c r="R145">
        <v>7.0000000000000007E-2</v>
      </c>
      <c r="S145">
        <v>502.18</v>
      </c>
      <c r="T145" s="2" t="s">
        <v>79</v>
      </c>
      <c r="U145">
        <v>1</v>
      </c>
      <c r="V145">
        <v>3</v>
      </c>
      <c r="W145" s="2" t="s">
        <v>34</v>
      </c>
      <c r="X145" s="2" t="s">
        <v>35</v>
      </c>
    </row>
    <row r="146" spans="4:24" x14ac:dyDescent="0.3">
      <c r="D146">
        <v>50</v>
      </c>
      <c r="E146">
        <v>872</v>
      </c>
      <c r="F146">
        <v>4</v>
      </c>
      <c r="G146" s="1">
        <v>42400</v>
      </c>
      <c r="H146" s="1">
        <v>42402</v>
      </c>
      <c r="I146">
        <v>3</v>
      </c>
      <c r="J146" s="2" t="s">
        <v>156</v>
      </c>
      <c r="K146" s="2" t="s">
        <v>157</v>
      </c>
      <c r="L146" s="2" t="s">
        <v>121</v>
      </c>
      <c r="M146" s="2" t="s">
        <v>122</v>
      </c>
      <c r="N146" s="2" t="s">
        <v>123</v>
      </c>
      <c r="O146">
        <v>3</v>
      </c>
      <c r="P146">
        <v>1</v>
      </c>
      <c r="Q146">
        <v>999.99</v>
      </c>
      <c r="R146">
        <v>0.05</v>
      </c>
      <c r="S146">
        <v>949.99</v>
      </c>
      <c r="T146" s="2" t="s">
        <v>44</v>
      </c>
      <c r="U146">
        <v>8</v>
      </c>
      <c r="V146">
        <v>6</v>
      </c>
      <c r="W146" s="2" t="s">
        <v>27</v>
      </c>
      <c r="X146" s="2" t="s">
        <v>32</v>
      </c>
    </row>
    <row r="147" spans="4:24" x14ac:dyDescent="0.3">
      <c r="D147">
        <v>50</v>
      </c>
      <c r="E147">
        <v>872</v>
      </c>
      <c r="F147">
        <v>4</v>
      </c>
      <c r="G147" s="1">
        <v>42400</v>
      </c>
      <c r="H147" s="1">
        <v>42402</v>
      </c>
      <c r="I147">
        <v>3</v>
      </c>
      <c r="J147" s="2" t="s">
        <v>156</v>
      </c>
      <c r="K147" s="2" t="s">
        <v>157</v>
      </c>
      <c r="L147" s="2" t="s">
        <v>121</v>
      </c>
      <c r="M147" s="2" t="s">
        <v>122</v>
      </c>
      <c r="N147" s="2" t="s">
        <v>123</v>
      </c>
      <c r="O147">
        <v>13</v>
      </c>
      <c r="P147">
        <v>2</v>
      </c>
      <c r="Q147">
        <v>269.99</v>
      </c>
      <c r="R147">
        <v>0.2</v>
      </c>
      <c r="S147">
        <v>431.98</v>
      </c>
      <c r="T147" s="2" t="s">
        <v>79</v>
      </c>
      <c r="U147">
        <v>1</v>
      </c>
      <c r="V147">
        <v>3</v>
      </c>
      <c r="W147" s="2" t="s">
        <v>34</v>
      </c>
      <c r="X147" s="2" t="s">
        <v>35</v>
      </c>
    </row>
    <row r="148" spans="4:24" x14ac:dyDescent="0.3">
      <c r="D148">
        <v>50</v>
      </c>
      <c r="E148">
        <v>872</v>
      </c>
      <c r="F148">
        <v>4</v>
      </c>
      <c r="G148" s="1">
        <v>42400</v>
      </c>
      <c r="H148" s="1">
        <v>42402</v>
      </c>
      <c r="I148">
        <v>3</v>
      </c>
      <c r="J148" s="2" t="s">
        <v>156</v>
      </c>
      <c r="K148" s="2" t="s">
        <v>157</v>
      </c>
      <c r="L148" s="2" t="s">
        <v>121</v>
      </c>
      <c r="M148" s="2" t="s">
        <v>122</v>
      </c>
      <c r="N148" s="2" t="s">
        <v>123</v>
      </c>
      <c r="O148">
        <v>26</v>
      </c>
      <c r="P148">
        <v>2</v>
      </c>
      <c r="Q148">
        <v>599.99</v>
      </c>
      <c r="R148">
        <v>7.0000000000000007E-2</v>
      </c>
      <c r="S148">
        <v>1115.98</v>
      </c>
      <c r="T148" s="2" t="s">
        <v>33</v>
      </c>
      <c r="U148">
        <v>1</v>
      </c>
      <c r="V148">
        <v>2</v>
      </c>
      <c r="W148" s="2" t="s">
        <v>53</v>
      </c>
      <c r="X148" s="2" t="s">
        <v>35</v>
      </c>
    </row>
    <row r="149" spans="4:24" x14ac:dyDescent="0.3">
      <c r="D149">
        <v>51</v>
      </c>
      <c r="E149">
        <v>1047</v>
      </c>
      <c r="F149">
        <v>4</v>
      </c>
      <c r="G149" s="1">
        <v>42401</v>
      </c>
      <c r="H149" s="1">
        <v>42403</v>
      </c>
      <c r="I149">
        <v>2</v>
      </c>
      <c r="J149" s="2" t="s">
        <v>158</v>
      </c>
      <c r="K149" s="2" t="s">
        <v>159</v>
      </c>
      <c r="L149" s="2" t="s">
        <v>39</v>
      </c>
      <c r="M149" s="2" t="s">
        <v>40</v>
      </c>
      <c r="N149" s="2" t="s">
        <v>41</v>
      </c>
      <c r="O149">
        <v>13</v>
      </c>
      <c r="P149">
        <v>1</v>
      </c>
      <c r="Q149">
        <v>269.99</v>
      </c>
      <c r="R149">
        <v>0.05</v>
      </c>
      <c r="S149">
        <v>256.49</v>
      </c>
      <c r="T149" s="2" t="s">
        <v>79</v>
      </c>
      <c r="U149">
        <v>1</v>
      </c>
      <c r="V149">
        <v>3</v>
      </c>
      <c r="W149" s="2" t="s">
        <v>34</v>
      </c>
      <c r="X149" s="2" t="s">
        <v>35</v>
      </c>
    </row>
    <row r="150" spans="4:24" x14ac:dyDescent="0.3">
      <c r="D150">
        <v>51</v>
      </c>
      <c r="E150">
        <v>1047</v>
      </c>
      <c r="F150">
        <v>4</v>
      </c>
      <c r="G150" s="1">
        <v>42401</v>
      </c>
      <c r="H150" s="1">
        <v>42403</v>
      </c>
      <c r="I150">
        <v>2</v>
      </c>
      <c r="J150" s="2" t="s">
        <v>158</v>
      </c>
      <c r="K150" s="2" t="s">
        <v>159</v>
      </c>
      <c r="L150" s="2" t="s">
        <v>39</v>
      </c>
      <c r="M150" s="2" t="s">
        <v>40</v>
      </c>
      <c r="N150" s="2" t="s">
        <v>41</v>
      </c>
      <c r="O150">
        <v>20</v>
      </c>
      <c r="P150">
        <v>1</v>
      </c>
      <c r="Q150">
        <v>599.99</v>
      </c>
      <c r="R150">
        <v>0.05</v>
      </c>
      <c r="S150">
        <v>569.99</v>
      </c>
      <c r="T150" s="2" t="s">
        <v>36</v>
      </c>
      <c r="U150">
        <v>1</v>
      </c>
      <c r="V150">
        <v>3</v>
      </c>
      <c r="W150" s="2" t="s">
        <v>34</v>
      </c>
      <c r="X150" s="2" t="s">
        <v>35</v>
      </c>
    </row>
    <row r="151" spans="4:24" x14ac:dyDescent="0.3">
      <c r="D151">
        <v>51</v>
      </c>
      <c r="E151">
        <v>1047</v>
      </c>
      <c r="F151">
        <v>4</v>
      </c>
      <c r="G151" s="1">
        <v>42401</v>
      </c>
      <c r="H151" s="1">
        <v>42403</v>
      </c>
      <c r="I151">
        <v>2</v>
      </c>
      <c r="J151" s="2" t="s">
        <v>158</v>
      </c>
      <c r="K151" s="2" t="s">
        <v>159</v>
      </c>
      <c r="L151" s="2" t="s">
        <v>39</v>
      </c>
      <c r="M151" s="2" t="s">
        <v>40</v>
      </c>
      <c r="N151" s="2" t="s">
        <v>41</v>
      </c>
      <c r="O151">
        <v>26</v>
      </c>
      <c r="P151">
        <v>2</v>
      </c>
      <c r="Q151">
        <v>599.99</v>
      </c>
      <c r="R151">
        <v>0.2</v>
      </c>
      <c r="S151">
        <v>959.98</v>
      </c>
      <c r="T151" s="2" t="s">
        <v>33</v>
      </c>
      <c r="U151">
        <v>1</v>
      </c>
      <c r="V151">
        <v>2</v>
      </c>
      <c r="W151" s="2" t="s">
        <v>53</v>
      </c>
      <c r="X151" s="2" t="s">
        <v>35</v>
      </c>
    </row>
    <row r="152" spans="4:24" x14ac:dyDescent="0.3">
      <c r="D152">
        <v>52</v>
      </c>
      <c r="E152">
        <v>767</v>
      </c>
      <c r="F152">
        <v>4</v>
      </c>
      <c r="G152" s="1">
        <v>42403</v>
      </c>
      <c r="H152" s="1">
        <v>42405</v>
      </c>
      <c r="I152">
        <v>1</v>
      </c>
      <c r="J152" s="2" t="s">
        <v>160</v>
      </c>
      <c r="K152" s="2" t="s">
        <v>161</v>
      </c>
      <c r="L152" s="2" t="s">
        <v>23</v>
      </c>
      <c r="M152" s="2" t="s">
        <v>24</v>
      </c>
      <c r="N152" s="2" t="s">
        <v>25</v>
      </c>
      <c r="O152">
        <v>25</v>
      </c>
      <c r="P152">
        <v>1</v>
      </c>
      <c r="Q152">
        <v>499.99</v>
      </c>
      <c r="R152">
        <v>7.0000000000000007E-2</v>
      </c>
      <c r="S152">
        <v>464.99</v>
      </c>
      <c r="T152" s="2" t="s">
        <v>94</v>
      </c>
      <c r="U152">
        <v>1</v>
      </c>
      <c r="V152">
        <v>2</v>
      </c>
      <c r="W152" s="2" t="s">
        <v>53</v>
      </c>
      <c r="X152" s="2" t="s">
        <v>35</v>
      </c>
    </row>
    <row r="153" spans="4:24" x14ac:dyDescent="0.3">
      <c r="D153">
        <v>53</v>
      </c>
      <c r="E153">
        <v>965</v>
      </c>
      <c r="F153">
        <v>4</v>
      </c>
      <c r="G153" s="1">
        <v>42403</v>
      </c>
      <c r="H153" s="1">
        <v>42405</v>
      </c>
      <c r="I153">
        <v>2</v>
      </c>
      <c r="J153" s="2" t="s">
        <v>162</v>
      </c>
      <c r="K153" s="2" t="s">
        <v>163</v>
      </c>
      <c r="L153" s="2" t="s">
        <v>39</v>
      </c>
      <c r="M153" s="2" t="s">
        <v>40</v>
      </c>
      <c r="N153" s="2" t="s">
        <v>41</v>
      </c>
      <c r="O153">
        <v>8</v>
      </c>
      <c r="P153">
        <v>2</v>
      </c>
      <c r="Q153">
        <v>1799.99</v>
      </c>
      <c r="R153">
        <v>0.2</v>
      </c>
      <c r="S153">
        <v>2879.98</v>
      </c>
      <c r="T153" s="2" t="s">
        <v>29</v>
      </c>
      <c r="U153">
        <v>9</v>
      </c>
      <c r="V153">
        <v>6</v>
      </c>
      <c r="W153" s="2" t="s">
        <v>27</v>
      </c>
      <c r="X153" s="2" t="s">
        <v>28</v>
      </c>
    </row>
    <row r="154" spans="4:24" x14ac:dyDescent="0.3">
      <c r="D154">
        <v>53</v>
      </c>
      <c r="E154">
        <v>965</v>
      </c>
      <c r="F154">
        <v>4</v>
      </c>
      <c r="G154" s="1">
        <v>42403</v>
      </c>
      <c r="H154" s="1">
        <v>42405</v>
      </c>
      <c r="I154">
        <v>2</v>
      </c>
      <c r="J154" s="2" t="s">
        <v>162</v>
      </c>
      <c r="K154" s="2" t="s">
        <v>163</v>
      </c>
      <c r="L154" s="2" t="s">
        <v>39</v>
      </c>
      <c r="M154" s="2" t="s">
        <v>40</v>
      </c>
      <c r="N154" s="2" t="s">
        <v>41</v>
      </c>
      <c r="O154">
        <v>14</v>
      </c>
      <c r="P154">
        <v>2</v>
      </c>
      <c r="Q154">
        <v>269.99</v>
      </c>
      <c r="R154">
        <v>0.2</v>
      </c>
      <c r="S154">
        <v>431.98</v>
      </c>
      <c r="T154" s="2" t="s">
        <v>65</v>
      </c>
      <c r="U154">
        <v>1</v>
      </c>
      <c r="V154">
        <v>3</v>
      </c>
      <c r="W154" s="2" t="s">
        <v>34</v>
      </c>
      <c r="X154" s="2" t="s">
        <v>35</v>
      </c>
    </row>
    <row r="155" spans="4:24" x14ac:dyDescent="0.3">
      <c r="D155">
        <v>53</v>
      </c>
      <c r="E155">
        <v>965</v>
      </c>
      <c r="F155">
        <v>4</v>
      </c>
      <c r="G155" s="1">
        <v>42403</v>
      </c>
      <c r="H155" s="1">
        <v>42405</v>
      </c>
      <c r="I155">
        <v>2</v>
      </c>
      <c r="J155" s="2" t="s">
        <v>162</v>
      </c>
      <c r="K155" s="2" t="s">
        <v>163</v>
      </c>
      <c r="L155" s="2" t="s">
        <v>39</v>
      </c>
      <c r="M155" s="2" t="s">
        <v>40</v>
      </c>
      <c r="N155" s="2" t="s">
        <v>41</v>
      </c>
      <c r="O155">
        <v>23</v>
      </c>
      <c r="P155">
        <v>2</v>
      </c>
      <c r="Q155">
        <v>299.99</v>
      </c>
      <c r="R155">
        <v>0.05</v>
      </c>
      <c r="S155">
        <v>569.98</v>
      </c>
      <c r="T155" s="2" t="s">
        <v>85</v>
      </c>
      <c r="U155">
        <v>1</v>
      </c>
      <c r="V155">
        <v>1</v>
      </c>
      <c r="W155" s="2" t="s">
        <v>66</v>
      </c>
      <c r="X155" s="2" t="s">
        <v>35</v>
      </c>
    </row>
    <row r="156" spans="4:24" x14ac:dyDescent="0.3">
      <c r="D156">
        <v>53</v>
      </c>
      <c r="E156">
        <v>965</v>
      </c>
      <c r="F156">
        <v>4</v>
      </c>
      <c r="G156" s="1">
        <v>42403</v>
      </c>
      <c r="H156" s="1">
        <v>42405</v>
      </c>
      <c r="I156">
        <v>2</v>
      </c>
      <c r="J156" s="2" t="s">
        <v>162</v>
      </c>
      <c r="K156" s="2" t="s">
        <v>163</v>
      </c>
      <c r="L156" s="2" t="s">
        <v>39</v>
      </c>
      <c r="M156" s="2" t="s">
        <v>40</v>
      </c>
      <c r="N156" s="2" t="s">
        <v>41</v>
      </c>
      <c r="O156">
        <v>25</v>
      </c>
      <c r="P156">
        <v>2</v>
      </c>
      <c r="Q156">
        <v>499.99</v>
      </c>
      <c r="R156">
        <v>0.1</v>
      </c>
      <c r="S156">
        <v>899.98</v>
      </c>
      <c r="T156" s="2" t="s">
        <v>94</v>
      </c>
      <c r="U156">
        <v>1</v>
      </c>
      <c r="V156">
        <v>2</v>
      </c>
      <c r="W156" s="2" t="s">
        <v>53</v>
      </c>
      <c r="X156" s="2" t="s">
        <v>35</v>
      </c>
    </row>
    <row r="157" spans="4:24" x14ac:dyDescent="0.3">
      <c r="D157">
        <v>54</v>
      </c>
      <c r="E157">
        <v>535</v>
      </c>
      <c r="F157">
        <v>4</v>
      </c>
      <c r="G157" s="1">
        <v>42404</v>
      </c>
      <c r="H157" s="1">
        <v>42407</v>
      </c>
      <c r="I157">
        <v>2</v>
      </c>
      <c r="J157" s="2" t="s">
        <v>164</v>
      </c>
      <c r="K157" s="2" t="s">
        <v>136</v>
      </c>
      <c r="L157" s="2" t="s">
        <v>39</v>
      </c>
      <c r="M157" s="2" t="s">
        <v>40</v>
      </c>
      <c r="N157" s="2" t="s">
        <v>41</v>
      </c>
      <c r="O157">
        <v>3</v>
      </c>
      <c r="P157">
        <v>1</v>
      </c>
      <c r="Q157">
        <v>999.99</v>
      </c>
      <c r="R157">
        <v>0.2</v>
      </c>
      <c r="S157">
        <v>799.99</v>
      </c>
      <c r="T157" s="2" t="s">
        <v>44</v>
      </c>
      <c r="U157">
        <v>8</v>
      </c>
      <c r="V157">
        <v>6</v>
      </c>
      <c r="W157" s="2" t="s">
        <v>27</v>
      </c>
      <c r="X157" s="2" t="s">
        <v>32</v>
      </c>
    </row>
    <row r="158" spans="4:24" x14ac:dyDescent="0.3">
      <c r="D158">
        <v>54</v>
      </c>
      <c r="E158">
        <v>535</v>
      </c>
      <c r="F158">
        <v>4</v>
      </c>
      <c r="G158" s="1">
        <v>42404</v>
      </c>
      <c r="H158" s="1">
        <v>42407</v>
      </c>
      <c r="I158">
        <v>2</v>
      </c>
      <c r="J158" s="2" t="s">
        <v>164</v>
      </c>
      <c r="K158" s="2" t="s">
        <v>136</v>
      </c>
      <c r="L158" s="2" t="s">
        <v>39</v>
      </c>
      <c r="M158" s="2" t="s">
        <v>40</v>
      </c>
      <c r="N158" s="2" t="s">
        <v>41</v>
      </c>
      <c r="O158">
        <v>26</v>
      </c>
      <c r="P158">
        <v>2</v>
      </c>
      <c r="Q158">
        <v>599.99</v>
      </c>
      <c r="R158">
        <v>0.2</v>
      </c>
      <c r="S158">
        <v>959.98</v>
      </c>
      <c r="T158" s="2" t="s">
        <v>33</v>
      </c>
      <c r="U158">
        <v>1</v>
      </c>
      <c r="V158">
        <v>2</v>
      </c>
      <c r="W158" s="2" t="s">
        <v>53</v>
      </c>
      <c r="X158" s="2" t="s">
        <v>35</v>
      </c>
    </row>
    <row r="159" spans="4:24" x14ac:dyDescent="0.3">
      <c r="D159">
        <v>55</v>
      </c>
      <c r="E159">
        <v>1173</v>
      </c>
      <c r="F159">
        <v>4</v>
      </c>
      <c r="G159" s="1">
        <v>42404</v>
      </c>
      <c r="H159" s="1">
        <v>42406</v>
      </c>
      <c r="I159">
        <v>2</v>
      </c>
      <c r="J159" s="2" t="s">
        <v>165</v>
      </c>
      <c r="K159" s="2" t="s">
        <v>166</v>
      </c>
      <c r="L159" s="2" t="s">
        <v>39</v>
      </c>
      <c r="M159" s="2" t="s">
        <v>40</v>
      </c>
      <c r="N159" s="2" t="s">
        <v>41</v>
      </c>
      <c r="O159">
        <v>15</v>
      </c>
      <c r="P159">
        <v>2</v>
      </c>
      <c r="Q159">
        <v>529.99</v>
      </c>
      <c r="R159">
        <v>0.2</v>
      </c>
      <c r="S159">
        <v>847.98</v>
      </c>
      <c r="T159" s="2" t="s">
        <v>62</v>
      </c>
      <c r="U159">
        <v>1</v>
      </c>
      <c r="V159">
        <v>3</v>
      </c>
      <c r="W159" s="2" t="s">
        <v>34</v>
      </c>
      <c r="X159" s="2" t="s">
        <v>35</v>
      </c>
    </row>
    <row r="160" spans="4:24" x14ac:dyDescent="0.3">
      <c r="D160">
        <v>55</v>
      </c>
      <c r="E160">
        <v>1173</v>
      </c>
      <c r="F160">
        <v>4</v>
      </c>
      <c r="G160" s="1">
        <v>42404</v>
      </c>
      <c r="H160" s="1">
        <v>42406</v>
      </c>
      <c r="I160">
        <v>2</v>
      </c>
      <c r="J160" s="2" t="s">
        <v>165</v>
      </c>
      <c r="K160" s="2" t="s">
        <v>166</v>
      </c>
      <c r="L160" s="2" t="s">
        <v>39</v>
      </c>
      <c r="M160" s="2" t="s">
        <v>40</v>
      </c>
      <c r="N160" s="2" t="s">
        <v>41</v>
      </c>
      <c r="O160">
        <v>21</v>
      </c>
      <c r="P160">
        <v>1</v>
      </c>
      <c r="Q160">
        <v>269.99</v>
      </c>
      <c r="R160">
        <v>0.05</v>
      </c>
      <c r="S160">
        <v>256.49</v>
      </c>
      <c r="T160" s="2" t="s">
        <v>79</v>
      </c>
      <c r="U160">
        <v>1</v>
      </c>
      <c r="V160">
        <v>1</v>
      </c>
      <c r="W160" s="2" t="s">
        <v>66</v>
      </c>
      <c r="X160" s="2" t="s">
        <v>35</v>
      </c>
    </row>
    <row r="161" spans="4:24" x14ac:dyDescent="0.3">
      <c r="D161">
        <v>55</v>
      </c>
      <c r="E161">
        <v>1173</v>
      </c>
      <c r="F161">
        <v>4</v>
      </c>
      <c r="G161" s="1">
        <v>42404</v>
      </c>
      <c r="H161" s="1">
        <v>42406</v>
      </c>
      <c r="I161">
        <v>2</v>
      </c>
      <c r="J161" s="2" t="s">
        <v>165</v>
      </c>
      <c r="K161" s="2" t="s">
        <v>166</v>
      </c>
      <c r="L161" s="2" t="s">
        <v>39</v>
      </c>
      <c r="M161" s="2" t="s">
        <v>40</v>
      </c>
      <c r="N161" s="2" t="s">
        <v>41</v>
      </c>
      <c r="O161">
        <v>25</v>
      </c>
      <c r="P161">
        <v>2</v>
      </c>
      <c r="Q161">
        <v>499.99</v>
      </c>
      <c r="R161">
        <v>0.2</v>
      </c>
      <c r="S161">
        <v>799.98</v>
      </c>
      <c r="T161" s="2" t="s">
        <v>94</v>
      </c>
      <c r="U161">
        <v>1</v>
      </c>
      <c r="V161">
        <v>2</v>
      </c>
      <c r="W161" s="2" t="s">
        <v>53</v>
      </c>
      <c r="X161" s="2" t="s">
        <v>35</v>
      </c>
    </row>
    <row r="162" spans="4:24" x14ac:dyDescent="0.3">
      <c r="D162">
        <v>56</v>
      </c>
      <c r="E162">
        <v>1241</v>
      </c>
      <c r="F162">
        <v>4</v>
      </c>
      <c r="G162" s="1">
        <v>42404</v>
      </c>
      <c r="H162" s="1">
        <v>42407</v>
      </c>
      <c r="I162">
        <v>2</v>
      </c>
      <c r="J162" s="2" t="s">
        <v>167</v>
      </c>
      <c r="K162" s="2" t="s">
        <v>168</v>
      </c>
      <c r="L162" s="2" t="s">
        <v>39</v>
      </c>
      <c r="M162" s="2" t="s">
        <v>40</v>
      </c>
      <c r="N162" s="2" t="s">
        <v>41</v>
      </c>
      <c r="O162">
        <v>20</v>
      </c>
      <c r="P162">
        <v>2</v>
      </c>
      <c r="Q162">
        <v>599.99</v>
      </c>
      <c r="R162">
        <v>7.0000000000000007E-2</v>
      </c>
      <c r="S162">
        <v>1115.98</v>
      </c>
      <c r="T162" s="2" t="s">
        <v>36</v>
      </c>
      <c r="U162">
        <v>1</v>
      </c>
      <c r="V162">
        <v>3</v>
      </c>
      <c r="W162" s="2" t="s">
        <v>34</v>
      </c>
      <c r="X162" s="2" t="s">
        <v>35</v>
      </c>
    </row>
    <row r="163" spans="4:24" x14ac:dyDescent="0.3">
      <c r="D163">
        <v>57</v>
      </c>
      <c r="E163">
        <v>1305</v>
      </c>
      <c r="F163">
        <v>4</v>
      </c>
      <c r="G163" s="1">
        <v>42404</v>
      </c>
      <c r="H163" s="1">
        <v>42406</v>
      </c>
      <c r="I163">
        <v>2</v>
      </c>
      <c r="J163" s="2" t="s">
        <v>169</v>
      </c>
      <c r="K163" s="2" t="s">
        <v>170</v>
      </c>
      <c r="L163" s="2" t="s">
        <v>39</v>
      </c>
      <c r="M163" s="2" t="s">
        <v>40</v>
      </c>
      <c r="N163" s="2" t="s">
        <v>41</v>
      </c>
      <c r="O163">
        <v>13</v>
      </c>
      <c r="P163">
        <v>1</v>
      </c>
      <c r="Q163">
        <v>269.99</v>
      </c>
      <c r="R163">
        <v>7.0000000000000007E-2</v>
      </c>
      <c r="S163">
        <v>251.09</v>
      </c>
      <c r="T163" s="2" t="s">
        <v>79</v>
      </c>
      <c r="U163">
        <v>1</v>
      </c>
      <c r="V163">
        <v>3</v>
      </c>
      <c r="W163" s="2" t="s">
        <v>34</v>
      </c>
      <c r="X163" s="2" t="s">
        <v>35</v>
      </c>
    </row>
    <row r="164" spans="4:24" x14ac:dyDescent="0.3">
      <c r="D164">
        <v>57</v>
      </c>
      <c r="E164">
        <v>1305</v>
      </c>
      <c r="F164">
        <v>4</v>
      </c>
      <c r="G164" s="1">
        <v>42404</v>
      </c>
      <c r="H164" s="1">
        <v>42406</v>
      </c>
      <c r="I164">
        <v>2</v>
      </c>
      <c r="J164" s="2" t="s">
        <v>169</v>
      </c>
      <c r="K164" s="2" t="s">
        <v>170</v>
      </c>
      <c r="L164" s="2" t="s">
        <v>39</v>
      </c>
      <c r="M164" s="2" t="s">
        <v>40</v>
      </c>
      <c r="N164" s="2" t="s">
        <v>41</v>
      </c>
      <c r="O164">
        <v>19</v>
      </c>
      <c r="P164">
        <v>2</v>
      </c>
      <c r="Q164">
        <v>449</v>
      </c>
      <c r="R164">
        <v>0.2</v>
      </c>
      <c r="S164">
        <v>718.4</v>
      </c>
      <c r="T164" s="2" t="s">
        <v>112</v>
      </c>
      <c r="U164">
        <v>4</v>
      </c>
      <c r="V164">
        <v>3</v>
      </c>
      <c r="W164" s="2" t="s">
        <v>34</v>
      </c>
      <c r="X164" s="2" t="s">
        <v>52</v>
      </c>
    </row>
    <row r="165" spans="4:24" x14ac:dyDescent="0.3">
      <c r="D165">
        <v>57</v>
      </c>
      <c r="E165">
        <v>1305</v>
      </c>
      <c r="F165">
        <v>4</v>
      </c>
      <c r="G165" s="1">
        <v>42404</v>
      </c>
      <c r="H165" s="1">
        <v>42406</v>
      </c>
      <c r="I165">
        <v>2</v>
      </c>
      <c r="J165" s="2" t="s">
        <v>169</v>
      </c>
      <c r="K165" s="2" t="s">
        <v>170</v>
      </c>
      <c r="L165" s="2" t="s">
        <v>39</v>
      </c>
      <c r="M165" s="2" t="s">
        <v>40</v>
      </c>
      <c r="N165" s="2" t="s">
        <v>41</v>
      </c>
      <c r="O165">
        <v>23</v>
      </c>
      <c r="P165">
        <v>2</v>
      </c>
      <c r="Q165">
        <v>299.99</v>
      </c>
      <c r="R165">
        <v>0.1</v>
      </c>
      <c r="S165">
        <v>539.98</v>
      </c>
      <c r="T165" s="2" t="s">
        <v>85</v>
      </c>
      <c r="U165">
        <v>1</v>
      </c>
      <c r="V165">
        <v>1</v>
      </c>
      <c r="W165" s="2" t="s">
        <v>66</v>
      </c>
      <c r="X165" s="2" t="s">
        <v>35</v>
      </c>
    </row>
    <row r="166" spans="4:24" x14ac:dyDescent="0.3">
      <c r="D166">
        <v>58</v>
      </c>
      <c r="E166">
        <v>504</v>
      </c>
      <c r="F166">
        <v>4</v>
      </c>
      <c r="G166" s="1">
        <v>42405</v>
      </c>
      <c r="H166" s="1">
        <v>42407</v>
      </c>
      <c r="I166">
        <v>2</v>
      </c>
      <c r="J166" s="2" t="s">
        <v>171</v>
      </c>
      <c r="K166" s="2" t="s">
        <v>172</v>
      </c>
      <c r="L166" s="2" t="s">
        <v>39</v>
      </c>
      <c r="M166" s="2" t="s">
        <v>40</v>
      </c>
      <c r="N166" s="2" t="s">
        <v>41</v>
      </c>
      <c r="O166">
        <v>14</v>
      </c>
      <c r="P166">
        <v>2</v>
      </c>
      <c r="Q166">
        <v>269.99</v>
      </c>
      <c r="R166">
        <v>0.05</v>
      </c>
      <c r="S166">
        <v>512.98</v>
      </c>
      <c r="T166" s="2" t="s">
        <v>65</v>
      </c>
      <c r="U166">
        <v>1</v>
      </c>
      <c r="V166">
        <v>3</v>
      </c>
      <c r="W166" s="2" t="s">
        <v>34</v>
      </c>
      <c r="X166" s="2" t="s">
        <v>35</v>
      </c>
    </row>
    <row r="167" spans="4:24" x14ac:dyDescent="0.3">
      <c r="D167">
        <v>58</v>
      </c>
      <c r="E167">
        <v>504</v>
      </c>
      <c r="F167">
        <v>4</v>
      </c>
      <c r="G167" s="1">
        <v>42405</v>
      </c>
      <c r="H167" s="1">
        <v>42407</v>
      </c>
      <c r="I167">
        <v>2</v>
      </c>
      <c r="J167" s="2" t="s">
        <v>171</v>
      </c>
      <c r="K167" s="2" t="s">
        <v>172</v>
      </c>
      <c r="L167" s="2" t="s">
        <v>39</v>
      </c>
      <c r="M167" s="2" t="s">
        <v>40</v>
      </c>
      <c r="N167" s="2" t="s">
        <v>41</v>
      </c>
      <c r="O167">
        <v>18</v>
      </c>
      <c r="P167">
        <v>1</v>
      </c>
      <c r="Q167">
        <v>449</v>
      </c>
      <c r="R167">
        <v>7.0000000000000007E-2</v>
      </c>
      <c r="S167">
        <v>417.57</v>
      </c>
      <c r="T167" s="2" t="s">
        <v>59</v>
      </c>
      <c r="U167">
        <v>4</v>
      </c>
      <c r="V167">
        <v>3</v>
      </c>
      <c r="W167" s="2" t="s">
        <v>34</v>
      </c>
      <c r="X167" s="2" t="s">
        <v>52</v>
      </c>
    </row>
    <row r="168" spans="4:24" x14ac:dyDescent="0.3">
      <c r="D168">
        <v>58</v>
      </c>
      <c r="E168">
        <v>504</v>
      </c>
      <c r="F168">
        <v>4</v>
      </c>
      <c r="G168" s="1">
        <v>42405</v>
      </c>
      <c r="H168" s="1">
        <v>42407</v>
      </c>
      <c r="I168">
        <v>2</v>
      </c>
      <c r="J168" s="2" t="s">
        <v>171</v>
      </c>
      <c r="K168" s="2" t="s">
        <v>172</v>
      </c>
      <c r="L168" s="2" t="s">
        <v>39</v>
      </c>
      <c r="M168" s="2" t="s">
        <v>40</v>
      </c>
      <c r="N168" s="2" t="s">
        <v>41</v>
      </c>
      <c r="O168">
        <v>23</v>
      </c>
      <c r="P168">
        <v>1</v>
      </c>
      <c r="Q168">
        <v>299.99</v>
      </c>
      <c r="R168">
        <v>0.1</v>
      </c>
      <c r="S168">
        <v>269.99</v>
      </c>
      <c r="T168" s="2" t="s">
        <v>85</v>
      </c>
      <c r="U168">
        <v>1</v>
      </c>
      <c r="V168">
        <v>1</v>
      </c>
      <c r="W168" s="2" t="s">
        <v>66</v>
      </c>
      <c r="X168" s="2" t="s">
        <v>35</v>
      </c>
    </row>
    <row r="169" spans="4:24" x14ac:dyDescent="0.3">
      <c r="D169">
        <v>59</v>
      </c>
      <c r="E169">
        <v>563</v>
      </c>
      <c r="F169">
        <v>4</v>
      </c>
      <c r="G169" s="1">
        <v>42405</v>
      </c>
      <c r="H169" s="1">
        <v>42406</v>
      </c>
      <c r="I169">
        <v>2</v>
      </c>
      <c r="J169" s="2" t="s">
        <v>173</v>
      </c>
      <c r="K169" s="2" t="s">
        <v>114</v>
      </c>
      <c r="L169" s="2" t="s">
        <v>39</v>
      </c>
      <c r="M169" s="2" t="s">
        <v>40</v>
      </c>
      <c r="N169" s="2" t="s">
        <v>41</v>
      </c>
      <c r="O169">
        <v>2</v>
      </c>
      <c r="P169">
        <v>1</v>
      </c>
      <c r="Q169">
        <v>749.99</v>
      </c>
      <c r="R169">
        <v>0.1</v>
      </c>
      <c r="S169">
        <v>674.99</v>
      </c>
      <c r="T169" s="2" t="s">
        <v>47</v>
      </c>
      <c r="U169">
        <v>5</v>
      </c>
      <c r="V169">
        <v>6</v>
      </c>
      <c r="W169" s="2" t="s">
        <v>27</v>
      </c>
      <c r="X169" s="2" t="s">
        <v>48</v>
      </c>
    </row>
    <row r="170" spans="4:24" x14ac:dyDescent="0.3">
      <c r="D170">
        <v>59</v>
      </c>
      <c r="E170">
        <v>563</v>
      </c>
      <c r="F170">
        <v>4</v>
      </c>
      <c r="G170" s="1">
        <v>42405</v>
      </c>
      <c r="H170" s="1">
        <v>42406</v>
      </c>
      <c r="I170">
        <v>2</v>
      </c>
      <c r="J170" s="2" t="s">
        <v>173</v>
      </c>
      <c r="K170" s="2" t="s">
        <v>114</v>
      </c>
      <c r="L170" s="2" t="s">
        <v>39</v>
      </c>
      <c r="M170" s="2" t="s">
        <v>40</v>
      </c>
      <c r="N170" s="2" t="s">
        <v>41</v>
      </c>
      <c r="O170">
        <v>17</v>
      </c>
      <c r="P170">
        <v>2</v>
      </c>
      <c r="Q170">
        <v>429</v>
      </c>
      <c r="R170">
        <v>0.1</v>
      </c>
      <c r="S170">
        <v>772.2</v>
      </c>
      <c r="T170" s="2" t="s">
        <v>51</v>
      </c>
      <c r="U170">
        <v>4</v>
      </c>
      <c r="V170">
        <v>3</v>
      </c>
      <c r="W170" s="2" t="s">
        <v>34</v>
      </c>
      <c r="X170" s="2" t="s">
        <v>52</v>
      </c>
    </row>
    <row r="171" spans="4:24" x14ac:dyDescent="0.3">
      <c r="D171">
        <v>59</v>
      </c>
      <c r="E171">
        <v>563</v>
      </c>
      <c r="F171">
        <v>4</v>
      </c>
      <c r="G171" s="1">
        <v>42405</v>
      </c>
      <c r="H171" s="1">
        <v>42406</v>
      </c>
      <c r="I171">
        <v>2</v>
      </c>
      <c r="J171" s="2" t="s">
        <v>173</v>
      </c>
      <c r="K171" s="2" t="s">
        <v>114</v>
      </c>
      <c r="L171" s="2" t="s">
        <v>39</v>
      </c>
      <c r="M171" s="2" t="s">
        <v>40</v>
      </c>
      <c r="N171" s="2" t="s">
        <v>41</v>
      </c>
      <c r="O171">
        <v>21</v>
      </c>
      <c r="P171">
        <v>1</v>
      </c>
      <c r="Q171">
        <v>269.99</v>
      </c>
      <c r="R171">
        <v>0.05</v>
      </c>
      <c r="S171">
        <v>256.49</v>
      </c>
      <c r="T171" s="2" t="s">
        <v>79</v>
      </c>
      <c r="U171">
        <v>1</v>
      </c>
      <c r="V171">
        <v>1</v>
      </c>
      <c r="W171" s="2" t="s">
        <v>66</v>
      </c>
      <c r="X171" s="2" t="s">
        <v>35</v>
      </c>
    </row>
    <row r="172" spans="4:24" x14ac:dyDescent="0.3">
      <c r="D172">
        <v>60</v>
      </c>
      <c r="E172">
        <v>151</v>
      </c>
      <c r="F172">
        <v>4</v>
      </c>
      <c r="G172" s="1">
        <v>42406</v>
      </c>
      <c r="H172" s="1">
        <v>42407</v>
      </c>
      <c r="I172">
        <v>1</v>
      </c>
      <c r="J172" s="2" t="s">
        <v>174</v>
      </c>
      <c r="K172" s="2" t="s">
        <v>175</v>
      </c>
      <c r="L172" s="2" t="s">
        <v>23</v>
      </c>
      <c r="M172" s="2" t="s">
        <v>24</v>
      </c>
      <c r="N172" s="2" t="s">
        <v>25</v>
      </c>
      <c r="O172">
        <v>4</v>
      </c>
      <c r="P172">
        <v>1</v>
      </c>
      <c r="Q172">
        <v>2899.99</v>
      </c>
      <c r="R172">
        <v>0.1</v>
      </c>
      <c r="S172">
        <v>2609.9899999999998</v>
      </c>
      <c r="T172" s="2" t="s">
        <v>26</v>
      </c>
      <c r="U172">
        <v>9</v>
      </c>
      <c r="V172">
        <v>6</v>
      </c>
      <c r="W172" s="2" t="s">
        <v>27</v>
      </c>
      <c r="X172" s="2" t="s">
        <v>28</v>
      </c>
    </row>
    <row r="173" spans="4:24" x14ac:dyDescent="0.3">
      <c r="D173">
        <v>60</v>
      </c>
      <c r="E173">
        <v>151</v>
      </c>
      <c r="F173">
        <v>4</v>
      </c>
      <c r="G173" s="1">
        <v>42406</v>
      </c>
      <c r="H173" s="1">
        <v>42407</v>
      </c>
      <c r="I173">
        <v>1</v>
      </c>
      <c r="J173" s="2" t="s">
        <v>174</v>
      </c>
      <c r="K173" s="2" t="s">
        <v>175</v>
      </c>
      <c r="L173" s="2" t="s">
        <v>23</v>
      </c>
      <c r="M173" s="2" t="s">
        <v>24</v>
      </c>
      <c r="N173" s="2" t="s">
        <v>25</v>
      </c>
      <c r="O173">
        <v>14</v>
      </c>
      <c r="P173">
        <v>2</v>
      </c>
      <c r="Q173">
        <v>269.99</v>
      </c>
      <c r="R173">
        <v>0.05</v>
      </c>
      <c r="S173">
        <v>512.98</v>
      </c>
      <c r="T173" s="2" t="s">
        <v>65</v>
      </c>
      <c r="U173">
        <v>1</v>
      </c>
      <c r="V173">
        <v>3</v>
      </c>
      <c r="W173" s="2" t="s">
        <v>34</v>
      </c>
      <c r="X173" s="2" t="s">
        <v>35</v>
      </c>
    </row>
    <row r="174" spans="4:24" x14ac:dyDescent="0.3">
      <c r="D174">
        <v>60</v>
      </c>
      <c r="E174">
        <v>151</v>
      </c>
      <c r="F174">
        <v>4</v>
      </c>
      <c r="G174" s="1">
        <v>42406</v>
      </c>
      <c r="H174" s="1">
        <v>42407</v>
      </c>
      <c r="I174">
        <v>1</v>
      </c>
      <c r="J174" s="2" t="s">
        <v>174</v>
      </c>
      <c r="K174" s="2" t="s">
        <v>175</v>
      </c>
      <c r="L174" s="2" t="s">
        <v>23</v>
      </c>
      <c r="M174" s="2" t="s">
        <v>24</v>
      </c>
      <c r="N174" s="2" t="s">
        <v>25</v>
      </c>
      <c r="O174">
        <v>15</v>
      </c>
      <c r="P174">
        <v>1</v>
      </c>
      <c r="Q174">
        <v>529.99</v>
      </c>
      <c r="R174">
        <v>7.0000000000000007E-2</v>
      </c>
      <c r="S174">
        <v>492.89</v>
      </c>
      <c r="T174" s="2" t="s">
        <v>62</v>
      </c>
      <c r="U174">
        <v>1</v>
      </c>
      <c r="V174">
        <v>3</v>
      </c>
      <c r="W174" s="2" t="s">
        <v>34</v>
      </c>
      <c r="X174" s="2" t="s">
        <v>35</v>
      </c>
    </row>
    <row r="175" spans="4:24" x14ac:dyDescent="0.3">
      <c r="D175">
        <v>60</v>
      </c>
      <c r="E175">
        <v>151</v>
      </c>
      <c r="F175">
        <v>4</v>
      </c>
      <c r="G175" s="1">
        <v>42406</v>
      </c>
      <c r="H175" s="1">
        <v>42407</v>
      </c>
      <c r="I175">
        <v>1</v>
      </c>
      <c r="J175" s="2" t="s">
        <v>174</v>
      </c>
      <c r="K175" s="2" t="s">
        <v>175</v>
      </c>
      <c r="L175" s="2" t="s">
        <v>23</v>
      </c>
      <c r="M175" s="2" t="s">
        <v>24</v>
      </c>
      <c r="N175" s="2" t="s">
        <v>25</v>
      </c>
      <c r="O175">
        <v>22</v>
      </c>
      <c r="P175">
        <v>1</v>
      </c>
      <c r="Q175">
        <v>269.99</v>
      </c>
      <c r="R175">
        <v>0.2</v>
      </c>
      <c r="S175">
        <v>215.99</v>
      </c>
      <c r="T175" s="2" t="s">
        <v>65</v>
      </c>
      <c r="U175">
        <v>1</v>
      </c>
      <c r="V175">
        <v>1</v>
      </c>
      <c r="W175" s="2" t="s">
        <v>66</v>
      </c>
      <c r="X175" s="2" t="s">
        <v>35</v>
      </c>
    </row>
    <row r="176" spans="4:24" x14ac:dyDescent="0.3">
      <c r="D176">
        <v>61</v>
      </c>
      <c r="E176">
        <v>277</v>
      </c>
      <c r="F176">
        <v>4</v>
      </c>
      <c r="G176" s="1">
        <v>42406</v>
      </c>
      <c r="H176" s="1">
        <v>42409</v>
      </c>
      <c r="I176">
        <v>2</v>
      </c>
      <c r="J176" s="2" t="s">
        <v>176</v>
      </c>
      <c r="K176" s="2" t="s">
        <v>177</v>
      </c>
      <c r="L176" s="2" t="s">
        <v>39</v>
      </c>
      <c r="M176" s="2" t="s">
        <v>40</v>
      </c>
      <c r="N176" s="2" t="s">
        <v>41</v>
      </c>
      <c r="O176">
        <v>5</v>
      </c>
      <c r="P176">
        <v>2</v>
      </c>
      <c r="Q176">
        <v>1320.99</v>
      </c>
      <c r="R176">
        <v>0.2</v>
      </c>
      <c r="S176">
        <v>2113.58</v>
      </c>
      <c r="T176" s="2" t="s">
        <v>90</v>
      </c>
      <c r="U176">
        <v>3</v>
      </c>
      <c r="V176">
        <v>6</v>
      </c>
      <c r="W176" s="2" t="s">
        <v>27</v>
      </c>
      <c r="X176" s="2" t="s">
        <v>91</v>
      </c>
    </row>
    <row r="177" spans="4:24" x14ac:dyDescent="0.3">
      <c r="D177">
        <v>61</v>
      </c>
      <c r="E177">
        <v>277</v>
      </c>
      <c r="F177">
        <v>4</v>
      </c>
      <c r="G177" s="1">
        <v>42406</v>
      </c>
      <c r="H177" s="1">
        <v>42409</v>
      </c>
      <c r="I177">
        <v>2</v>
      </c>
      <c r="J177" s="2" t="s">
        <v>176</v>
      </c>
      <c r="K177" s="2" t="s">
        <v>177</v>
      </c>
      <c r="L177" s="2" t="s">
        <v>39</v>
      </c>
      <c r="M177" s="2" t="s">
        <v>40</v>
      </c>
      <c r="N177" s="2" t="s">
        <v>41</v>
      </c>
      <c r="O177">
        <v>15</v>
      </c>
      <c r="P177">
        <v>2</v>
      </c>
      <c r="Q177">
        <v>529.99</v>
      </c>
      <c r="R177">
        <v>0.05</v>
      </c>
      <c r="S177">
        <v>1006.98</v>
      </c>
      <c r="T177" s="2" t="s">
        <v>62</v>
      </c>
      <c r="U177">
        <v>1</v>
      </c>
      <c r="V177">
        <v>3</v>
      </c>
      <c r="W177" s="2" t="s">
        <v>34</v>
      </c>
      <c r="X177" s="2" t="s">
        <v>35</v>
      </c>
    </row>
    <row r="178" spans="4:24" x14ac:dyDescent="0.3">
      <c r="D178">
        <v>61</v>
      </c>
      <c r="E178">
        <v>277</v>
      </c>
      <c r="F178">
        <v>4</v>
      </c>
      <c r="G178" s="1">
        <v>42406</v>
      </c>
      <c r="H178" s="1">
        <v>42409</v>
      </c>
      <c r="I178">
        <v>2</v>
      </c>
      <c r="J178" s="2" t="s">
        <v>176</v>
      </c>
      <c r="K178" s="2" t="s">
        <v>177</v>
      </c>
      <c r="L178" s="2" t="s">
        <v>39</v>
      </c>
      <c r="M178" s="2" t="s">
        <v>40</v>
      </c>
      <c r="N178" s="2" t="s">
        <v>41</v>
      </c>
      <c r="O178">
        <v>25</v>
      </c>
      <c r="P178">
        <v>1</v>
      </c>
      <c r="Q178">
        <v>499.99</v>
      </c>
      <c r="R178">
        <v>0.1</v>
      </c>
      <c r="S178">
        <v>449.99</v>
      </c>
      <c r="T178" s="2" t="s">
        <v>94</v>
      </c>
      <c r="U178">
        <v>1</v>
      </c>
      <c r="V178">
        <v>2</v>
      </c>
      <c r="W178" s="2" t="s">
        <v>53</v>
      </c>
      <c r="X178" s="2" t="s">
        <v>35</v>
      </c>
    </row>
    <row r="179" spans="4:24" x14ac:dyDescent="0.3">
      <c r="D179">
        <v>62</v>
      </c>
      <c r="E179">
        <v>208</v>
      </c>
      <c r="F179">
        <v>4</v>
      </c>
      <c r="G179" s="1">
        <v>42407</v>
      </c>
      <c r="H179" s="1">
        <v>42410</v>
      </c>
      <c r="I179">
        <v>1</v>
      </c>
      <c r="J179" s="2" t="s">
        <v>178</v>
      </c>
      <c r="K179" s="2" t="s">
        <v>179</v>
      </c>
      <c r="L179" s="2" t="s">
        <v>23</v>
      </c>
      <c r="M179" s="2" t="s">
        <v>24</v>
      </c>
      <c r="N179" s="2" t="s">
        <v>25</v>
      </c>
      <c r="O179">
        <v>8</v>
      </c>
      <c r="P179">
        <v>2</v>
      </c>
      <c r="Q179">
        <v>1799.99</v>
      </c>
      <c r="R179">
        <v>0.1</v>
      </c>
      <c r="S179">
        <v>3239.98</v>
      </c>
      <c r="T179" s="2" t="s">
        <v>29</v>
      </c>
      <c r="U179">
        <v>9</v>
      </c>
      <c r="V179">
        <v>6</v>
      </c>
      <c r="W179" s="2" t="s">
        <v>27</v>
      </c>
      <c r="X179" s="2" t="s">
        <v>28</v>
      </c>
    </row>
    <row r="180" spans="4:24" x14ac:dyDescent="0.3">
      <c r="D180">
        <v>62</v>
      </c>
      <c r="E180">
        <v>208</v>
      </c>
      <c r="F180">
        <v>4</v>
      </c>
      <c r="G180" s="1">
        <v>42407</v>
      </c>
      <c r="H180" s="1">
        <v>42410</v>
      </c>
      <c r="I180">
        <v>1</v>
      </c>
      <c r="J180" s="2" t="s">
        <v>178</v>
      </c>
      <c r="K180" s="2" t="s">
        <v>179</v>
      </c>
      <c r="L180" s="2" t="s">
        <v>23</v>
      </c>
      <c r="M180" s="2" t="s">
        <v>24</v>
      </c>
      <c r="N180" s="2" t="s">
        <v>25</v>
      </c>
      <c r="O180">
        <v>14</v>
      </c>
      <c r="P180">
        <v>1</v>
      </c>
      <c r="Q180">
        <v>269.99</v>
      </c>
      <c r="R180">
        <v>7.0000000000000007E-2</v>
      </c>
      <c r="S180">
        <v>251.09</v>
      </c>
      <c r="T180" s="2" t="s">
        <v>65</v>
      </c>
      <c r="U180">
        <v>1</v>
      </c>
      <c r="V180">
        <v>3</v>
      </c>
      <c r="W180" s="2" t="s">
        <v>34</v>
      </c>
      <c r="X180" s="2" t="s">
        <v>35</v>
      </c>
    </row>
    <row r="181" spans="4:24" x14ac:dyDescent="0.3">
      <c r="D181">
        <v>62</v>
      </c>
      <c r="E181">
        <v>208</v>
      </c>
      <c r="F181">
        <v>4</v>
      </c>
      <c r="G181" s="1">
        <v>42407</v>
      </c>
      <c r="H181" s="1">
        <v>42410</v>
      </c>
      <c r="I181">
        <v>1</v>
      </c>
      <c r="J181" s="2" t="s">
        <v>178</v>
      </c>
      <c r="K181" s="2" t="s">
        <v>179</v>
      </c>
      <c r="L181" s="2" t="s">
        <v>23</v>
      </c>
      <c r="M181" s="2" t="s">
        <v>24</v>
      </c>
      <c r="N181" s="2" t="s">
        <v>25</v>
      </c>
      <c r="O181">
        <v>22</v>
      </c>
      <c r="P181">
        <v>2</v>
      </c>
      <c r="Q181">
        <v>269.99</v>
      </c>
      <c r="R181">
        <v>0.1</v>
      </c>
      <c r="S181">
        <v>485.98</v>
      </c>
      <c r="T181" s="2" t="s">
        <v>65</v>
      </c>
      <c r="U181">
        <v>1</v>
      </c>
      <c r="V181">
        <v>1</v>
      </c>
      <c r="W181" s="2" t="s">
        <v>66</v>
      </c>
      <c r="X181" s="2" t="s">
        <v>35</v>
      </c>
    </row>
    <row r="182" spans="4:24" x14ac:dyDescent="0.3">
      <c r="D182">
        <v>63</v>
      </c>
      <c r="E182">
        <v>1075</v>
      </c>
      <c r="F182">
        <v>4</v>
      </c>
      <c r="G182" s="1">
        <v>42407</v>
      </c>
      <c r="H182" s="1">
        <v>42409</v>
      </c>
      <c r="I182">
        <v>2</v>
      </c>
      <c r="J182" s="2" t="s">
        <v>180</v>
      </c>
      <c r="K182" s="2" t="s">
        <v>38</v>
      </c>
      <c r="L182" s="2" t="s">
        <v>39</v>
      </c>
      <c r="M182" s="2" t="s">
        <v>40</v>
      </c>
      <c r="N182" s="2" t="s">
        <v>41</v>
      </c>
      <c r="O182">
        <v>3</v>
      </c>
      <c r="P182">
        <v>1</v>
      </c>
      <c r="Q182">
        <v>999.99</v>
      </c>
      <c r="R182">
        <v>0.1</v>
      </c>
      <c r="S182">
        <v>899.99</v>
      </c>
      <c r="T182" s="2" t="s">
        <v>44</v>
      </c>
      <c r="U182">
        <v>8</v>
      </c>
      <c r="V182">
        <v>6</v>
      </c>
      <c r="W182" s="2" t="s">
        <v>27</v>
      </c>
      <c r="X182" s="2" t="s">
        <v>32</v>
      </c>
    </row>
    <row r="183" spans="4:24" x14ac:dyDescent="0.3">
      <c r="D183">
        <v>63</v>
      </c>
      <c r="E183">
        <v>1075</v>
      </c>
      <c r="F183">
        <v>4</v>
      </c>
      <c r="G183" s="1">
        <v>42407</v>
      </c>
      <c r="H183" s="1">
        <v>42409</v>
      </c>
      <c r="I183">
        <v>2</v>
      </c>
      <c r="J183" s="2" t="s">
        <v>180</v>
      </c>
      <c r="K183" s="2" t="s">
        <v>38</v>
      </c>
      <c r="L183" s="2" t="s">
        <v>39</v>
      </c>
      <c r="M183" s="2" t="s">
        <v>40</v>
      </c>
      <c r="N183" s="2" t="s">
        <v>41</v>
      </c>
      <c r="O183">
        <v>19</v>
      </c>
      <c r="P183">
        <v>2</v>
      </c>
      <c r="Q183">
        <v>449</v>
      </c>
      <c r="R183">
        <v>0.05</v>
      </c>
      <c r="S183">
        <v>853.1</v>
      </c>
      <c r="T183" s="2" t="s">
        <v>112</v>
      </c>
      <c r="U183">
        <v>4</v>
      </c>
      <c r="V183">
        <v>3</v>
      </c>
      <c r="W183" s="2" t="s">
        <v>34</v>
      </c>
      <c r="X183" s="2" t="s">
        <v>52</v>
      </c>
    </row>
    <row r="184" spans="4:24" x14ac:dyDescent="0.3">
      <c r="D184">
        <v>63</v>
      </c>
      <c r="E184">
        <v>1075</v>
      </c>
      <c r="F184">
        <v>4</v>
      </c>
      <c r="G184" s="1">
        <v>42407</v>
      </c>
      <c r="H184" s="1">
        <v>42409</v>
      </c>
      <c r="I184">
        <v>2</v>
      </c>
      <c r="J184" s="2" t="s">
        <v>180</v>
      </c>
      <c r="K184" s="2" t="s">
        <v>38</v>
      </c>
      <c r="L184" s="2" t="s">
        <v>39</v>
      </c>
      <c r="M184" s="2" t="s">
        <v>40</v>
      </c>
      <c r="N184" s="2" t="s">
        <v>41</v>
      </c>
      <c r="O184">
        <v>25</v>
      </c>
      <c r="P184">
        <v>2</v>
      </c>
      <c r="Q184">
        <v>499.99</v>
      </c>
      <c r="R184">
        <v>0.1</v>
      </c>
      <c r="S184">
        <v>899.98</v>
      </c>
      <c r="T184" s="2" t="s">
        <v>94</v>
      </c>
      <c r="U184">
        <v>1</v>
      </c>
      <c r="V184">
        <v>2</v>
      </c>
      <c r="W184" s="2" t="s">
        <v>53</v>
      </c>
      <c r="X184" s="2" t="s">
        <v>35</v>
      </c>
    </row>
    <row r="185" spans="4:24" x14ac:dyDescent="0.3">
      <c r="D185">
        <v>64</v>
      </c>
      <c r="E185">
        <v>1185</v>
      </c>
      <c r="F185">
        <v>4</v>
      </c>
      <c r="G185" s="1">
        <v>42407</v>
      </c>
      <c r="H185" s="1">
        <v>42409</v>
      </c>
      <c r="I185">
        <v>2</v>
      </c>
      <c r="J185" s="2" t="s">
        <v>181</v>
      </c>
      <c r="K185" s="2" t="s">
        <v>182</v>
      </c>
      <c r="L185" s="2" t="s">
        <v>39</v>
      </c>
      <c r="M185" s="2" t="s">
        <v>40</v>
      </c>
      <c r="N185" s="2" t="s">
        <v>41</v>
      </c>
      <c r="O185">
        <v>22</v>
      </c>
      <c r="P185">
        <v>2</v>
      </c>
      <c r="Q185">
        <v>269.99</v>
      </c>
      <c r="R185">
        <v>0.2</v>
      </c>
      <c r="S185">
        <v>431.98</v>
      </c>
      <c r="T185" s="2" t="s">
        <v>65</v>
      </c>
      <c r="U185">
        <v>1</v>
      </c>
      <c r="V185">
        <v>1</v>
      </c>
      <c r="W185" s="2" t="s">
        <v>66</v>
      </c>
      <c r="X185" s="2" t="s">
        <v>35</v>
      </c>
    </row>
    <row r="186" spans="4:24" x14ac:dyDescent="0.3">
      <c r="D186">
        <v>64</v>
      </c>
      <c r="E186">
        <v>1185</v>
      </c>
      <c r="F186">
        <v>4</v>
      </c>
      <c r="G186" s="1">
        <v>42407</v>
      </c>
      <c r="H186" s="1">
        <v>42409</v>
      </c>
      <c r="I186">
        <v>2</v>
      </c>
      <c r="J186" s="2" t="s">
        <v>181</v>
      </c>
      <c r="K186" s="2" t="s">
        <v>182</v>
      </c>
      <c r="L186" s="2" t="s">
        <v>39</v>
      </c>
      <c r="M186" s="2" t="s">
        <v>40</v>
      </c>
      <c r="N186" s="2" t="s">
        <v>41</v>
      </c>
      <c r="O186">
        <v>23</v>
      </c>
      <c r="P186">
        <v>2</v>
      </c>
      <c r="Q186">
        <v>299.99</v>
      </c>
      <c r="R186">
        <v>0.2</v>
      </c>
      <c r="S186">
        <v>479.98</v>
      </c>
      <c r="T186" s="2" t="s">
        <v>85</v>
      </c>
      <c r="U186">
        <v>1</v>
      </c>
      <c r="V186">
        <v>1</v>
      </c>
      <c r="W186" s="2" t="s">
        <v>66</v>
      </c>
      <c r="X186" s="2" t="s">
        <v>35</v>
      </c>
    </row>
    <row r="187" spans="4:24" x14ac:dyDescent="0.3">
      <c r="D187">
        <v>64</v>
      </c>
      <c r="E187">
        <v>1185</v>
      </c>
      <c r="F187">
        <v>4</v>
      </c>
      <c r="G187" s="1">
        <v>42407</v>
      </c>
      <c r="H187" s="1">
        <v>42409</v>
      </c>
      <c r="I187">
        <v>2</v>
      </c>
      <c r="J187" s="2" t="s">
        <v>181</v>
      </c>
      <c r="K187" s="2" t="s">
        <v>182</v>
      </c>
      <c r="L187" s="2" t="s">
        <v>39</v>
      </c>
      <c r="M187" s="2" t="s">
        <v>40</v>
      </c>
      <c r="N187" s="2" t="s">
        <v>41</v>
      </c>
      <c r="O187">
        <v>24</v>
      </c>
      <c r="P187">
        <v>2</v>
      </c>
      <c r="Q187">
        <v>549.99</v>
      </c>
      <c r="R187">
        <v>0.1</v>
      </c>
      <c r="S187">
        <v>989.98</v>
      </c>
      <c r="T187" s="2" t="s">
        <v>58</v>
      </c>
      <c r="U187">
        <v>1</v>
      </c>
      <c r="V187">
        <v>2</v>
      </c>
      <c r="W187" s="2" t="s">
        <v>53</v>
      </c>
      <c r="X187" s="2" t="s">
        <v>35</v>
      </c>
    </row>
    <row r="188" spans="4:24" x14ac:dyDescent="0.3">
      <c r="D188">
        <v>64</v>
      </c>
      <c r="E188">
        <v>1185</v>
      </c>
      <c r="F188">
        <v>4</v>
      </c>
      <c r="G188" s="1">
        <v>42407</v>
      </c>
      <c r="H188" s="1">
        <v>42409</v>
      </c>
      <c r="I188">
        <v>2</v>
      </c>
      <c r="J188" s="2" t="s">
        <v>181</v>
      </c>
      <c r="K188" s="2" t="s">
        <v>182</v>
      </c>
      <c r="L188" s="2" t="s">
        <v>39</v>
      </c>
      <c r="M188" s="2" t="s">
        <v>40</v>
      </c>
      <c r="N188" s="2" t="s">
        <v>41</v>
      </c>
      <c r="O188">
        <v>25</v>
      </c>
      <c r="P188">
        <v>2</v>
      </c>
      <c r="Q188">
        <v>499.99</v>
      </c>
      <c r="R188">
        <v>0.1</v>
      </c>
      <c r="S188">
        <v>899.98</v>
      </c>
      <c r="T188" s="2" t="s">
        <v>94</v>
      </c>
      <c r="U188">
        <v>1</v>
      </c>
      <c r="V188">
        <v>2</v>
      </c>
      <c r="W188" s="2" t="s">
        <v>53</v>
      </c>
      <c r="X188" s="2" t="s">
        <v>35</v>
      </c>
    </row>
    <row r="189" spans="4:24" x14ac:dyDescent="0.3">
      <c r="D189">
        <v>65</v>
      </c>
      <c r="E189">
        <v>996</v>
      </c>
      <c r="F189">
        <v>4</v>
      </c>
      <c r="G189" s="1">
        <v>42408</v>
      </c>
      <c r="H189" s="1">
        <v>42411</v>
      </c>
      <c r="I189">
        <v>2</v>
      </c>
      <c r="J189" s="2" t="s">
        <v>183</v>
      </c>
      <c r="K189" s="2" t="s">
        <v>155</v>
      </c>
      <c r="L189" s="2" t="s">
        <v>39</v>
      </c>
      <c r="M189" s="2" t="s">
        <v>40</v>
      </c>
      <c r="N189" s="2" t="s">
        <v>41</v>
      </c>
      <c r="O189">
        <v>12</v>
      </c>
      <c r="P189">
        <v>1</v>
      </c>
      <c r="Q189">
        <v>549.99</v>
      </c>
      <c r="R189">
        <v>0.1</v>
      </c>
      <c r="S189">
        <v>494.99</v>
      </c>
      <c r="T189" s="2" t="s">
        <v>58</v>
      </c>
      <c r="U189">
        <v>1</v>
      </c>
      <c r="V189">
        <v>3</v>
      </c>
      <c r="W189" s="2" t="s">
        <v>34</v>
      </c>
      <c r="X189" s="2" t="s">
        <v>35</v>
      </c>
    </row>
    <row r="190" spans="4:24" x14ac:dyDescent="0.3">
      <c r="D190">
        <v>66</v>
      </c>
      <c r="E190">
        <v>1253</v>
      </c>
      <c r="F190">
        <v>4</v>
      </c>
      <c r="G190" s="1">
        <v>42409</v>
      </c>
      <c r="H190" s="1">
        <v>42412</v>
      </c>
      <c r="I190">
        <v>2</v>
      </c>
      <c r="J190" s="2" t="s">
        <v>184</v>
      </c>
      <c r="K190" s="2" t="s">
        <v>185</v>
      </c>
      <c r="L190" s="2" t="s">
        <v>39</v>
      </c>
      <c r="M190" s="2" t="s">
        <v>40</v>
      </c>
      <c r="N190" s="2" t="s">
        <v>41</v>
      </c>
      <c r="O190">
        <v>2</v>
      </c>
      <c r="P190">
        <v>1</v>
      </c>
      <c r="Q190">
        <v>749.99</v>
      </c>
      <c r="R190">
        <v>0.2</v>
      </c>
      <c r="S190">
        <v>599.99</v>
      </c>
      <c r="T190" s="2" t="s">
        <v>47</v>
      </c>
      <c r="U190">
        <v>5</v>
      </c>
      <c r="V190">
        <v>6</v>
      </c>
      <c r="W190" s="2" t="s">
        <v>27</v>
      </c>
      <c r="X190" s="2" t="s">
        <v>48</v>
      </c>
    </row>
    <row r="191" spans="4:24" x14ac:dyDescent="0.3">
      <c r="D191">
        <v>66</v>
      </c>
      <c r="E191">
        <v>1253</v>
      </c>
      <c r="F191">
        <v>4</v>
      </c>
      <c r="G191" s="1">
        <v>42409</v>
      </c>
      <c r="H191" s="1">
        <v>42412</v>
      </c>
      <c r="I191">
        <v>2</v>
      </c>
      <c r="J191" s="2" t="s">
        <v>184</v>
      </c>
      <c r="K191" s="2" t="s">
        <v>185</v>
      </c>
      <c r="L191" s="2" t="s">
        <v>39</v>
      </c>
      <c r="M191" s="2" t="s">
        <v>40</v>
      </c>
      <c r="N191" s="2" t="s">
        <v>41</v>
      </c>
      <c r="O191">
        <v>12</v>
      </c>
      <c r="P191">
        <v>1</v>
      </c>
      <c r="Q191">
        <v>549.99</v>
      </c>
      <c r="R191">
        <v>7.0000000000000007E-2</v>
      </c>
      <c r="S191">
        <v>511.49</v>
      </c>
      <c r="T191" s="2" t="s">
        <v>58</v>
      </c>
      <c r="U191">
        <v>1</v>
      </c>
      <c r="V191">
        <v>3</v>
      </c>
      <c r="W191" s="2" t="s">
        <v>34</v>
      </c>
      <c r="X191" s="2" t="s">
        <v>35</v>
      </c>
    </row>
    <row r="192" spans="4:24" x14ac:dyDescent="0.3">
      <c r="D192">
        <v>66</v>
      </c>
      <c r="E192">
        <v>1253</v>
      </c>
      <c r="F192">
        <v>4</v>
      </c>
      <c r="G192" s="1">
        <v>42409</v>
      </c>
      <c r="H192" s="1">
        <v>42412</v>
      </c>
      <c r="I192">
        <v>2</v>
      </c>
      <c r="J192" s="2" t="s">
        <v>184</v>
      </c>
      <c r="K192" s="2" t="s">
        <v>185</v>
      </c>
      <c r="L192" s="2" t="s">
        <v>39</v>
      </c>
      <c r="M192" s="2" t="s">
        <v>40</v>
      </c>
      <c r="N192" s="2" t="s">
        <v>41</v>
      </c>
      <c r="O192">
        <v>23</v>
      </c>
      <c r="P192">
        <v>1</v>
      </c>
      <c r="Q192">
        <v>299.99</v>
      </c>
      <c r="R192">
        <v>7.0000000000000007E-2</v>
      </c>
      <c r="S192">
        <v>278.99</v>
      </c>
      <c r="T192" s="2" t="s">
        <v>85</v>
      </c>
      <c r="U192">
        <v>1</v>
      </c>
      <c r="V192">
        <v>1</v>
      </c>
      <c r="W192" s="2" t="s">
        <v>66</v>
      </c>
      <c r="X192" s="2" t="s">
        <v>35</v>
      </c>
    </row>
    <row r="193" spans="4:24" x14ac:dyDescent="0.3">
      <c r="D193">
        <v>67</v>
      </c>
      <c r="E193">
        <v>526</v>
      </c>
      <c r="F193">
        <v>4</v>
      </c>
      <c r="G193" s="1">
        <v>42409</v>
      </c>
      <c r="H193" s="1">
        <v>42410</v>
      </c>
      <c r="I193">
        <v>3</v>
      </c>
      <c r="J193" s="2" t="s">
        <v>186</v>
      </c>
      <c r="K193" s="2" t="s">
        <v>187</v>
      </c>
      <c r="L193" s="2" t="s">
        <v>121</v>
      </c>
      <c r="M193" s="2" t="s">
        <v>122</v>
      </c>
      <c r="N193" s="2" t="s">
        <v>123</v>
      </c>
      <c r="O193">
        <v>5</v>
      </c>
      <c r="P193">
        <v>2</v>
      </c>
      <c r="Q193">
        <v>1320.99</v>
      </c>
      <c r="R193">
        <v>0.1</v>
      </c>
      <c r="S193">
        <v>2377.7800000000002</v>
      </c>
      <c r="T193" s="2" t="s">
        <v>90</v>
      </c>
      <c r="U193">
        <v>3</v>
      </c>
      <c r="V193">
        <v>6</v>
      </c>
      <c r="W193" s="2" t="s">
        <v>27</v>
      </c>
      <c r="X193" s="2" t="s">
        <v>91</v>
      </c>
    </row>
    <row r="194" spans="4:24" x14ac:dyDescent="0.3">
      <c r="D194">
        <v>67</v>
      </c>
      <c r="E194">
        <v>526</v>
      </c>
      <c r="F194">
        <v>4</v>
      </c>
      <c r="G194" s="1">
        <v>42409</v>
      </c>
      <c r="H194" s="1">
        <v>42410</v>
      </c>
      <c r="I194">
        <v>3</v>
      </c>
      <c r="J194" s="2" t="s">
        <v>186</v>
      </c>
      <c r="K194" s="2" t="s">
        <v>187</v>
      </c>
      <c r="L194" s="2" t="s">
        <v>121</v>
      </c>
      <c r="M194" s="2" t="s">
        <v>122</v>
      </c>
      <c r="N194" s="2" t="s">
        <v>123</v>
      </c>
      <c r="O194">
        <v>12</v>
      </c>
      <c r="P194">
        <v>2</v>
      </c>
      <c r="Q194">
        <v>549.99</v>
      </c>
      <c r="R194">
        <v>0.1</v>
      </c>
      <c r="S194">
        <v>989.98</v>
      </c>
      <c r="T194" s="2" t="s">
        <v>58</v>
      </c>
      <c r="U194">
        <v>1</v>
      </c>
      <c r="V194">
        <v>3</v>
      </c>
      <c r="W194" s="2" t="s">
        <v>34</v>
      </c>
      <c r="X194" s="2" t="s">
        <v>35</v>
      </c>
    </row>
    <row r="195" spans="4:24" x14ac:dyDescent="0.3">
      <c r="D195">
        <v>67</v>
      </c>
      <c r="E195">
        <v>526</v>
      </c>
      <c r="F195">
        <v>4</v>
      </c>
      <c r="G195" s="1">
        <v>42409</v>
      </c>
      <c r="H195" s="1">
        <v>42410</v>
      </c>
      <c r="I195">
        <v>3</v>
      </c>
      <c r="J195" s="2" t="s">
        <v>186</v>
      </c>
      <c r="K195" s="2" t="s">
        <v>187</v>
      </c>
      <c r="L195" s="2" t="s">
        <v>121</v>
      </c>
      <c r="M195" s="2" t="s">
        <v>122</v>
      </c>
      <c r="N195" s="2" t="s">
        <v>123</v>
      </c>
      <c r="O195">
        <v>19</v>
      </c>
      <c r="P195">
        <v>1</v>
      </c>
      <c r="Q195">
        <v>449</v>
      </c>
      <c r="R195">
        <v>0.2</v>
      </c>
      <c r="S195">
        <v>359.2</v>
      </c>
      <c r="T195" s="2" t="s">
        <v>112</v>
      </c>
      <c r="U195">
        <v>4</v>
      </c>
      <c r="V195">
        <v>3</v>
      </c>
      <c r="W195" s="2" t="s">
        <v>34</v>
      </c>
      <c r="X195" s="2" t="s">
        <v>52</v>
      </c>
    </row>
    <row r="196" spans="4:24" x14ac:dyDescent="0.3">
      <c r="D196">
        <v>67</v>
      </c>
      <c r="E196">
        <v>526</v>
      </c>
      <c r="F196">
        <v>4</v>
      </c>
      <c r="G196" s="1">
        <v>42409</v>
      </c>
      <c r="H196" s="1">
        <v>42410</v>
      </c>
      <c r="I196">
        <v>3</v>
      </c>
      <c r="J196" s="2" t="s">
        <v>186</v>
      </c>
      <c r="K196" s="2" t="s">
        <v>187</v>
      </c>
      <c r="L196" s="2" t="s">
        <v>121</v>
      </c>
      <c r="M196" s="2" t="s">
        <v>122</v>
      </c>
      <c r="N196" s="2" t="s">
        <v>123</v>
      </c>
      <c r="O196">
        <v>21</v>
      </c>
      <c r="P196">
        <v>1</v>
      </c>
      <c r="Q196">
        <v>269.99</v>
      </c>
      <c r="R196">
        <v>0.2</v>
      </c>
      <c r="S196">
        <v>215.99</v>
      </c>
      <c r="T196" s="2" t="s">
        <v>79</v>
      </c>
      <c r="U196">
        <v>1</v>
      </c>
      <c r="V196">
        <v>1</v>
      </c>
      <c r="W196" s="2" t="s">
        <v>66</v>
      </c>
      <c r="X196" s="2" t="s">
        <v>35</v>
      </c>
    </row>
    <row r="197" spans="4:24" x14ac:dyDescent="0.3">
      <c r="D197">
        <v>67</v>
      </c>
      <c r="E197">
        <v>526</v>
      </c>
      <c r="F197">
        <v>4</v>
      </c>
      <c r="G197" s="1">
        <v>42409</v>
      </c>
      <c r="H197" s="1">
        <v>42410</v>
      </c>
      <c r="I197">
        <v>3</v>
      </c>
      <c r="J197" s="2" t="s">
        <v>186</v>
      </c>
      <c r="K197" s="2" t="s">
        <v>187</v>
      </c>
      <c r="L197" s="2" t="s">
        <v>121</v>
      </c>
      <c r="M197" s="2" t="s">
        <v>122</v>
      </c>
      <c r="N197" s="2" t="s">
        <v>123</v>
      </c>
      <c r="O197">
        <v>23</v>
      </c>
      <c r="P197">
        <v>2</v>
      </c>
      <c r="Q197">
        <v>299.99</v>
      </c>
      <c r="R197">
        <v>0.2</v>
      </c>
      <c r="S197">
        <v>479.98</v>
      </c>
      <c r="T197" s="2" t="s">
        <v>85</v>
      </c>
      <c r="U197">
        <v>1</v>
      </c>
      <c r="V197">
        <v>1</v>
      </c>
      <c r="W197" s="2" t="s">
        <v>66</v>
      </c>
      <c r="X197" s="2" t="s">
        <v>35</v>
      </c>
    </row>
    <row r="198" spans="4:24" x14ac:dyDescent="0.3">
      <c r="D198">
        <v>68</v>
      </c>
      <c r="E198">
        <v>381</v>
      </c>
      <c r="F198">
        <v>4</v>
      </c>
      <c r="G198" s="1">
        <v>42410</v>
      </c>
      <c r="H198" s="1">
        <v>42413</v>
      </c>
      <c r="I198">
        <v>2</v>
      </c>
      <c r="J198" s="2" t="s">
        <v>188</v>
      </c>
      <c r="K198" s="2" t="s">
        <v>111</v>
      </c>
      <c r="L198" s="2" t="s">
        <v>39</v>
      </c>
      <c r="M198" s="2" t="s">
        <v>40</v>
      </c>
      <c r="N198" s="2" t="s">
        <v>41</v>
      </c>
      <c r="O198">
        <v>13</v>
      </c>
      <c r="P198">
        <v>2</v>
      </c>
      <c r="Q198">
        <v>269.99</v>
      </c>
      <c r="R198">
        <v>7.0000000000000007E-2</v>
      </c>
      <c r="S198">
        <v>502.18</v>
      </c>
      <c r="T198" s="2" t="s">
        <v>79</v>
      </c>
      <c r="U198">
        <v>1</v>
      </c>
      <c r="V198">
        <v>3</v>
      </c>
      <c r="W198" s="2" t="s">
        <v>34</v>
      </c>
      <c r="X198" s="2" t="s">
        <v>35</v>
      </c>
    </row>
    <row r="199" spans="4:24" x14ac:dyDescent="0.3">
      <c r="D199">
        <v>68</v>
      </c>
      <c r="E199">
        <v>381</v>
      </c>
      <c r="F199">
        <v>4</v>
      </c>
      <c r="G199" s="1">
        <v>42410</v>
      </c>
      <c r="H199" s="1">
        <v>42413</v>
      </c>
      <c r="I199">
        <v>2</v>
      </c>
      <c r="J199" s="2" t="s">
        <v>188</v>
      </c>
      <c r="K199" s="2" t="s">
        <v>111</v>
      </c>
      <c r="L199" s="2" t="s">
        <v>39</v>
      </c>
      <c r="M199" s="2" t="s">
        <v>40</v>
      </c>
      <c r="N199" s="2" t="s">
        <v>41</v>
      </c>
      <c r="O199">
        <v>17</v>
      </c>
      <c r="P199">
        <v>1</v>
      </c>
      <c r="Q199">
        <v>429</v>
      </c>
      <c r="R199">
        <v>0.1</v>
      </c>
      <c r="S199">
        <v>386.1</v>
      </c>
      <c r="T199" s="2" t="s">
        <v>51</v>
      </c>
      <c r="U199">
        <v>4</v>
      </c>
      <c r="V199">
        <v>3</v>
      </c>
      <c r="W199" s="2" t="s">
        <v>34</v>
      </c>
      <c r="X199" s="2" t="s">
        <v>52</v>
      </c>
    </row>
    <row r="200" spans="4:24" x14ac:dyDescent="0.3">
      <c r="D200">
        <v>69</v>
      </c>
      <c r="E200">
        <v>1413</v>
      </c>
      <c r="F200">
        <v>4</v>
      </c>
      <c r="G200" s="1">
        <v>42410</v>
      </c>
      <c r="H200" s="1">
        <v>42411</v>
      </c>
      <c r="I200">
        <v>2</v>
      </c>
      <c r="J200" s="2" t="s">
        <v>189</v>
      </c>
      <c r="K200" s="2" t="s">
        <v>190</v>
      </c>
      <c r="L200" s="2" t="s">
        <v>39</v>
      </c>
      <c r="M200" s="2" t="s">
        <v>40</v>
      </c>
      <c r="N200" s="2" t="s">
        <v>41</v>
      </c>
      <c r="O200">
        <v>5</v>
      </c>
      <c r="P200">
        <v>1</v>
      </c>
      <c r="Q200">
        <v>1320.99</v>
      </c>
      <c r="R200">
        <v>0.2</v>
      </c>
      <c r="S200">
        <v>1056.79</v>
      </c>
      <c r="T200" s="2" t="s">
        <v>90</v>
      </c>
      <c r="U200">
        <v>3</v>
      </c>
      <c r="V200">
        <v>6</v>
      </c>
      <c r="W200" s="2" t="s">
        <v>27</v>
      </c>
      <c r="X200" s="2" t="s">
        <v>91</v>
      </c>
    </row>
    <row r="201" spans="4:24" x14ac:dyDescent="0.3">
      <c r="D201">
        <v>69</v>
      </c>
      <c r="E201">
        <v>1413</v>
      </c>
      <c r="F201">
        <v>4</v>
      </c>
      <c r="G201" s="1">
        <v>42410</v>
      </c>
      <c r="H201" s="1">
        <v>42411</v>
      </c>
      <c r="I201">
        <v>2</v>
      </c>
      <c r="J201" s="2" t="s">
        <v>189</v>
      </c>
      <c r="K201" s="2" t="s">
        <v>190</v>
      </c>
      <c r="L201" s="2" t="s">
        <v>39</v>
      </c>
      <c r="M201" s="2" t="s">
        <v>40</v>
      </c>
      <c r="N201" s="2" t="s">
        <v>41</v>
      </c>
      <c r="O201">
        <v>10</v>
      </c>
      <c r="P201">
        <v>1</v>
      </c>
      <c r="Q201">
        <v>1549</v>
      </c>
      <c r="R201">
        <v>0.05</v>
      </c>
      <c r="S201">
        <v>1471.55</v>
      </c>
      <c r="T201" s="2" t="s">
        <v>30</v>
      </c>
      <c r="U201">
        <v>8</v>
      </c>
      <c r="V201">
        <v>4</v>
      </c>
      <c r="W201" s="2" t="s">
        <v>31</v>
      </c>
      <c r="X201" s="2" t="s">
        <v>32</v>
      </c>
    </row>
    <row r="202" spans="4:24" x14ac:dyDescent="0.3">
      <c r="D202">
        <v>69</v>
      </c>
      <c r="E202">
        <v>1413</v>
      </c>
      <c r="F202">
        <v>4</v>
      </c>
      <c r="G202" s="1">
        <v>42410</v>
      </c>
      <c r="H202" s="1">
        <v>42411</v>
      </c>
      <c r="I202">
        <v>2</v>
      </c>
      <c r="J202" s="2" t="s">
        <v>189</v>
      </c>
      <c r="K202" s="2" t="s">
        <v>190</v>
      </c>
      <c r="L202" s="2" t="s">
        <v>39</v>
      </c>
      <c r="M202" s="2" t="s">
        <v>40</v>
      </c>
      <c r="N202" s="2" t="s">
        <v>41</v>
      </c>
      <c r="O202">
        <v>22</v>
      </c>
      <c r="P202">
        <v>2</v>
      </c>
      <c r="Q202">
        <v>269.99</v>
      </c>
      <c r="R202">
        <v>0.1</v>
      </c>
      <c r="S202">
        <v>485.98</v>
      </c>
      <c r="T202" s="2" t="s">
        <v>65</v>
      </c>
      <c r="U202">
        <v>1</v>
      </c>
      <c r="V202">
        <v>1</v>
      </c>
      <c r="W202" s="2" t="s">
        <v>66</v>
      </c>
      <c r="X202" s="2" t="s">
        <v>35</v>
      </c>
    </row>
    <row r="203" spans="4:24" x14ac:dyDescent="0.3">
      <c r="D203">
        <v>70</v>
      </c>
      <c r="E203">
        <v>50</v>
      </c>
      <c r="F203">
        <v>3</v>
      </c>
      <c r="G203" s="1">
        <v>42411</v>
      </c>
      <c r="H203" s="1"/>
      <c r="I203">
        <v>3</v>
      </c>
      <c r="J203" s="2" t="s">
        <v>191</v>
      </c>
      <c r="K203" s="2" t="s">
        <v>187</v>
      </c>
      <c r="L203" s="2" t="s">
        <v>121</v>
      </c>
      <c r="M203" s="2" t="s">
        <v>122</v>
      </c>
      <c r="N203" s="2" t="s">
        <v>123</v>
      </c>
      <c r="O203">
        <v>3</v>
      </c>
      <c r="P203">
        <v>2</v>
      </c>
      <c r="Q203">
        <v>999.99</v>
      </c>
      <c r="R203">
        <v>0.05</v>
      </c>
      <c r="S203">
        <v>1899.98</v>
      </c>
      <c r="T203" s="2" t="s">
        <v>44</v>
      </c>
      <c r="U203">
        <v>8</v>
      </c>
      <c r="V203">
        <v>6</v>
      </c>
      <c r="W203" s="2" t="s">
        <v>27</v>
      </c>
      <c r="X203" s="2" t="s">
        <v>32</v>
      </c>
    </row>
    <row r="204" spans="4:24" x14ac:dyDescent="0.3">
      <c r="D204">
        <v>70</v>
      </c>
      <c r="E204">
        <v>50</v>
      </c>
      <c r="F204">
        <v>3</v>
      </c>
      <c r="G204" s="1">
        <v>42411</v>
      </c>
      <c r="H204" s="1"/>
      <c r="I204">
        <v>3</v>
      </c>
      <c r="J204" s="2" t="s">
        <v>191</v>
      </c>
      <c r="K204" s="2" t="s">
        <v>187</v>
      </c>
      <c r="L204" s="2" t="s">
        <v>121</v>
      </c>
      <c r="M204" s="2" t="s">
        <v>122</v>
      </c>
      <c r="N204" s="2" t="s">
        <v>123</v>
      </c>
      <c r="O204">
        <v>18</v>
      </c>
      <c r="P204">
        <v>1</v>
      </c>
      <c r="Q204">
        <v>449</v>
      </c>
      <c r="R204">
        <v>0.2</v>
      </c>
      <c r="S204">
        <v>359.2</v>
      </c>
      <c r="T204" s="2" t="s">
        <v>59</v>
      </c>
      <c r="U204">
        <v>4</v>
      </c>
      <c r="V204">
        <v>3</v>
      </c>
      <c r="W204" s="2" t="s">
        <v>34</v>
      </c>
      <c r="X204" s="2" t="s">
        <v>52</v>
      </c>
    </row>
    <row r="205" spans="4:24" x14ac:dyDescent="0.3">
      <c r="D205">
        <v>70</v>
      </c>
      <c r="E205">
        <v>50</v>
      </c>
      <c r="F205">
        <v>3</v>
      </c>
      <c r="G205" s="1">
        <v>42411</v>
      </c>
      <c r="H205" s="1"/>
      <c r="I205">
        <v>3</v>
      </c>
      <c r="J205" s="2" t="s">
        <v>191</v>
      </c>
      <c r="K205" s="2" t="s">
        <v>187</v>
      </c>
      <c r="L205" s="2" t="s">
        <v>121</v>
      </c>
      <c r="M205" s="2" t="s">
        <v>122</v>
      </c>
      <c r="N205" s="2" t="s">
        <v>123</v>
      </c>
      <c r="O205">
        <v>20</v>
      </c>
      <c r="P205">
        <v>1</v>
      </c>
      <c r="Q205">
        <v>599.99</v>
      </c>
      <c r="R205">
        <v>0.05</v>
      </c>
      <c r="S205">
        <v>569.99</v>
      </c>
      <c r="T205" s="2" t="s">
        <v>36</v>
      </c>
      <c r="U205">
        <v>1</v>
      </c>
      <c r="V205">
        <v>3</v>
      </c>
      <c r="W205" s="2" t="s">
        <v>34</v>
      </c>
      <c r="X205" s="2" t="s">
        <v>35</v>
      </c>
    </row>
    <row r="206" spans="4:24" x14ac:dyDescent="0.3">
      <c r="D206">
        <v>71</v>
      </c>
      <c r="E206">
        <v>797</v>
      </c>
      <c r="F206">
        <v>4</v>
      </c>
      <c r="G206" s="1">
        <v>42411</v>
      </c>
      <c r="H206" s="1">
        <v>42412</v>
      </c>
      <c r="I206">
        <v>2</v>
      </c>
      <c r="J206" s="2" t="s">
        <v>192</v>
      </c>
      <c r="K206" s="2" t="s">
        <v>193</v>
      </c>
      <c r="L206" s="2" t="s">
        <v>39</v>
      </c>
      <c r="M206" s="2" t="s">
        <v>40</v>
      </c>
      <c r="N206" s="2" t="s">
        <v>41</v>
      </c>
      <c r="O206">
        <v>18</v>
      </c>
      <c r="P206">
        <v>1</v>
      </c>
      <c r="Q206">
        <v>449</v>
      </c>
      <c r="R206">
        <v>0.1</v>
      </c>
      <c r="S206">
        <v>404.1</v>
      </c>
      <c r="T206" s="2" t="s">
        <v>59</v>
      </c>
      <c r="U206">
        <v>4</v>
      </c>
      <c r="V206">
        <v>3</v>
      </c>
      <c r="W206" s="2" t="s">
        <v>34</v>
      </c>
      <c r="X206" s="2" t="s">
        <v>52</v>
      </c>
    </row>
    <row r="207" spans="4:24" x14ac:dyDescent="0.3">
      <c r="D207">
        <v>71</v>
      </c>
      <c r="E207">
        <v>797</v>
      </c>
      <c r="F207">
        <v>4</v>
      </c>
      <c r="G207" s="1">
        <v>42411</v>
      </c>
      <c r="H207" s="1">
        <v>42412</v>
      </c>
      <c r="I207">
        <v>2</v>
      </c>
      <c r="J207" s="2" t="s">
        <v>192</v>
      </c>
      <c r="K207" s="2" t="s">
        <v>193</v>
      </c>
      <c r="L207" s="2" t="s">
        <v>39</v>
      </c>
      <c r="M207" s="2" t="s">
        <v>40</v>
      </c>
      <c r="N207" s="2" t="s">
        <v>41</v>
      </c>
      <c r="O207">
        <v>24</v>
      </c>
      <c r="P207">
        <v>1</v>
      </c>
      <c r="Q207">
        <v>549.99</v>
      </c>
      <c r="R207">
        <v>0.2</v>
      </c>
      <c r="S207">
        <v>439.99</v>
      </c>
      <c r="T207" s="2" t="s">
        <v>58</v>
      </c>
      <c r="U207">
        <v>1</v>
      </c>
      <c r="V207">
        <v>2</v>
      </c>
      <c r="W207" s="2" t="s">
        <v>53</v>
      </c>
      <c r="X207" s="2" t="s">
        <v>35</v>
      </c>
    </row>
    <row r="208" spans="4:24" x14ac:dyDescent="0.3">
      <c r="D208">
        <v>71</v>
      </c>
      <c r="E208">
        <v>797</v>
      </c>
      <c r="F208">
        <v>4</v>
      </c>
      <c r="G208" s="1">
        <v>42411</v>
      </c>
      <c r="H208" s="1">
        <v>42412</v>
      </c>
      <c r="I208">
        <v>2</v>
      </c>
      <c r="J208" s="2" t="s">
        <v>192</v>
      </c>
      <c r="K208" s="2" t="s">
        <v>193</v>
      </c>
      <c r="L208" s="2" t="s">
        <v>39</v>
      </c>
      <c r="M208" s="2" t="s">
        <v>40</v>
      </c>
      <c r="N208" s="2" t="s">
        <v>41</v>
      </c>
      <c r="O208">
        <v>26</v>
      </c>
      <c r="P208">
        <v>2</v>
      </c>
      <c r="Q208">
        <v>599.99</v>
      </c>
      <c r="R208">
        <v>0.05</v>
      </c>
      <c r="S208">
        <v>1139.98</v>
      </c>
      <c r="T208" s="2" t="s">
        <v>33</v>
      </c>
      <c r="U208">
        <v>1</v>
      </c>
      <c r="V208">
        <v>2</v>
      </c>
      <c r="W208" s="2" t="s">
        <v>53</v>
      </c>
      <c r="X208" s="2" t="s">
        <v>35</v>
      </c>
    </row>
    <row r="209" spans="4:24" x14ac:dyDescent="0.3">
      <c r="D209">
        <v>72</v>
      </c>
      <c r="E209">
        <v>1386</v>
      </c>
      <c r="F209">
        <v>4</v>
      </c>
      <c r="G209" s="1">
        <v>42412</v>
      </c>
      <c r="H209" s="1">
        <v>42413</v>
      </c>
      <c r="I209">
        <v>1</v>
      </c>
      <c r="J209" s="2" t="s">
        <v>194</v>
      </c>
      <c r="K209" s="2" t="s">
        <v>75</v>
      </c>
      <c r="L209" s="2" t="s">
        <v>23</v>
      </c>
      <c r="M209" s="2" t="s">
        <v>24</v>
      </c>
      <c r="N209" s="2" t="s">
        <v>25</v>
      </c>
      <c r="O209">
        <v>12</v>
      </c>
      <c r="P209">
        <v>1</v>
      </c>
      <c r="Q209">
        <v>549.99</v>
      </c>
      <c r="R209">
        <v>0.05</v>
      </c>
      <c r="S209">
        <v>522.49</v>
      </c>
      <c r="T209" s="2" t="s">
        <v>58</v>
      </c>
      <c r="U209">
        <v>1</v>
      </c>
      <c r="V209">
        <v>3</v>
      </c>
      <c r="W209" s="2" t="s">
        <v>34</v>
      </c>
      <c r="X209" s="2" t="s">
        <v>35</v>
      </c>
    </row>
    <row r="210" spans="4:24" x14ac:dyDescent="0.3">
      <c r="D210">
        <v>72</v>
      </c>
      <c r="E210">
        <v>1386</v>
      </c>
      <c r="F210">
        <v>4</v>
      </c>
      <c r="G210" s="1">
        <v>42412</v>
      </c>
      <c r="H210" s="1">
        <v>42413</v>
      </c>
      <c r="I210">
        <v>1</v>
      </c>
      <c r="J210" s="2" t="s">
        <v>194</v>
      </c>
      <c r="K210" s="2" t="s">
        <v>75</v>
      </c>
      <c r="L210" s="2" t="s">
        <v>23</v>
      </c>
      <c r="M210" s="2" t="s">
        <v>24</v>
      </c>
      <c r="N210" s="2" t="s">
        <v>25</v>
      </c>
      <c r="O210">
        <v>13</v>
      </c>
      <c r="P210">
        <v>2</v>
      </c>
      <c r="Q210">
        <v>269.99</v>
      </c>
      <c r="R210">
        <v>0.1</v>
      </c>
      <c r="S210">
        <v>485.98</v>
      </c>
      <c r="T210" s="2" t="s">
        <v>79</v>
      </c>
      <c r="U210">
        <v>1</v>
      </c>
      <c r="V210">
        <v>3</v>
      </c>
      <c r="W210" s="2" t="s">
        <v>34</v>
      </c>
      <c r="X210" s="2" t="s">
        <v>35</v>
      </c>
    </row>
    <row r="211" spans="4:24" x14ac:dyDescent="0.3">
      <c r="D211">
        <v>72</v>
      </c>
      <c r="E211">
        <v>1386</v>
      </c>
      <c r="F211">
        <v>4</v>
      </c>
      <c r="G211" s="1">
        <v>42412</v>
      </c>
      <c r="H211" s="1">
        <v>42413</v>
      </c>
      <c r="I211">
        <v>1</v>
      </c>
      <c r="J211" s="2" t="s">
        <v>194</v>
      </c>
      <c r="K211" s="2" t="s">
        <v>75</v>
      </c>
      <c r="L211" s="2" t="s">
        <v>23</v>
      </c>
      <c r="M211" s="2" t="s">
        <v>24</v>
      </c>
      <c r="N211" s="2" t="s">
        <v>25</v>
      </c>
      <c r="O211">
        <v>17</v>
      </c>
      <c r="P211">
        <v>2</v>
      </c>
      <c r="Q211">
        <v>429</v>
      </c>
      <c r="R211">
        <v>7.0000000000000007E-2</v>
      </c>
      <c r="S211">
        <v>797.94</v>
      </c>
      <c r="T211" s="2" t="s">
        <v>51</v>
      </c>
      <c r="U211">
        <v>4</v>
      </c>
      <c r="V211">
        <v>3</v>
      </c>
      <c r="W211" s="2" t="s">
        <v>34</v>
      </c>
      <c r="X211" s="2" t="s">
        <v>52</v>
      </c>
    </row>
    <row r="212" spans="4:24" x14ac:dyDescent="0.3">
      <c r="D212">
        <v>73</v>
      </c>
      <c r="E212">
        <v>612</v>
      </c>
      <c r="F212">
        <v>4</v>
      </c>
      <c r="G212" s="1">
        <v>42412</v>
      </c>
      <c r="H212" s="1">
        <v>42414</v>
      </c>
      <c r="I212">
        <v>2</v>
      </c>
      <c r="J212" s="2" t="s">
        <v>195</v>
      </c>
      <c r="K212" s="2" t="s">
        <v>196</v>
      </c>
      <c r="L212" s="2" t="s">
        <v>39</v>
      </c>
      <c r="M212" s="2" t="s">
        <v>40</v>
      </c>
      <c r="N212" s="2" t="s">
        <v>41</v>
      </c>
      <c r="O212">
        <v>3</v>
      </c>
      <c r="P212">
        <v>2</v>
      </c>
      <c r="Q212">
        <v>999.99</v>
      </c>
      <c r="R212">
        <v>7.0000000000000007E-2</v>
      </c>
      <c r="S212">
        <v>1859.98</v>
      </c>
      <c r="T212" s="2" t="s">
        <v>44</v>
      </c>
      <c r="U212">
        <v>8</v>
      </c>
      <c r="V212">
        <v>6</v>
      </c>
      <c r="W212" s="2" t="s">
        <v>27</v>
      </c>
      <c r="X212" s="2" t="s">
        <v>32</v>
      </c>
    </row>
    <row r="213" spans="4:24" x14ac:dyDescent="0.3">
      <c r="D213">
        <v>73</v>
      </c>
      <c r="E213">
        <v>612</v>
      </c>
      <c r="F213">
        <v>4</v>
      </c>
      <c r="G213" s="1">
        <v>42412</v>
      </c>
      <c r="H213" s="1">
        <v>42414</v>
      </c>
      <c r="I213">
        <v>2</v>
      </c>
      <c r="J213" s="2" t="s">
        <v>195</v>
      </c>
      <c r="K213" s="2" t="s">
        <v>196</v>
      </c>
      <c r="L213" s="2" t="s">
        <v>39</v>
      </c>
      <c r="M213" s="2" t="s">
        <v>40</v>
      </c>
      <c r="N213" s="2" t="s">
        <v>41</v>
      </c>
      <c r="O213">
        <v>22</v>
      </c>
      <c r="P213">
        <v>1</v>
      </c>
      <c r="Q213">
        <v>269.99</v>
      </c>
      <c r="R213">
        <v>7.0000000000000007E-2</v>
      </c>
      <c r="S213">
        <v>251.09</v>
      </c>
      <c r="T213" s="2" t="s">
        <v>65</v>
      </c>
      <c r="U213">
        <v>1</v>
      </c>
      <c r="V213">
        <v>1</v>
      </c>
      <c r="W213" s="2" t="s">
        <v>66</v>
      </c>
      <c r="X213" s="2" t="s">
        <v>35</v>
      </c>
    </row>
    <row r="214" spans="4:24" x14ac:dyDescent="0.3">
      <c r="D214">
        <v>73</v>
      </c>
      <c r="E214">
        <v>612</v>
      </c>
      <c r="F214">
        <v>4</v>
      </c>
      <c r="G214" s="1">
        <v>42412</v>
      </c>
      <c r="H214" s="1">
        <v>42414</v>
      </c>
      <c r="I214">
        <v>2</v>
      </c>
      <c r="J214" s="2" t="s">
        <v>195</v>
      </c>
      <c r="K214" s="2" t="s">
        <v>196</v>
      </c>
      <c r="L214" s="2" t="s">
        <v>39</v>
      </c>
      <c r="M214" s="2" t="s">
        <v>40</v>
      </c>
      <c r="N214" s="2" t="s">
        <v>41</v>
      </c>
      <c r="O214">
        <v>23</v>
      </c>
      <c r="P214">
        <v>2</v>
      </c>
      <c r="Q214">
        <v>299.99</v>
      </c>
      <c r="R214">
        <v>0.2</v>
      </c>
      <c r="S214">
        <v>479.98</v>
      </c>
      <c r="T214" s="2" t="s">
        <v>85</v>
      </c>
      <c r="U214">
        <v>1</v>
      </c>
      <c r="V214">
        <v>1</v>
      </c>
      <c r="W214" s="2" t="s">
        <v>66</v>
      </c>
      <c r="X214" s="2" t="s">
        <v>35</v>
      </c>
    </row>
    <row r="215" spans="4:24" x14ac:dyDescent="0.3">
      <c r="D215">
        <v>73</v>
      </c>
      <c r="E215">
        <v>612</v>
      </c>
      <c r="F215">
        <v>4</v>
      </c>
      <c r="G215" s="1">
        <v>42412</v>
      </c>
      <c r="H215" s="1">
        <v>42414</v>
      </c>
      <c r="I215">
        <v>2</v>
      </c>
      <c r="J215" s="2" t="s">
        <v>195</v>
      </c>
      <c r="K215" s="2" t="s">
        <v>196</v>
      </c>
      <c r="L215" s="2" t="s">
        <v>39</v>
      </c>
      <c r="M215" s="2" t="s">
        <v>40</v>
      </c>
      <c r="N215" s="2" t="s">
        <v>41</v>
      </c>
      <c r="O215">
        <v>25</v>
      </c>
      <c r="P215">
        <v>1</v>
      </c>
      <c r="Q215">
        <v>499.99</v>
      </c>
      <c r="R215">
        <v>7.0000000000000007E-2</v>
      </c>
      <c r="S215">
        <v>464.99</v>
      </c>
      <c r="T215" s="2" t="s">
        <v>94</v>
      </c>
      <c r="U215">
        <v>1</v>
      </c>
      <c r="V215">
        <v>2</v>
      </c>
      <c r="W215" s="2" t="s">
        <v>53</v>
      </c>
      <c r="X215" s="2" t="s">
        <v>35</v>
      </c>
    </row>
    <row r="216" spans="4:24" x14ac:dyDescent="0.3">
      <c r="D216">
        <v>73</v>
      </c>
      <c r="E216">
        <v>612</v>
      </c>
      <c r="F216">
        <v>4</v>
      </c>
      <c r="G216" s="1">
        <v>42412</v>
      </c>
      <c r="H216" s="1">
        <v>42414</v>
      </c>
      <c r="I216">
        <v>2</v>
      </c>
      <c r="J216" s="2" t="s">
        <v>195</v>
      </c>
      <c r="K216" s="2" t="s">
        <v>196</v>
      </c>
      <c r="L216" s="2" t="s">
        <v>39</v>
      </c>
      <c r="M216" s="2" t="s">
        <v>40</v>
      </c>
      <c r="N216" s="2" t="s">
        <v>41</v>
      </c>
      <c r="O216">
        <v>26</v>
      </c>
      <c r="P216">
        <v>2</v>
      </c>
      <c r="Q216">
        <v>599.99</v>
      </c>
      <c r="R216">
        <v>0.05</v>
      </c>
      <c r="S216">
        <v>1139.98</v>
      </c>
      <c r="T216" s="2" t="s">
        <v>33</v>
      </c>
      <c r="U216">
        <v>1</v>
      </c>
      <c r="V216">
        <v>2</v>
      </c>
      <c r="W216" s="2" t="s">
        <v>53</v>
      </c>
      <c r="X216" s="2" t="s">
        <v>35</v>
      </c>
    </row>
    <row r="217" spans="4:24" x14ac:dyDescent="0.3">
      <c r="D217">
        <v>74</v>
      </c>
      <c r="E217">
        <v>264</v>
      </c>
      <c r="F217">
        <v>4</v>
      </c>
      <c r="G217" s="1">
        <v>42413</v>
      </c>
      <c r="H217" s="1">
        <v>42415</v>
      </c>
      <c r="I217">
        <v>2</v>
      </c>
      <c r="J217" s="2" t="s">
        <v>197</v>
      </c>
      <c r="K217" s="2" t="s">
        <v>166</v>
      </c>
      <c r="L217" s="2" t="s">
        <v>39</v>
      </c>
      <c r="M217" s="2" t="s">
        <v>40</v>
      </c>
      <c r="N217" s="2" t="s">
        <v>41</v>
      </c>
      <c r="O217">
        <v>6</v>
      </c>
      <c r="P217">
        <v>1</v>
      </c>
      <c r="Q217">
        <v>469.99</v>
      </c>
      <c r="R217">
        <v>7.0000000000000007E-2</v>
      </c>
      <c r="S217">
        <v>437.09</v>
      </c>
      <c r="T217" s="2" t="s">
        <v>82</v>
      </c>
      <c r="U217">
        <v>8</v>
      </c>
      <c r="V217">
        <v>6</v>
      </c>
      <c r="W217" s="2" t="s">
        <v>27</v>
      </c>
      <c r="X217" s="2" t="s">
        <v>32</v>
      </c>
    </row>
    <row r="218" spans="4:24" x14ac:dyDescent="0.3">
      <c r="D218">
        <v>74</v>
      </c>
      <c r="E218">
        <v>264</v>
      </c>
      <c r="F218">
        <v>4</v>
      </c>
      <c r="G218" s="1">
        <v>42413</v>
      </c>
      <c r="H218" s="1">
        <v>42415</v>
      </c>
      <c r="I218">
        <v>2</v>
      </c>
      <c r="J218" s="2" t="s">
        <v>197</v>
      </c>
      <c r="K218" s="2" t="s">
        <v>166</v>
      </c>
      <c r="L218" s="2" t="s">
        <v>39</v>
      </c>
      <c r="M218" s="2" t="s">
        <v>40</v>
      </c>
      <c r="N218" s="2" t="s">
        <v>41</v>
      </c>
      <c r="O218">
        <v>16</v>
      </c>
      <c r="P218">
        <v>2</v>
      </c>
      <c r="Q218">
        <v>599.99</v>
      </c>
      <c r="R218">
        <v>0.05</v>
      </c>
      <c r="S218">
        <v>1139.98</v>
      </c>
      <c r="T218" s="2" t="s">
        <v>33</v>
      </c>
      <c r="U218">
        <v>1</v>
      </c>
      <c r="V218">
        <v>3</v>
      </c>
      <c r="W218" s="2" t="s">
        <v>34</v>
      </c>
      <c r="X218" s="2" t="s">
        <v>35</v>
      </c>
    </row>
    <row r="219" spans="4:24" x14ac:dyDescent="0.3">
      <c r="D219">
        <v>75</v>
      </c>
      <c r="E219">
        <v>587</v>
      </c>
      <c r="F219">
        <v>4</v>
      </c>
      <c r="G219" s="1">
        <v>42414</v>
      </c>
      <c r="H219" s="1">
        <v>42417</v>
      </c>
      <c r="I219">
        <v>2</v>
      </c>
      <c r="J219" s="2" t="s">
        <v>198</v>
      </c>
      <c r="K219" s="2" t="s">
        <v>84</v>
      </c>
      <c r="L219" s="2" t="s">
        <v>39</v>
      </c>
      <c r="M219" s="2" t="s">
        <v>40</v>
      </c>
      <c r="N219" s="2" t="s">
        <v>41</v>
      </c>
      <c r="O219">
        <v>3</v>
      </c>
      <c r="P219">
        <v>1</v>
      </c>
      <c r="Q219">
        <v>999.99</v>
      </c>
      <c r="R219">
        <v>0.1</v>
      </c>
      <c r="S219">
        <v>899.99</v>
      </c>
      <c r="T219" s="2" t="s">
        <v>44</v>
      </c>
      <c r="U219">
        <v>8</v>
      </c>
      <c r="V219">
        <v>6</v>
      </c>
      <c r="W219" s="2" t="s">
        <v>27</v>
      </c>
      <c r="X219" s="2" t="s">
        <v>32</v>
      </c>
    </row>
    <row r="220" spans="4:24" x14ac:dyDescent="0.3">
      <c r="D220">
        <v>75</v>
      </c>
      <c r="E220">
        <v>587</v>
      </c>
      <c r="F220">
        <v>4</v>
      </c>
      <c r="G220" s="1">
        <v>42414</v>
      </c>
      <c r="H220" s="1">
        <v>42417</v>
      </c>
      <c r="I220">
        <v>2</v>
      </c>
      <c r="J220" s="2" t="s">
        <v>198</v>
      </c>
      <c r="K220" s="2" t="s">
        <v>84</v>
      </c>
      <c r="L220" s="2" t="s">
        <v>39</v>
      </c>
      <c r="M220" s="2" t="s">
        <v>40</v>
      </c>
      <c r="N220" s="2" t="s">
        <v>41</v>
      </c>
      <c r="O220">
        <v>7</v>
      </c>
      <c r="P220">
        <v>2</v>
      </c>
      <c r="Q220">
        <v>3999.99</v>
      </c>
      <c r="R220">
        <v>7.0000000000000007E-2</v>
      </c>
      <c r="S220">
        <v>7439.98</v>
      </c>
      <c r="T220" s="2" t="s">
        <v>69</v>
      </c>
      <c r="U220">
        <v>9</v>
      </c>
      <c r="V220">
        <v>6</v>
      </c>
      <c r="W220" s="2" t="s">
        <v>27</v>
      </c>
      <c r="X220" s="2" t="s">
        <v>28</v>
      </c>
    </row>
    <row r="221" spans="4:24" x14ac:dyDescent="0.3">
      <c r="D221">
        <v>75</v>
      </c>
      <c r="E221">
        <v>587</v>
      </c>
      <c r="F221">
        <v>4</v>
      </c>
      <c r="G221" s="1">
        <v>42414</v>
      </c>
      <c r="H221" s="1">
        <v>42417</v>
      </c>
      <c r="I221">
        <v>2</v>
      </c>
      <c r="J221" s="2" t="s">
        <v>198</v>
      </c>
      <c r="K221" s="2" t="s">
        <v>84</v>
      </c>
      <c r="L221" s="2" t="s">
        <v>39</v>
      </c>
      <c r="M221" s="2" t="s">
        <v>40</v>
      </c>
      <c r="N221" s="2" t="s">
        <v>41</v>
      </c>
      <c r="O221">
        <v>15</v>
      </c>
      <c r="P221">
        <v>1</v>
      </c>
      <c r="Q221">
        <v>529.99</v>
      </c>
      <c r="R221">
        <v>0.2</v>
      </c>
      <c r="S221">
        <v>423.99</v>
      </c>
      <c r="T221" s="2" t="s">
        <v>62</v>
      </c>
      <c r="U221">
        <v>1</v>
      </c>
      <c r="V221">
        <v>3</v>
      </c>
      <c r="W221" s="2" t="s">
        <v>34</v>
      </c>
      <c r="X221" s="2" t="s">
        <v>35</v>
      </c>
    </row>
    <row r="222" spans="4:24" x14ac:dyDescent="0.3">
      <c r="D222">
        <v>76</v>
      </c>
      <c r="E222">
        <v>9</v>
      </c>
      <c r="F222">
        <v>3</v>
      </c>
      <c r="G222" s="1">
        <v>42416</v>
      </c>
      <c r="H222" s="1"/>
      <c r="I222">
        <v>2</v>
      </c>
      <c r="J222" s="2" t="s">
        <v>199</v>
      </c>
      <c r="K222" s="2" t="s">
        <v>200</v>
      </c>
      <c r="L222" s="2" t="s">
        <v>39</v>
      </c>
      <c r="M222" s="2" t="s">
        <v>40</v>
      </c>
      <c r="N222" s="2" t="s">
        <v>41</v>
      </c>
      <c r="O222">
        <v>5</v>
      </c>
      <c r="P222">
        <v>1</v>
      </c>
      <c r="Q222">
        <v>1320.99</v>
      </c>
      <c r="R222">
        <v>7.0000000000000007E-2</v>
      </c>
      <c r="S222">
        <v>1228.52</v>
      </c>
      <c r="T222" s="2" t="s">
        <v>90</v>
      </c>
      <c r="U222">
        <v>3</v>
      </c>
      <c r="V222">
        <v>6</v>
      </c>
      <c r="W222" s="2" t="s">
        <v>27</v>
      </c>
      <c r="X222" s="2" t="s">
        <v>91</v>
      </c>
    </row>
    <row r="223" spans="4:24" x14ac:dyDescent="0.3">
      <c r="D223">
        <v>76</v>
      </c>
      <c r="E223">
        <v>9</v>
      </c>
      <c r="F223">
        <v>3</v>
      </c>
      <c r="G223" s="1">
        <v>42416</v>
      </c>
      <c r="H223" s="1"/>
      <c r="I223">
        <v>2</v>
      </c>
      <c r="J223" s="2" t="s">
        <v>199</v>
      </c>
      <c r="K223" s="2" t="s">
        <v>200</v>
      </c>
      <c r="L223" s="2" t="s">
        <v>39</v>
      </c>
      <c r="M223" s="2" t="s">
        <v>40</v>
      </c>
      <c r="N223" s="2" t="s">
        <v>41</v>
      </c>
      <c r="O223">
        <v>11</v>
      </c>
      <c r="P223">
        <v>2</v>
      </c>
      <c r="Q223">
        <v>1680.99</v>
      </c>
      <c r="R223">
        <v>0.1</v>
      </c>
      <c r="S223">
        <v>3025.78</v>
      </c>
      <c r="T223" s="2" t="s">
        <v>76</v>
      </c>
      <c r="U223">
        <v>8</v>
      </c>
      <c r="V223">
        <v>4</v>
      </c>
      <c r="W223" s="2" t="s">
        <v>31</v>
      </c>
      <c r="X223" s="2" t="s">
        <v>32</v>
      </c>
    </row>
    <row r="224" spans="4:24" x14ac:dyDescent="0.3">
      <c r="D224">
        <v>76</v>
      </c>
      <c r="E224">
        <v>9</v>
      </c>
      <c r="F224">
        <v>3</v>
      </c>
      <c r="G224" s="1">
        <v>42416</v>
      </c>
      <c r="H224" s="1"/>
      <c r="I224">
        <v>2</v>
      </c>
      <c r="J224" s="2" t="s">
        <v>199</v>
      </c>
      <c r="K224" s="2" t="s">
        <v>200</v>
      </c>
      <c r="L224" s="2" t="s">
        <v>39</v>
      </c>
      <c r="M224" s="2" t="s">
        <v>40</v>
      </c>
      <c r="N224" s="2" t="s">
        <v>41</v>
      </c>
      <c r="O224">
        <v>12</v>
      </c>
      <c r="P224">
        <v>1</v>
      </c>
      <c r="Q224">
        <v>549.99</v>
      </c>
      <c r="R224">
        <v>0.05</v>
      </c>
      <c r="S224">
        <v>522.49</v>
      </c>
      <c r="T224" s="2" t="s">
        <v>58</v>
      </c>
      <c r="U224">
        <v>1</v>
      </c>
      <c r="V224">
        <v>3</v>
      </c>
      <c r="W224" s="2" t="s">
        <v>34</v>
      </c>
      <c r="X224" s="2" t="s">
        <v>35</v>
      </c>
    </row>
    <row r="225" spans="4:24" x14ac:dyDescent="0.3">
      <c r="D225">
        <v>77</v>
      </c>
      <c r="E225">
        <v>385</v>
      </c>
      <c r="F225">
        <v>4</v>
      </c>
      <c r="G225" s="1">
        <v>42416</v>
      </c>
      <c r="H225" s="1">
        <v>42419</v>
      </c>
      <c r="I225">
        <v>1</v>
      </c>
      <c r="J225" s="2" t="s">
        <v>201</v>
      </c>
      <c r="K225" s="2" t="s">
        <v>202</v>
      </c>
      <c r="L225" s="2" t="s">
        <v>23</v>
      </c>
      <c r="M225" s="2" t="s">
        <v>24</v>
      </c>
      <c r="N225" s="2" t="s">
        <v>25</v>
      </c>
      <c r="O225">
        <v>20</v>
      </c>
      <c r="P225">
        <v>1</v>
      </c>
      <c r="Q225">
        <v>599.99</v>
      </c>
      <c r="R225">
        <v>7.0000000000000007E-2</v>
      </c>
      <c r="S225">
        <v>557.99</v>
      </c>
      <c r="T225" s="2" t="s">
        <v>36</v>
      </c>
      <c r="U225">
        <v>1</v>
      </c>
      <c r="V225">
        <v>3</v>
      </c>
      <c r="W225" s="2" t="s">
        <v>34</v>
      </c>
      <c r="X225" s="2" t="s">
        <v>35</v>
      </c>
    </row>
    <row r="226" spans="4:24" x14ac:dyDescent="0.3">
      <c r="D226">
        <v>77</v>
      </c>
      <c r="E226">
        <v>385</v>
      </c>
      <c r="F226">
        <v>4</v>
      </c>
      <c r="G226" s="1">
        <v>42416</v>
      </c>
      <c r="H226" s="1">
        <v>42419</v>
      </c>
      <c r="I226">
        <v>1</v>
      </c>
      <c r="J226" s="2" t="s">
        <v>201</v>
      </c>
      <c r="K226" s="2" t="s">
        <v>202</v>
      </c>
      <c r="L226" s="2" t="s">
        <v>23</v>
      </c>
      <c r="M226" s="2" t="s">
        <v>24</v>
      </c>
      <c r="N226" s="2" t="s">
        <v>25</v>
      </c>
      <c r="O226">
        <v>24</v>
      </c>
      <c r="P226">
        <v>2</v>
      </c>
      <c r="Q226">
        <v>549.99</v>
      </c>
      <c r="R226">
        <v>0.1</v>
      </c>
      <c r="S226">
        <v>989.98</v>
      </c>
      <c r="T226" s="2" t="s">
        <v>58</v>
      </c>
      <c r="U226">
        <v>1</v>
      </c>
      <c r="V226">
        <v>2</v>
      </c>
      <c r="W226" s="2" t="s">
        <v>53</v>
      </c>
      <c r="X226" s="2" t="s">
        <v>35</v>
      </c>
    </row>
    <row r="227" spans="4:24" x14ac:dyDescent="0.3">
      <c r="D227">
        <v>77</v>
      </c>
      <c r="E227">
        <v>385</v>
      </c>
      <c r="F227">
        <v>4</v>
      </c>
      <c r="G227" s="1">
        <v>42416</v>
      </c>
      <c r="H227" s="1">
        <v>42419</v>
      </c>
      <c r="I227">
        <v>1</v>
      </c>
      <c r="J227" s="2" t="s">
        <v>201</v>
      </c>
      <c r="K227" s="2" t="s">
        <v>202</v>
      </c>
      <c r="L227" s="2" t="s">
        <v>23</v>
      </c>
      <c r="M227" s="2" t="s">
        <v>24</v>
      </c>
      <c r="N227" s="2" t="s">
        <v>25</v>
      </c>
      <c r="O227">
        <v>25</v>
      </c>
      <c r="P227">
        <v>1</v>
      </c>
      <c r="Q227">
        <v>499.99</v>
      </c>
      <c r="R227">
        <v>0.2</v>
      </c>
      <c r="S227">
        <v>399.99</v>
      </c>
      <c r="T227" s="2" t="s">
        <v>94</v>
      </c>
      <c r="U227">
        <v>1</v>
      </c>
      <c r="V227">
        <v>2</v>
      </c>
      <c r="W227" s="2" t="s">
        <v>53</v>
      </c>
      <c r="X227" s="2" t="s">
        <v>35</v>
      </c>
    </row>
    <row r="228" spans="4:24" x14ac:dyDescent="0.3">
      <c r="D228">
        <v>77</v>
      </c>
      <c r="E228">
        <v>385</v>
      </c>
      <c r="F228">
        <v>4</v>
      </c>
      <c r="G228" s="1">
        <v>42416</v>
      </c>
      <c r="H228" s="1">
        <v>42419</v>
      </c>
      <c r="I228">
        <v>1</v>
      </c>
      <c r="J228" s="2" t="s">
        <v>201</v>
      </c>
      <c r="K228" s="2" t="s">
        <v>202</v>
      </c>
      <c r="L228" s="2" t="s">
        <v>23</v>
      </c>
      <c r="M228" s="2" t="s">
        <v>24</v>
      </c>
      <c r="N228" s="2" t="s">
        <v>25</v>
      </c>
      <c r="O228">
        <v>26</v>
      </c>
      <c r="P228">
        <v>1</v>
      </c>
      <c r="Q228">
        <v>599.99</v>
      </c>
      <c r="R228">
        <v>0.2</v>
      </c>
      <c r="S228">
        <v>479.99</v>
      </c>
      <c r="T228" s="2" t="s">
        <v>33</v>
      </c>
      <c r="U228">
        <v>1</v>
      </c>
      <c r="V228">
        <v>2</v>
      </c>
      <c r="W228" s="2" t="s">
        <v>53</v>
      </c>
      <c r="X228" s="2" t="s">
        <v>35</v>
      </c>
    </row>
    <row r="229" spans="4:24" x14ac:dyDescent="0.3">
      <c r="D229">
        <v>78</v>
      </c>
      <c r="E229">
        <v>1182</v>
      </c>
      <c r="F229">
        <v>4</v>
      </c>
      <c r="G229" s="1">
        <v>42416</v>
      </c>
      <c r="H229" s="1">
        <v>42419</v>
      </c>
      <c r="I229">
        <v>2</v>
      </c>
      <c r="J229" s="2" t="s">
        <v>203</v>
      </c>
      <c r="K229" s="2" t="s">
        <v>204</v>
      </c>
      <c r="L229" s="2" t="s">
        <v>39</v>
      </c>
      <c r="M229" s="2" t="s">
        <v>40</v>
      </c>
      <c r="N229" s="2" t="s">
        <v>41</v>
      </c>
      <c r="O229">
        <v>14</v>
      </c>
      <c r="P229">
        <v>2</v>
      </c>
      <c r="Q229">
        <v>269.99</v>
      </c>
      <c r="R229">
        <v>0.1</v>
      </c>
      <c r="S229">
        <v>485.98</v>
      </c>
      <c r="T229" s="2" t="s">
        <v>65</v>
      </c>
      <c r="U229">
        <v>1</v>
      </c>
      <c r="V229">
        <v>3</v>
      </c>
      <c r="W229" s="2" t="s">
        <v>34</v>
      </c>
      <c r="X229" s="2" t="s">
        <v>35</v>
      </c>
    </row>
    <row r="230" spans="4:24" x14ac:dyDescent="0.3">
      <c r="D230">
        <v>78</v>
      </c>
      <c r="E230">
        <v>1182</v>
      </c>
      <c r="F230">
        <v>4</v>
      </c>
      <c r="G230" s="1">
        <v>42416</v>
      </c>
      <c r="H230" s="1">
        <v>42419</v>
      </c>
      <c r="I230">
        <v>2</v>
      </c>
      <c r="J230" s="2" t="s">
        <v>203</v>
      </c>
      <c r="K230" s="2" t="s">
        <v>204</v>
      </c>
      <c r="L230" s="2" t="s">
        <v>39</v>
      </c>
      <c r="M230" s="2" t="s">
        <v>40</v>
      </c>
      <c r="N230" s="2" t="s">
        <v>41</v>
      </c>
      <c r="O230">
        <v>17</v>
      </c>
      <c r="P230">
        <v>1</v>
      </c>
      <c r="Q230">
        <v>429</v>
      </c>
      <c r="R230">
        <v>7.0000000000000007E-2</v>
      </c>
      <c r="S230">
        <v>398.97</v>
      </c>
      <c r="T230" s="2" t="s">
        <v>51</v>
      </c>
      <c r="U230">
        <v>4</v>
      </c>
      <c r="V230">
        <v>3</v>
      </c>
      <c r="W230" s="2" t="s">
        <v>34</v>
      </c>
      <c r="X230" s="2" t="s">
        <v>52</v>
      </c>
    </row>
    <row r="231" spans="4:24" x14ac:dyDescent="0.3">
      <c r="D231">
        <v>78</v>
      </c>
      <c r="E231">
        <v>1182</v>
      </c>
      <c r="F231">
        <v>4</v>
      </c>
      <c r="G231" s="1">
        <v>42416</v>
      </c>
      <c r="H231" s="1">
        <v>42419</v>
      </c>
      <c r="I231">
        <v>2</v>
      </c>
      <c r="J231" s="2" t="s">
        <v>203</v>
      </c>
      <c r="K231" s="2" t="s">
        <v>204</v>
      </c>
      <c r="L231" s="2" t="s">
        <v>39</v>
      </c>
      <c r="M231" s="2" t="s">
        <v>40</v>
      </c>
      <c r="N231" s="2" t="s">
        <v>41</v>
      </c>
      <c r="O231">
        <v>18</v>
      </c>
      <c r="P231">
        <v>2</v>
      </c>
      <c r="Q231">
        <v>449</v>
      </c>
      <c r="R231">
        <v>0.1</v>
      </c>
      <c r="S231">
        <v>808.2</v>
      </c>
      <c r="T231" s="2" t="s">
        <v>59</v>
      </c>
      <c r="U231">
        <v>4</v>
      </c>
      <c r="V231">
        <v>3</v>
      </c>
      <c r="W231" s="2" t="s">
        <v>34</v>
      </c>
      <c r="X231" s="2" t="s">
        <v>52</v>
      </c>
    </row>
    <row r="232" spans="4:24" x14ac:dyDescent="0.3">
      <c r="D232">
        <v>78</v>
      </c>
      <c r="E232">
        <v>1182</v>
      </c>
      <c r="F232">
        <v>4</v>
      </c>
      <c r="G232" s="1">
        <v>42416</v>
      </c>
      <c r="H232" s="1">
        <v>42419</v>
      </c>
      <c r="I232">
        <v>2</v>
      </c>
      <c r="J232" s="2" t="s">
        <v>203</v>
      </c>
      <c r="K232" s="2" t="s">
        <v>204</v>
      </c>
      <c r="L232" s="2" t="s">
        <v>39</v>
      </c>
      <c r="M232" s="2" t="s">
        <v>40</v>
      </c>
      <c r="N232" s="2" t="s">
        <v>41</v>
      </c>
      <c r="O232">
        <v>19</v>
      </c>
      <c r="P232">
        <v>1</v>
      </c>
      <c r="Q232">
        <v>449</v>
      </c>
      <c r="R232">
        <v>0.2</v>
      </c>
      <c r="S232">
        <v>359.2</v>
      </c>
      <c r="T232" s="2" t="s">
        <v>112</v>
      </c>
      <c r="U232">
        <v>4</v>
      </c>
      <c r="V232">
        <v>3</v>
      </c>
      <c r="W232" s="2" t="s">
        <v>34</v>
      </c>
      <c r="X232" s="2" t="s">
        <v>52</v>
      </c>
    </row>
    <row r="233" spans="4:24" x14ac:dyDescent="0.3">
      <c r="D233">
        <v>79</v>
      </c>
      <c r="E233">
        <v>529</v>
      </c>
      <c r="F233">
        <v>4</v>
      </c>
      <c r="G233" s="1">
        <v>42417</v>
      </c>
      <c r="H233" s="1">
        <v>42420</v>
      </c>
      <c r="I233">
        <v>1</v>
      </c>
      <c r="J233" s="2" t="s">
        <v>205</v>
      </c>
      <c r="K233" s="2" t="s">
        <v>206</v>
      </c>
      <c r="L233" s="2" t="s">
        <v>23</v>
      </c>
      <c r="M233" s="2" t="s">
        <v>24</v>
      </c>
      <c r="N233" s="2" t="s">
        <v>25</v>
      </c>
      <c r="O233">
        <v>6</v>
      </c>
      <c r="P233">
        <v>1</v>
      </c>
      <c r="Q233">
        <v>469.99</v>
      </c>
      <c r="R233">
        <v>0.1</v>
      </c>
      <c r="S233">
        <v>422.99</v>
      </c>
      <c r="T233" s="2" t="s">
        <v>82</v>
      </c>
      <c r="U233">
        <v>8</v>
      </c>
      <c r="V233">
        <v>6</v>
      </c>
      <c r="W233" s="2" t="s">
        <v>27</v>
      </c>
      <c r="X233" s="2" t="s">
        <v>32</v>
      </c>
    </row>
    <row r="234" spans="4:24" x14ac:dyDescent="0.3">
      <c r="D234">
        <v>79</v>
      </c>
      <c r="E234">
        <v>529</v>
      </c>
      <c r="F234">
        <v>4</v>
      </c>
      <c r="G234" s="1">
        <v>42417</v>
      </c>
      <c r="H234" s="1">
        <v>42420</v>
      </c>
      <c r="I234">
        <v>1</v>
      </c>
      <c r="J234" s="2" t="s">
        <v>205</v>
      </c>
      <c r="K234" s="2" t="s">
        <v>206</v>
      </c>
      <c r="L234" s="2" t="s">
        <v>23</v>
      </c>
      <c r="M234" s="2" t="s">
        <v>24</v>
      </c>
      <c r="N234" s="2" t="s">
        <v>25</v>
      </c>
      <c r="O234">
        <v>9</v>
      </c>
      <c r="P234">
        <v>2</v>
      </c>
      <c r="Q234">
        <v>2999.99</v>
      </c>
      <c r="R234">
        <v>0.1</v>
      </c>
      <c r="S234">
        <v>5399.98</v>
      </c>
      <c r="T234" s="2" t="s">
        <v>56</v>
      </c>
      <c r="U234">
        <v>9</v>
      </c>
      <c r="V234">
        <v>5</v>
      </c>
      <c r="W234" s="2" t="s">
        <v>57</v>
      </c>
      <c r="X234" s="2" t="s">
        <v>28</v>
      </c>
    </row>
    <row r="235" spans="4:24" x14ac:dyDescent="0.3">
      <c r="D235">
        <v>79</v>
      </c>
      <c r="E235">
        <v>529</v>
      </c>
      <c r="F235">
        <v>4</v>
      </c>
      <c r="G235" s="1">
        <v>42417</v>
      </c>
      <c r="H235" s="1">
        <v>42420</v>
      </c>
      <c r="I235">
        <v>1</v>
      </c>
      <c r="J235" s="2" t="s">
        <v>205</v>
      </c>
      <c r="K235" s="2" t="s">
        <v>206</v>
      </c>
      <c r="L235" s="2" t="s">
        <v>23</v>
      </c>
      <c r="M235" s="2" t="s">
        <v>24</v>
      </c>
      <c r="N235" s="2" t="s">
        <v>25</v>
      </c>
      <c r="O235">
        <v>17</v>
      </c>
      <c r="P235">
        <v>2</v>
      </c>
      <c r="Q235">
        <v>429</v>
      </c>
      <c r="R235">
        <v>0.05</v>
      </c>
      <c r="S235">
        <v>815.1</v>
      </c>
      <c r="T235" s="2" t="s">
        <v>51</v>
      </c>
      <c r="U235">
        <v>4</v>
      </c>
      <c r="V235">
        <v>3</v>
      </c>
      <c r="W235" s="2" t="s">
        <v>34</v>
      </c>
      <c r="X235" s="2" t="s">
        <v>52</v>
      </c>
    </row>
    <row r="236" spans="4:24" x14ac:dyDescent="0.3">
      <c r="D236">
        <v>79</v>
      </c>
      <c r="E236">
        <v>529</v>
      </c>
      <c r="F236">
        <v>4</v>
      </c>
      <c r="G236" s="1">
        <v>42417</v>
      </c>
      <c r="H236" s="1">
        <v>42420</v>
      </c>
      <c r="I236">
        <v>1</v>
      </c>
      <c r="J236" s="2" t="s">
        <v>205</v>
      </c>
      <c r="K236" s="2" t="s">
        <v>206</v>
      </c>
      <c r="L236" s="2" t="s">
        <v>23</v>
      </c>
      <c r="M236" s="2" t="s">
        <v>24</v>
      </c>
      <c r="N236" s="2" t="s">
        <v>25</v>
      </c>
      <c r="O236">
        <v>25</v>
      </c>
      <c r="P236">
        <v>2</v>
      </c>
      <c r="Q236">
        <v>499.99</v>
      </c>
      <c r="R236">
        <v>7.0000000000000007E-2</v>
      </c>
      <c r="S236">
        <v>929.98</v>
      </c>
      <c r="T236" s="2" t="s">
        <v>94</v>
      </c>
      <c r="U236">
        <v>1</v>
      </c>
      <c r="V236">
        <v>2</v>
      </c>
      <c r="W236" s="2" t="s">
        <v>53</v>
      </c>
      <c r="X236" s="2" t="s">
        <v>35</v>
      </c>
    </row>
    <row r="237" spans="4:24" x14ac:dyDescent="0.3">
      <c r="D237">
        <v>80</v>
      </c>
      <c r="E237">
        <v>397</v>
      </c>
      <c r="F237">
        <v>4</v>
      </c>
      <c r="G237" s="1">
        <v>42417</v>
      </c>
      <c r="H237" s="1">
        <v>42419</v>
      </c>
      <c r="I237">
        <v>2</v>
      </c>
      <c r="J237" s="2" t="s">
        <v>207</v>
      </c>
      <c r="K237" s="2" t="s">
        <v>172</v>
      </c>
      <c r="L237" s="2" t="s">
        <v>39</v>
      </c>
      <c r="M237" s="2" t="s">
        <v>40</v>
      </c>
      <c r="N237" s="2" t="s">
        <v>41</v>
      </c>
      <c r="O237">
        <v>17</v>
      </c>
      <c r="P237">
        <v>1</v>
      </c>
      <c r="Q237">
        <v>429</v>
      </c>
      <c r="R237">
        <v>0.2</v>
      </c>
      <c r="S237">
        <v>343.2</v>
      </c>
      <c r="T237" s="2" t="s">
        <v>51</v>
      </c>
      <c r="U237">
        <v>4</v>
      </c>
      <c r="V237">
        <v>3</v>
      </c>
      <c r="W237" s="2" t="s">
        <v>34</v>
      </c>
      <c r="X237" s="2" t="s">
        <v>52</v>
      </c>
    </row>
    <row r="238" spans="4:24" x14ac:dyDescent="0.3">
      <c r="D238">
        <v>80</v>
      </c>
      <c r="E238">
        <v>397</v>
      </c>
      <c r="F238">
        <v>4</v>
      </c>
      <c r="G238" s="1">
        <v>42417</v>
      </c>
      <c r="H238" s="1">
        <v>42419</v>
      </c>
      <c r="I238">
        <v>2</v>
      </c>
      <c r="J238" s="2" t="s">
        <v>207</v>
      </c>
      <c r="K238" s="2" t="s">
        <v>172</v>
      </c>
      <c r="L238" s="2" t="s">
        <v>39</v>
      </c>
      <c r="M238" s="2" t="s">
        <v>40</v>
      </c>
      <c r="N238" s="2" t="s">
        <v>41</v>
      </c>
      <c r="O238">
        <v>24</v>
      </c>
      <c r="P238">
        <v>1</v>
      </c>
      <c r="Q238">
        <v>549.99</v>
      </c>
      <c r="R238">
        <v>0.1</v>
      </c>
      <c r="S238">
        <v>494.99</v>
      </c>
      <c r="T238" s="2" t="s">
        <v>58</v>
      </c>
      <c r="U238">
        <v>1</v>
      </c>
      <c r="V238">
        <v>2</v>
      </c>
      <c r="W238" s="2" t="s">
        <v>53</v>
      </c>
      <c r="X238" s="2" t="s">
        <v>35</v>
      </c>
    </row>
    <row r="239" spans="4:24" x14ac:dyDescent="0.3">
      <c r="D239">
        <v>80</v>
      </c>
      <c r="E239">
        <v>397</v>
      </c>
      <c r="F239">
        <v>4</v>
      </c>
      <c r="G239" s="1">
        <v>42417</v>
      </c>
      <c r="H239" s="1">
        <v>42419</v>
      </c>
      <c r="I239">
        <v>2</v>
      </c>
      <c r="J239" s="2" t="s">
        <v>207</v>
      </c>
      <c r="K239" s="2" t="s">
        <v>172</v>
      </c>
      <c r="L239" s="2" t="s">
        <v>39</v>
      </c>
      <c r="M239" s="2" t="s">
        <v>40</v>
      </c>
      <c r="N239" s="2" t="s">
        <v>41</v>
      </c>
      <c r="O239">
        <v>26</v>
      </c>
      <c r="P239">
        <v>1</v>
      </c>
      <c r="Q239">
        <v>599.99</v>
      </c>
      <c r="R239">
        <v>0.1</v>
      </c>
      <c r="S239">
        <v>539.99</v>
      </c>
      <c r="T239" s="2" t="s">
        <v>33</v>
      </c>
      <c r="U239">
        <v>1</v>
      </c>
      <c r="V239">
        <v>2</v>
      </c>
      <c r="W239" s="2" t="s">
        <v>53</v>
      </c>
      <c r="X239" s="2" t="s">
        <v>35</v>
      </c>
    </row>
    <row r="240" spans="4:24" x14ac:dyDescent="0.3">
      <c r="D240">
        <v>81</v>
      </c>
      <c r="E240">
        <v>521</v>
      </c>
      <c r="F240">
        <v>4</v>
      </c>
      <c r="G240" s="1">
        <v>42417</v>
      </c>
      <c r="H240" s="1">
        <v>42418</v>
      </c>
      <c r="I240">
        <v>2</v>
      </c>
      <c r="J240" s="2" t="s">
        <v>208</v>
      </c>
      <c r="K240" s="2" t="s">
        <v>209</v>
      </c>
      <c r="L240" s="2" t="s">
        <v>39</v>
      </c>
      <c r="M240" s="2" t="s">
        <v>40</v>
      </c>
      <c r="N240" s="2" t="s">
        <v>41</v>
      </c>
      <c r="O240">
        <v>10</v>
      </c>
      <c r="P240">
        <v>2</v>
      </c>
      <c r="Q240">
        <v>1549</v>
      </c>
      <c r="R240">
        <v>0.2</v>
      </c>
      <c r="S240">
        <v>2478.4</v>
      </c>
      <c r="T240" s="2" t="s">
        <v>30</v>
      </c>
      <c r="U240">
        <v>8</v>
      </c>
      <c r="V240">
        <v>4</v>
      </c>
      <c r="W240" s="2" t="s">
        <v>31</v>
      </c>
      <c r="X240" s="2" t="s">
        <v>32</v>
      </c>
    </row>
    <row r="241" spans="4:24" x14ac:dyDescent="0.3">
      <c r="D241">
        <v>81</v>
      </c>
      <c r="E241">
        <v>521</v>
      </c>
      <c r="F241">
        <v>4</v>
      </c>
      <c r="G241" s="1">
        <v>42417</v>
      </c>
      <c r="H241" s="1">
        <v>42418</v>
      </c>
      <c r="I241">
        <v>2</v>
      </c>
      <c r="J241" s="2" t="s">
        <v>208</v>
      </c>
      <c r="K241" s="2" t="s">
        <v>209</v>
      </c>
      <c r="L241" s="2" t="s">
        <v>39</v>
      </c>
      <c r="M241" s="2" t="s">
        <v>40</v>
      </c>
      <c r="N241" s="2" t="s">
        <v>41</v>
      </c>
      <c r="O241">
        <v>23</v>
      </c>
      <c r="P241">
        <v>2</v>
      </c>
      <c r="Q241">
        <v>299.99</v>
      </c>
      <c r="R241">
        <v>0.05</v>
      </c>
      <c r="S241">
        <v>569.98</v>
      </c>
      <c r="T241" s="2" t="s">
        <v>85</v>
      </c>
      <c r="U241">
        <v>1</v>
      </c>
      <c r="V241">
        <v>1</v>
      </c>
      <c r="W241" s="2" t="s">
        <v>66</v>
      </c>
      <c r="X241" s="2" t="s">
        <v>35</v>
      </c>
    </row>
    <row r="242" spans="4:24" x14ac:dyDescent="0.3">
      <c r="D242">
        <v>81</v>
      </c>
      <c r="E242">
        <v>521</v>
      </c>
      <c r="F242">
        <v>4</v>
      </c>
      <c r="G242" s="1">
        <v>42417</v>
      </c>
      <c r="H242" s="1">
        <v>42418</v>
      </c>
      <c r="I242">
        <v>2</v>
      </c>
      <c r="J242" s="2" t="s">
        <v>208</v>
      </c>
      <c r="K242" s="2" t="s">
        <v>209</v>
      </c>
      <c r="L242" s="2" t="s">
        <v>39</v>
      </c>
      <c r="M242" s="2" t="s">
        <v>40</v>
      </c>
      <c r="N242" s="2" t="s">
        <v>41</v>
      </c>
      <c r="O242">
        <v>25</v>
      </c>
      <c r="P242">
        <v>2</v>
      </c>
      <c r="Q242">
        <v>499.99</v>
      </c>
      <c r="R242">
        <v>0.05</v>
      </c>
      <c r="S242">
        <v>949.98</v>
      </c>
      <c r="T242" s="2" t="s">
        <v>94</v>
      </c>
      <c r="U242">
        <v>1</v>
      </c>
      <c r="V242">
        <v>2</v>
      </c>
      <c r="W242" s="2" t="s">
        <v>53</v>
      </c>
      <c r="X242" s="2" t="s">
        <v>35</v>
      </c>
    </row>
    <row r="243" spans="4:24" x14ac:dyDescent="0.3">
      <c r="D243">
        <v>82</v>
      </c>
      <c r="E243">
        <v>1223</v>
      </c>
      <c r="F243">
        <v>4</v>
      </c>
      <c r="G243" s="1">
        <v>42418</v>
      </c>
      <c r="H243" s="1">
        <v>42420</v>
      </c>
      <c r="I243">
        <v>2</v>
      </c>
      <c r="J243" s="2" t="s">
        <v>210</v>
      </c>
      <c r="K243" s="2" t="s">
        <v>190</v>
      </c>
      <c r="L243" s="2" t="s">
        <v>39</v>
      </c>
      <c r="M243" s="2" t="s">
        <v>40</v>
      </c>
      <c r="N243" s="2" t="s">
        <v>41</v>
      </c>
      <c r="O243">
        <v>11</v>
      </c>
      <c r="P243">
        <v>2</v>
      </c>
      <c r="Q243">
        <v>1680.99</v>
      </c>
      <c r="R243">
        <v>0.2</v>
      </c>
      <c r="S243">
        <v>2689.58</v>
      </c>
      <c r="T243" s="2" t="s">
        <v>76</v>
      </c>
      <c r="U243">
        <v>8</v>
      </c>
      <c r="V243">
        <v>4</v>
      </c>
      <c r="W243" s="2" t="s">
        <v>31</v>
      </c>
      <c r="X243" s="2" t="s">
        <v>32</v>
      </c>
    </row>
    <row r="244" spans="4:24" x14ac:dyDescent="0.3">
      <c r="D244">
        <v>82</v>
      </c>
      <c r="E244">
        <v>1223</v>
      </c>
      <c r="F244">
        <v>4</v>
      </c>
      <c r="G244" s="1">
        <v>42418</v>
      </c>
      <c r="H244" s="1">
        <v>42420</v>
      </c>
      <c r="I244">
        <v>2</v>
      </c>
      <c r="J244" s="2" t="s">
        <v>210</v>
      </c>
      <c r="K244" s="2" t="s">
        <v>190</v>
      </c>
      <c r="L244" s="2" t="s">
        <v>39</v>
      </c>
      <c r="M244" s="2" t="s">
        <v>40</v>
      </c>
      <c r="N244" s="2" t="s">
        <v>41</v>
      </c>
      <c r="O244">
        <v>25</v>
      </c>
      <c r="P244">
        <v>2</v>
      </c>
      <c r="Q244">
        <v>499.99</v>
      </c>
      <c r="R244">
        <v>0.1</v>
      </c>
      <c r="S244">
        <v>899.98</v>
      </c>
      <c r="T244" s="2" t="s">
        <v>94</v>
      </c>
      <c r="U244">
        <v>1</v>
      </c>
      <c r="V244">
        <v>2</v>
      </c>
      <c r="W244" s="2" t="s">
        <v>53</v>
      </c>
      <c r="X244" s="2" t="s">
        <v>35</v>
      </c>
    </row>
    <row r="245" spans="4:24" x14ac:dyDescent="0.3">
      <c r="D245">
        <v>83</v>
      </c>
      <c r="E245">
        <v>393</v>
      </c>
      <c r="F245">
        <v>4</v>
      </c>
      <c r="G245" s="1">
        <v>42419</v>
      </c>
      <c r="H245" s="1">
        <v>42420</v>
      </c>
      <c r="I245">
        <v>1</v>
      </c>
      <c r="J245" s="2" t="s">
        <v>211</v>
      </c>
      <c r="K245" s="2" t="s">
        <v>212</v>
      </c>
      <c r="L245" s="2" t="s">
        <v>23</v>
      </c>
      <c r="M245" s="2" t="s">
        <v>24</v>
      </c>
      <c r="N245" s="2" t="s">
        <v>25</v>
      </c>
      <c r="O245">
        <v>3</v>
      </c>
      <c r="P245">
        <v>2</v>
      </c>
      <c r="Q245">
        <v>999.99</v>
      </c>
      <c r="R245">
        <v>0.05</v>
      </c>
      <c r="S245">
        <v>1899.98</v>
      </c>
      <c r="T245" s="2" t="s">
        <v>44</v>
      </c>
      <c r="U245">
        <v>8</v>
      </c>
      <c r="V245">
        <v>6</v>
      </c>
      <c r="W245" s="2" t="s">
        <v>27</v>
      </c>
      <c r="X245" s="2" t="s">
        <v>32</v>
      </c>
    </row>
    <row r="246" spans="4:24" x14ac:dyDescent="0.3">
      <c r="D246">
        <v>83</v>
      </c>
      <c r="E246">
        <v>393</v>
      </c>
      <c r="F246">
        <v>4</v>
      </c>
      <c r="G246" s="1">
        <v>42419</v>
      </c>
      <c r="H246" s="1">
        <v>42420</v>
      </c>
      <c r="I246">
        <v>1</v>
      </c>
      <c r="J246" s="2" t="s">
        <v>211</v>
      </c>
      <c r="K246" s="2" t="s">
        <v>212</v>
      </c>
      <c r="L246" s="2" t="s">
        <v>23</v>
      </c>
      <c r="M246" s="2" t="s">
        <v>24</v>
      </c>
      <c r="N246" s="2" t="s">
        <v>25</v>
      </c>
      <c r="O246">
        <v>20</v>
      </c>
      <c r="P246">
        <v>1</v>
      </c>
      <c r="Q246">
        <v>599.99</v>
      </c>
      <c r="R246">
        <v>0.2</v>
      </c>
      <c r="S246">
        <v>479.99</v>
      </c>
      <c r="T246" s="2" t="s">
        <v>36</v>
      </c>
      <c r="U246">
        <v>1</v>
      </c>
      <c r="V246">
        <v>3</v>
      </c>
      <c r="W246" s="2" t="s">
        <v>34</v>
      </c>
      <c r="X246" s="2" t="s">
        <v>35</v>
      </c>
    </row>
    <row r="247" spans="4:24" x14ac:dyDescent="0.3">
      <c r="D247">
        <v>84</v>
      </c>
      <c r="E247">
        <v>317</v>
      </c>
      <c r="F247">
        <v>4</v>
      </c>
      <c r="G247" s="1">
        <v>42420</v>
      </c>
      <c r="H247" s="1">
        <v>42421</v>
      </c>
      <c r="I247">
        <v>2</v>
      </c>
      <c r="J247" s="2" t="s">
        <v>213</v>
      </c>
      <c r="K247" s="2" t="s">
        <v>134</v>
      </c>
      <c r="L247" s="2" t="s">
        <v>39</v>
      </c>
      <c r="M247" s="2" t="s">
        <v>40</v>
      </c>
      <c r="N247" s="2" t="s">
        <v>41</v>
      </c>
      <c r="O247">
        <v>15</v>
      </c>
      <c r="P247">
        <v>2</v>
      </c>
      <c r="Q247">
        <v>529.99</v>
      </c>
      <c r="R247">
        <v>7.0000000000000007E-2</v>
      </c>
      <c r="S247">
        <v>985.78</v>
      </c>
      <c r="T247" s="2" t="s">
        <v>62</v>
      </c>
      <c r="U247">
        <v>1</v>
      </c>
      <c r="V247">
        <v>3</v>
      </c>
      <c r="W247" s="2" t="s">
        <v>34</v>
      </c>
      <c r="X247" s="2" t="s">
        <v>35</v>
      </c>
    </row>
    <row r="248" spans="4:24" x14ac:dyDescent="0.3">
      <c r="D248">
        <v>84</v>
      </c>
      <c r="E248">
        <v>317</v>
      </c>
      <c r="F248">
        <v>4</v>
      </c>
      <c r="G248" s="1">
        <v>42420</v>
      </c>
      <c r="H248" s="1">
        <v>42421</v>
      </c>
      <c r="I248">
        <v>2</v>
      </c>
      <c r="J248" s="2" t="s">
        <v>213</v>
      </c>
      <c r="K248" s="2" t="s">
        <v>134</v>
      </c>
      <c r="L248" s="2" t="s">
        <v>39</v>
      </c>
      <c r="M248" s="2" t="s">
        <v>40</v>
      </c>
      <c r="N248" s="2" t="s">
        <v>41</v>
      </c>
      <c r="O248">
        <v>23</v>
      </c>
      <c r="P248">
        <v>2</v>
      </c>
      <c r="Q248">
        <v>299.99</v>
      </c>
      <c r="R248">
        <v>7.0000000000000007E-2</v>
      </c>
      <c r="S248">
        <v>557.98</v>
      </c>
      <c r="T248" s="2" t="s">
        <v>85</v>
      </c>
      <c r="U248">
        <v>1</v>
      </c>
      <c r="V248">
        <v>1</v>
      </c>
      <c r="W248" s="2" t="s">
        <v>66</v>
      </c>
      <c r="X248" s="2" t="s">
        <v>35</v>
      </c>
    </row>
    <row r="249" spans="4:24" x14ac:dyDescent="0.3">
      <c r="D249">
        <v>85</v>
      </c>
      <c r="E249">
        <v>1174</v>
      </c>
      <c r="F249">
        <v>4</v>
      </c>
      <c r="G249" s="1">
        <v>42420</v>
      </c>
      <c r="H249" s="1">
        <v>42421</v>
      </c>
      <c r="I249">
        <v>2</v>
      </c>
      <c r="J249" s="2" t="s">
        <v>214</v>
      </c>
      <c r="K249" s="2" t="s">
        <v>71</v>
      </c>
      <c r="L249" s="2" t="s">
        <v>39</v>
      </c>
      <c r="M249" s="2" t="s">
        <v>40</v>
      </c>
      <c r="N249" s="2" t="s">
        <v>41</v>
      </c>
      <c r="O249">
        <v>4</v>
      </c>
      <c r="P249">
        <v>2</v>
      </c>
      <c r="Q249">
        <v>2899.99</v>
      </c>
      <c r="R249">
        <v>0.05</v>
      </c>
      <c r="S249">
        <v>5509.98</v>
      </c>
      <c r="T249" s="2" t="s">
        <v>26</v>
      </c>
      <c r="U249">
        <v>9</v>
      </c>
      <c r="V249">
        <v>6</v>
      </c>
      <c r="W249" s="2" t="s">
        <v>27</v>
      </c>
      <c r="X249" s="2" t="s">
        <v>28</v>
      </c>
    </row>
    <row r="250" spans="4:24" x14ac:dyDescent="0.3">
      <c r="D250">
        <v>85</v>
      </c>
      <c r="E250">
        <v>1174</v>
      </c>
      <c r="F250">
        <v>4</v>
      </c>
      <c r="G250" s="1">
        <v>42420</v>
      </c>
      <c r="H250" s="1">
        <v>42421</v>
      </c>
      <c r="I250">
        <v>2</v>
      </c>
      <c r="J250" s="2" t="s">
        <v>214</v>
      </c>
      <c r="K250" s="2" t="s">
        <v>71</v>
      </c>
      <c r="L250" s="2" t="s">
        <v>39</v>
      </c>
      <c r="M250" s="2" t="s">
        <v>40</v>
      </c>
      <c r="N250" s="2" t="s">
        <v>41</v>
      </c>
      <c r="O250">
        <v>18</v>
      </c>
      <c r="P250">
        <v>1</v>
      </c>
      <c r="Q250">
        <v>449</v>
      </c>
      <c r="R250">
        <v>7.0000000000000007E-2</v>
      </c>
      <c r="S250">
        <v>417.57</v>
      </c>
      <c r="T250" s="2" t="s">
        <v>59</v>
      </c>
      <c r="U250">
        <v>4</v>
      </c>
      <c r="V250">
        <v>3</v>
      </c>
      <c r="W250" s="2" t="s">
        <v>34</v>
      </c>
      <c r="X250" s="2" t="s">
        <v>52</v>
      </c>
    </row>
    <row r="251" spans="4:24" x14ac:dyDescent="0.3">
      <c r="D251">
        <v>86</v>
      </c>
      <c r="E251">
        <v>276</v>
      </c>
      <c r="F251">
        <v>4</v>
      </c>
      <c r="G251" s="1">
        <v>42421</v>
      </c>
      <c r="H251" s="1">
        <v>42423</v>
      </c>
      <c r="I251">
        <v>2</v>
      </c>
      <c r="J251" s="2" t="s">
        <v>215</v>
      </c>
      <c r="K251" s="2" t="s">
        <v>204</v>
      </c>
      <c r="L251" s="2" t="s">
        <v>39</v>
      </c>
      <c r="M251" s="2" t="s">
        <v>40</v>
      </c>
      <c r="N251" s="2" t="s">
        <v>41</v>
      </c>
      <c r="O251">
        <v>9</v>
      </c>
      <c r="P251">
        <v>2</v>
      </c>
      <c r="Q251">
        <v>2999.99</v>
      </c>
      <c r="R251">
        <v>0.1</v>
      </c>
      <c r="S251">
        <v>5399.98</v>
      </c>
      <c r="T251" s="2" t="s">
        <v>56</v>
      </c>
      <c r="U251">
        <v>9</v>
      </c>
      <c r="V251">
        <v>5</v>
      </c>
      <c r="W251" s="2" t="s">
        <v>57</v>
      </c>
      <c r="X251" s="2" t="s">
        <v>28</v>
      </c>
    </row>
    <row r="252" spans="4:24" x14ac:dyDescent="0.3">
      <c r="D252">
        <v>86</v>
      </c>
      <c r="E252">
        <v>276</v>
      </c>
      <c r="F252">
        <v>4</v>
      </c>
      <c r="G252" s="1">
        <v>42421</v>
      </c>
      <c r="H252" s="1">
        <v>42423</v>
      </c>
      <c r="I252">
        <v>2</v>
      </c>
      <c r="J252" s="2" t="s">
        <v>215</v>
      </c>
      <c r="K252" s="2" t="s">
        <v>204</v>
      </c>
      <c r="L252" s="2" t="s">
        <v>39</v>
      </c>
      <c r="M252" s="2" t="s">
        <v>40</v>
      </c>
      <c r="N252" s="2" t="s">
        <v>41</v>
      </c>
      <c r="O252">
        <v>15</v>
      </c>
      <c r="P252">
        <v>1</v>
      </c>
      <c r="Q252">
        <v>529.99</v>
      </c>
      <c r="R252">
        <v>0.1</v>
      </c>
      <c r="S252">
        <v>476.99</v>
      </c>
      <c r="T252" s="2" t="s">
        <v>62</v>
      </c>
      <c r="U252">
        <v>1</v>
      </c>
      <c r="V252">
        <v>3</v>
      </c>
      <c r="W252" s="2" t="s">
        <v>34</v>
      </c>
      <c r="X252" s="2" t="s">
        <v>35</v>
      </c>
    </row>
    <row r="253" spans="4:24" x14ac:dyDescent="0.3">
      <c r="D253">
        <v>86</v>
      </c>
      <c r="E253">
        <v>276</v>
      </c>
      <c r="F253">
        <v>4</v>
      </c>
      <c r="G253" s="1">
        <v>42421</v>
      </c>
      <c r="H253" s="1">
        <v>42423</v>
      </c>
      <c r="I253">
        <v>2</v>
      </c>
      <c r="J253" s="2" t="s">
        <v>215</v>
      </c>
      <c r="K253" s="2" t="s">
        <v>204</v>
      </c>
      <c r="L253" s="2" t="s">
        <v>39</v>
      </c>
      <c r="M253" s="2" t="s">
        <v>40</v>
      </c>
      <c r="N253" s="2" t="s">
        <v>41</v>
      </c>
      <c r="O253">
        <v>21</v>
      </c>
      <c r="P253">
        <v>2</v>
      </c>
      <c r="Q253">
        <v>269.99</v>
      </c>
      <c r="R253">
        <v>0.2</v>
      </c>
      <c r="S253">
        <v>431.98</v>
      </c>
      <c r="T253" s="2" t="s">
        <v>79</v>
      </c>
      <c r="U253">
        <v>1</v>
      </c>
      <c r="V253">
        <v>1</v>
      </c>
      <c r="W253" s="2" t="s">
        <v>66</v>
      </c>
      <c r="X253" s="2" t="s">
        <v>35</v>
      </c>
    </row>
    <row r="254" spans="4:24" x14ac:dyDescent="0.3">
      <c r="D254">
        <v>86</v>
      </c>
      <c r="E254">
        <v>276</v>
      </c>
      <c r="F254">
        <v>4</v>
      </c>
      <c r="G254" s="1">
        <v>42421</v>
      </c>
      <c r="H254" s="1">
        <v>42423</v>
      </c>
      <c r="I254">
        <v>2</v>
      </c>
      <c r="J254" s="2" t="s">
        <v>215</v>
      </c>
      <c r="K254" s="2" t="s">
        <v>204</v>
      </c>
      <c r="L254" s="2" t="s">
        <v>39</v>
      </c>
      <c r="M254" s="2" t="s">
        <v>40</v>
      </c>
      <c r="N254" s="2" t="s">
        <v>41</v>
      </c>
      <c r="O254">
        <v>23</v>
      </c>
      <c r="P254">
        <v>2</v>
      </c>
      <c r="Q254">
        <v>299.99</v>
      </c>
      <c r="R254">
        <v>7.0000000000000007E-2</v>
      </c>
      <c r="S254">
        <v>557.98</v>
      </c>
      <c r="T254" s="2" t="s">
        <v>85</v>
      </c>
      <c r="U254">
        <v>1</v>
      </c>
      <c r="V254">
        <v>1</v>
      </c>
      <c r="W254" s="2" t="s">
        <v>66</v>
      </c>
      <c r="X254" s="2" t="s">
        <v>35</v>
      </c>
    </row>
    <row r="255" spans="4:24" x14ac:dyDescent="0.3">
      <c r="D255">
        <v>87</v>
      </c>
      <c r="E255">
        <v>516</v>
      </c>
      <c r="F255">
        <v>4</v>
      </c>
      <c r="G255" s="1">
        <v>42421</v>
      </c>
      <c r="H255" s="1">
        <v>42423</v>
      </c>
      <c r="I255">
        <v>2</v>
      </c>
      <c r="J255" s="2" t="s">
        <v>216</v>
      </c>
      <c r="K255" s="2" t="s">
        <v>217</v>
      </c>
      <c r="L255" s="2" t="s">
        <v>39</v>
      </c>
      <c r="M255" s="2" t="s">
        <v>40</v>
      </c>
      <c r="N255" s="2" t="s">
        <v>41</v>
      </c>
      <c r="O255">
        <v>20</v>
      </c>
      <c r="P255">
        <v>2</v>
      </c>
      <c r="Q255">
        <v>599.99</v>
      </c>
      <c r="R255">
        <v>0.2</v>
      </c>
      <c r="S255">
        <v>959.98</v>
      </c>
      <c r="T255" s="2" t="s">
        <v>36</v>
      </c>
      <c r="U255">
        <v>1</v>
      </c>
      <c r="V255">
        <v>3</v>
      </c>
      <c r="W255" s="2" t="s">
        <v>34</v>
      </c>
      <c r="X255" s="2" t="s">
        <v>35</v>
      </c>
    </row>
    <row r="256" spans="4:24" x14ac:dyDescent="0.3">
      <c r="D256">
        <v>87</v>
      </c>
      <c r="E256">
        <v>516</v>
      </c>
      <c r="F256">
        <v>4</v>
      </c>
      <c r="G256" s="1">
        <v>42421</v>
      </c>
      <c r="H256" s="1">
        <v>42423</v>
      </c>
      <c r="I256">
        <v>2</v>
      </c>
      <c r="J256" s="2" t="s">
        <v>216</v>
      </c>
      <c r="K256" s="2" t="s">
        <v>217</v>
      </c>
      <c r="L256" s="2" t="s">
        <v>39</v>
      </c>
      <c r="M256" s="2" t="s">
        <v>40</v>
      </c>
      <c r="N256" s="2" t="s">
        <v>41</v>
      </c>
      <c r="O256">
        <v>23</v>
      </c>
      <c r="P256">
        <v>2</v>
      </c>
      <c r="Q256">
        <v>299.99</v>
      </c>
      <c r="R256">
        <v>0.1</v>
      </c>
      <c r="S256">
        <v>539.98</v>
      </c>
      <c r="T256" s="2" t="s">
        <v>85</v>
      </c>
      <c r="U256">
        <v>1</v>
      </c>
      <c r="V256">
        <v>1</v>
      </c>
      <c r="W256" s="2" t="s">
        <v>66</v>
      </c>
      <c r="X256" s="2" t="s">
        <v>35</v>
      </c>
    </row>
    <row r="257" spans="4:24" x14ac:dyDescent="0.3">
      <c r="D257">
        <v>88</v>
      </c>
      <c r="E257">
        <v>1069</v>
      </c>
      <c r="F257">
        <v>4</v>
      </c>
      <c r="G257" s="1">
        <v>42421</v>
      </c>
      <c r="H257" s="1">
        <v>42423</v>
      </c>
      <c r="I257">
        <v>2</v>
      </c>
      <c r="J257" s="2" t="s">
        <v>218</v>
      </c>
      <c r="K257" s="2" t="s">
        <v>155</v>
      </c>
      <c r="L257" s="2" t="s">
        <v>39</v>
      </c>
      <c r="M257" s="2" t="s">
        <v>40</v>
      </c>
      <c r="N257" s="2" t="s">
        <v>41</v>
      </c>
      <c r="O257">
        <v>7</v>
      </c>
      <c r="P257">
        <v>1</v>
      </c>
      <c r="Q257">
        <v>3999.99</v>
      </c>
      <c r="R257">
        <v>0.1</v>
      </c>
      <c r="S257">
        <v>3599.99</v>
      </c>
      <c r="T257" s="2" t="s">
        <v>69</v>
      </c>
      <c r="U257">
        <v>9</v>
      </c>
      <c r="V257">
        <v>6</v>
      </c>
      <c r="W257" s="2" t="s">
        <v>27</v>
      </c>
      <c r="X257" s="2" t="s">
        <v>28</v>
      </c>
    </row>
    <row r="258" spans="4:24" x14ac:dyDescent="0.3">
      <c r="D258">
        <v>88</v>
      </c>
      <c r="E258">
        <v>1069</v>
      </c>
      <c r="F258">
        <v>4</v>
      </c>
      <c r="G258" s="1">
        <v>42421</v>
      </c>
      <c r="H258" s="1">
        <v>42423</v>
      </c>
      <c r="I258">
        <v>2</v>
      </c>
      <c r="J258" s="2" t="s">
        <v>218</v>
      </c>
      <c r="K258" s="2" t="s">
        <v>155</v>
      </c>
      <c r="L258" s="2" t="s">
        <v>39</v>
      </c>
      <c r="M258" s="2" t="s">
        <v>40</v>
      </c>
      <c r="N258" s="2" t="s">
        <v>41</v>
      </c>
      <c r="O258">
        <v>8</v>
      </c>
      <c r="P258">
        <v>2</v>
      </c>
      <c r="Q258">
        <v>1799.99</v>
      </c>
      <c r="R258">
        <v>0.1</v>
      </c>
      <c r="S258">
        <v>3239.98</v>
      </c>
      <c r="T258" s="2" t="s">
        <v>29</v>
      </c>
      <c r="U258">
        <v>9</v>
      </c>
      <c r="V258">
        <v>6</v>
      </c>
      <c r="W258" s="2" t="s">
        <v>27</v>
      </c>
      <c r="X258" s="2" t="s">
        <v>28</v>
      </c>
    </row>
    <row r="259" spans="4:24" x14ac:dyDescent="0.3">
      <c r="D259">
        <v>88</v>
      </c>
      <c r="E259">
        <v>1069</v>
      </c>
      <c r="F259">
        <v>4</v>
      </c>
      <c r="G259" s="1">
        <v>42421</v>
      </c>
      <c r="H259" s="1">
        <v>42423</v>
      </c>
      <c r="I259">
        <v>2</v>
      </c>
      <c r="J259" s="2" t="s">
        <v>218</v>
      </c>
      <c r="K259" s="2" t="s">
        <v>155</v>
      </c>
      <c r="L259" s="2" t="s">
        <v>39</v>
      </c>
      <c r="M259" s="2" t="s">
        <v>40</v>
      </c>
      <c r="N259" s="2" t="s">
        <v>41</v>
      </c>
      <c r="O259">
        <v>10</v>
      </c>
      <c r="P259">
        <v>1</v>
      </c>
      <c r="Q259">
        <v>1549</v>
      </c>
      <c r="R259">
        <v>7.0000000000000007E-2</v>
      </c>
      <c r="S259">
        <v>1440.57</v>
      </c>
      <c r="T259" s="2" t="s">
        <v>30</v>
      </c>
      <c r="U259">
        <v>8</v>
      </c>
      <c r="V259">
        <v>4</v>
      </c>
      <c r="W259" s="2" t="s">
        <v>31</v>
      </c>
      <c r="X259" s="2" t="s">
        <v>32</v>
      </c>
    </row>
    <row r="260" spans="4:24" x14ac:dyDescent="0.3">
      <c r="D260">
        <v>89</v>
      </c>
      <c r="E260">
        <v>668</v>
      </c>
      <c r="F260">
        <v>4</v>
      </c>
      <c r="G260" s="1">
        <v>42421</v>
      </c>
      <c r="H260" s="1">
        <v>42424</v>
      </c>
      <c r="I260">
        <v>3</v>
      </c>
      <c r="J260" s="2" t="s">
        <v>219</v>
      </c>
      <c r="K260" s="2" t="s">
        <v>220</v>
      </c>
      <c r="L260" s="2" t="s">
        <v>121</v>
      </c>
      <c r="M260" s="2" t="s">
        <v>122</v>
      </c>
      <c r="N260" s="2" t="s">
        <v>123</v>
      </c>
      <c r="O260">
        <v>5</v>
      </c>
      <c r="P260">
        <v>1</v>
      </c>
      <c r="Q260">
        <v>1320.99</v>
      </c>
      <c r="R260">
        <v>0.05</v>
      </c>
      <c r="S260">
        <v>1254.94</v>
      </c>
      <c r="T260" s="2" t="s">
        <v>90</v>
      </c>
      <c r="U260">
        <v>3</v>
      </c>
      <c r="V260">
        <v>6</v>
      </c>
      <c r="W260" s="2" t="s">
        <v>27</v>
      </c>
      <c r="X260" s="2" t="s">
        <v>91</v>
      </c>
    </row>
    <row r="261" spans="4:24" x14ac:dyDescent="0.3">
      <c r="D261">
        <v>89</v>
      </c>
      <c r="E261">
        <v>668</v>
      </c>
      <c r="F261">
        <v>4</v>
      </c>
      <c r="G261" s="1">
        <v>42421</v>
      </c>
      <c r="H261" s="1">
        <v>42424</v>
      </c>
      <c r="I261">
        <v>3</v>
      </c>
      <c r="J261" s="2" t="s">
        <v>219</v>
      </c>
      <c r="K261" s="2" t="s">
        <v>220</v>
      </c>
      <c r="L261" s="2" t="s">
        <v>121</v>
      </c>
      <c r="M261" s="2" t="s">
        <v>122</v>
      </c>
      <c r="N261" s="2" t="s">
        <v>123</v>
      </c>
      <c r="O261">
        <v>6</v>
      </c>
      <c r="P261">
        <v>2</v>
      </c>
      <c r="Q261">
        <v>469.99</v>
      </c>
      <c r="R261">
        <v>0.1</v>
      </c>
      <c r="S261">
        <v>845.98</v>
      </c>
      <c r="T261" s="2" t="s">
        <v>82</v>
      </c>
      <c r="U261">
        <v>8</v>
      </c>
      <c r="V261">
        <v>6</v>
      </c>
      <c r="W261" s="2" t="s">
        <v>27</v>
      </c>
      <c r="X261" s="2" t="s">
        <v>32</v>
      </c>
    </row>
    <row r="262" spans="4:24" x14ac:dyDescent="0.3">
      <c r="D262">
        <v>90</v>
      </c>
      <c r="E262">
        <v>414</v>
      </c>
      <c r="F262">
        <v>4</v>
      </c>
      <c r="G262" s="1">
        <v>42423</v>
      </c>
      <c r="H262" s="1">
        <v>42424</v>
      </c>
      <c r="I262">
        <v>2</v>
      </c>
      <c r="J262" s="2" t="s">
        <v>221</v>
      </c>
      <c r="K262" s="2" t="s">
        <v>141</v>
      </c>
      <c r="L262" s="2" t="s">
        <v>39</v>
      </c>
      <c r="M262" s="2" t="s">
        <v>40</v>
      </c>
      <c r="N262" s="2" t="s">
        <v>41</v>
      </c>
      <c r="O262">
        <v>3</v>
      </c>
      <c r="P262">
        <v>1</v>
      </c>
      <c r="Q262">
        <v>999.99</v>
      </c>
      <c r="R262">
        <v>0.1</v>
      </c>
      <c r="S262">
        <v>899.99</v>
      </c>
      <c r="T262" s="2" t="s">
        <v>44</v>
      </c>
      <c r="U262">
        <v>8</v>
      </c>
      <c r="V262">
        <v>6</v>
      </c>
      <c r="W262" s="2" t="s">
        <v>27</v>
      </c>
      <c r="X262" s="2" t="s">
        <v>32</v>
      </c>
    </row>
    <row r="263" spans="4:24" x14ac:dyDescent="0.3">
      <c r="D263">
        <v>90</v>
      </c>
      <c r="E263">
        <v>414</v>
      </c>
      <c r="F263">
        <v>4</v>
      </c>
      <c r="G263" s="1">
        <v>42423</v>
      </c>
      <c r="H263" s="1">
        <v>42424</v>
      </c>
      <c r="I263">
        <v>2</v>
      </c>
      <c r="J263" s="2" t="s">
        <v>221</v>
      </c>
      <c r="K263" s="2" t="s">
        <v>141</v>
      </c>
      <c r="L263" s="2" t="s">
        <v>39</v>
      </c>
      <c r="M263" s="2" t="s">
        <v>40</v>
      </c>
      <c r="N263" s="2" t="s">
        <v>41</v>
      </c>
      <c r="O263">
        <v>6</v>
      </c>
      <c r="P263">
        <v>1</v>
      </c>
      <c r="Q263">
        <v>469.99</v>
      </c>
      <c r="R263">
        <v>7.0000000000000007E-2</v>
      </c>
      <c r="S263">
        <v>437.09</v>
      </c>
      <c r="T263" s="2" t="s">
        <v>82</v>
      </c>
      <c r="U263">
        <v>8</v>
      </c>
      <c r="V263">
        <v>6</v>
      </c>
      <c r="W263" s="2" t="s">
        <v>27</v>
      </c>
      <c r="X263" s="2" t="s">
        <v>32</v>
      </c>
    </row>
    <row r="264" spans="4:24" x14ac:dyDescent="0.3">
      <c r="D264">
        <v>91</v>
      </c>
      <c r="E264">
        <v>648</v>
      </c>
      <c r="F264">
        <v>4</v>
      </c>
      <c r="G264" s="1">
        <v>42425</v>
      </c>
      <c r="H264" s="1">
        <v>42428</v>
      </c>
      <c r="I264">
        <v>1</v>
      </c>
      <c r="J264" s="2" t="s">
        <v>222</v>
      </c>
      <c r="K264" s="2" t="s">
        <v>223</v>
      </c>
      <c r="L264" s="2" t="s">
        <v>23</v>
      </c>
      <c r="M264" s="2" t="s">
        <v>24</v>
      </c>
      <c r="N264" s="2" t="s">
        <v>25</v>
      </c>
      <c r="O264">
        <v>11</v>
      </c>
      <c r="P264">
        <v>1</v>
      </c>
      <c r="Q264">
        <v>1680.99</v>
      </c>
      <c r="R264">
        <v>0.1</v>
      </c>
      <c r="S264">
        <v>1512.89</v>
      </c>
      <c r="T264" s="2" t="s">
        <v>76</v>
      </c>
      <c r="U264">
        <v>8</v>
      </c>
      <c r="V264">
        <v>4</v>
      </c>
      <c r="W264" s="2" t="s">
        <v>31</v>
      </c>
      <c r="X264" s="2" t="s">
        <v>32</v>
      </c>
    </row>
    <row r="265" spans="4:24" x14ac:dyDescent="0.3">
      <c r="D265">
        <v>91</v>
      </c>
      <c r="E265">
        <v>648</v>
      </c>
      <c r="F265">
        <v>4</v>
      </c>
      <c r="G265" s="1">
        <v>42425</v>
      </c>
      <c r="H265" s="1">
        <v>42428</v>
      </c>
      <c r="I265">
        <v>1</v>
      </c>
      <c r="J265" s="2" t="s">
        <v>222</v>
      </c>
      <c r="K265" s="2" t="s">
        <v>223</v>
      </c>
      <c r="L265" s="2" t="s">
        <v>23</v>
      </c>
      <c r="M265" s="2" t="s">
        <v>24</v>
      </c>
      <c r="N265" s="2" t="s">
        <v>25</v>
      </c>
      <c r="O265">
        <v>13</v>
      </c>
      <c r="P265">
        <v>2</v>
      </c>
      <c r="Q265">
        <v>269.99</v>
      </c>
      <c r="R265">
        <v>7.0000000000000007E-2</v>
      </c>
      <c r="S265">
        <v>502.18</v>
      </c>
      <c r="T265" s="2" t="s">
        <v>79</v>
      </c>
      <c r="U265">
        <v>1</v>
      </c>
      <c r="V265">
        <v>3</v>
      </c>
      <c r="W265" s="2" t="s">
        <v>34</v>
      </c>
      <c r="X265" s="2" t="s">
        <v>35</v>
      </c>
    </row>
    <row r="266" spans="4:24" x14ac:dyDescent="0.3">
      <c r="D266">
        <v>91</v>
      </c>
      <c r="E266">
        <v>648</v>
      </c>
      <c r="F266">
        <v>4</v>
      </c>
      <c r="G266" s="1">
        <v>42425</v>
      </c>
      <c r="H266" s="1">
        <v>42428</v>
      </c>
      <c r="I266">
        <v>1</v>
      </c>
      <c r="J266" s="2" t="s">
        <v>222</v>
      </c>
      <c r="K266" s="2" t="s">
        <v>223</v>
      </c>
      <c r="L266" s="2" t="s">
        <v>23</v>
      </c>
      <c r="M266" s="2" t="s">
        <v>24</v>
      </c>
      <c r="N266" s="2" t="s">
        <v>25</v>
      </c>
      <c r="O266">
        <v>15</v>
      </c>
      <c r="P266">
        <v>2</v>
      </c>
      <c r="Q266">
        <v>529.99</v>
      </c>
      <c r="R266">
        <v>7.0000000000000007E-2</v>
      </c>
      <c r="S266">
        <v>985.78</v>
      </c>
      <c r="T266" s="2" t="s">
        <v>62</v>
      </c>
      <c r="U266">
        <v>1</v>
      </c>
      <c r="V266">
        <v>3</v>
      </c>
      <c r="W266" s="2" t="s">
        <v>34</v>
      </c>
      <c r="X266" s="2" t="s">
        <v>35</v>
      </c>
    </row>
    <row r="267" spans="4:24" x14ac:dyDescent="0.3">
      <c r="D267">
        <v>91</v>
      </c>
      <c r="E267">
        <v>648</v>
      </c>
      <c r="F267">
        <v>4</v>
      </c>
      <c r="G267" s="1">
        <v>42425</v>
      </c>
      <c r="H267" s="1">
        <v>42428</v>
      </c>
      <c r="I267">
        <v>1</v>
      </c>
      <c r="J267" s="2" t="s">
        <v>222</v>
      </c>
      <c r="K267" s="2" t="s">
        <v>223</v>
      </c>
      <c r="L267" s="2" t="s">
        <v>23</v>
      </c>
      <c r="M267" s="2" t="s">
        <v>24</v>
      </c>
      <c r="N267" s="2" t="s">
        <v>25</v>
      </c>
      <c r="O267">
        <v>25</v>
      </c>
      <c r="P267">
        <v>1</v>
      </c>
      <c r="Q267">
        <v>499.99</v>
      </c>
      <c r="R267">
        <v>0.05</v>
      </c>
      <c r="S267">
        <v>474.99</v>
      </c>
      <c r="T267" s="2" t="s">
        <v>94</v>
      </c>
      <c r="U267">
        <v>1</v>
      </c>
      <c r="V267">
        <v>2</v>
      </c>
      <c r="W267" s="2" t="s">
        <v>53</v>
      </c>
      <c r="X267" s="2" t="s">
        <v>35</v>
      </c>
    </row>
    <row r="268" spans="4:24" x14ac:dyDescent="0.3">
      <c r="D268">
        <v>92</v>
      </c>
      <c r="E268">
        <v>1309</v>
      </c>
      <c r="F268">
        <v>4</v>
      </c>
      <c r="G268" s="1">
        <v>42425</v>
      </c>
      <c r="H268" s="1">
        <v>42428</v>
      </c>
      <c r="I268">
        <v>2</v>
      </c>
      <c r="J268" s="2" t="s">
        <v>224</v>
      </c>
      <c r="K268" s="2" t="s">
        <v>225</v>
      </c>
      <c r="L268" s="2" t="s">
        <v>39</v>
      </c>
      <c r="M268" s="2" t="s">
        <v>40</v>
      </c>
      <c r="N268" s="2" t="s">
        <v>41</v>
      </c>
      <c r="O268">
        <v>8</v>
      </c>
      <c r="P268">
        <v>1</v>
      </c>
      <c r="Q268">
        <v>1799.99</v>
      </c>
      <c r="R268">
        <v>0.1</v>
      </c>
      <c r="S268">
        <v>1619.99</v>
      </c>
      <c r="T268" s="2" t="s">
        <v>29</v>
      </c>
      <c r="U268">
        <v>9</v>
      </c>
      <c r="V268">
        <v>6</v>
      </c>
      <c r="W268" s="2" t="s">
        <v>27</v>
      </c>
      <c r="X268" s="2" t="s">
        <v>28</v>
      </c>
    </row>
    <row r="269" spans="4:24" x14ac:dyDescent="0.3">
      <c r="D269">
        <v>93</v>
      </c>
      <c r="E269">
        <v>1328</v>
      </c>
      <c r="F269">
        <v>4</v>
      </c>
      <c r="G269" s="1">
        <v>42426</v>
      </c>
      <c r="H269" s="1">
        <v>42427</v>
      </c>
      <c r="I269">
        <v>1</v>
      </c>
      <c r="J269" s="2" t="s">
        <v>226</v>
      </c>
      <c r="K269" s="2" t="s">
        <v>227</v>
      </c>
      <c r="L269" s="2" t="s">
        <v>23</v>
      </c>
      <c r="M269" s="2" t="s">
        <v>24</v>
      </c>
      <c r="N269" s="2" t="s">
        <v>25</v>
      </c>
      <c r="O269">
        <v>2</v>
      </c>
      <c r="P269">
        <v>1</v>
      </c>
      <c r="Q269">
        <v>749.99</v>
      </c>
      <c r="R269">
        <v>0.2</v>
      </c>
      <c r="S269">
        <v>599.99</v>
      </c>
      <c r="T269" s="2" t="s">
        <v>47</v>
      </c>
      <c r="U269">
        <v>5</v>
      </c>
      <c r="V269">
        <v>6</v>
      </c>
      <c r="W269" s="2" t="s">
        <v>27</v>
      </c>
      <c r="X269" s="2" t="s">
        <v>48</v>
      </c>
    </row>
    <row r="270" spans="4:24" x14ac:dyDescent="0.3">
      <c r="D270">
        <v>93</v>
      </c>
      <c r="E270">
        <v>1328</v>
      </c>
      <c r="F270">
        <v>4</v>
      </c>
      <c r="G270" s="1">
        <v>42426</v>
      </c>
      <c r="H270" s="1">
        <v>42427</v>
      </c>
      <c r="I270">
        <v>1</v>
      </c>
      <c r="J270" s="2" t="s">
        <v>226</v>
      </c>
      <c r="K270" s="2" t="s">
        <v>227</v>
      </c>
      <c r="L270" s="2" t="s">
        <v>23</v>
      </c>
      <c r="M270" s="2" t="s">
        <v>24</v>
      </c>
      <c r="N270" s="2" t="s">
        <v>25</v>
      </c>
      <c r="O270">
        <v>10</v>
      </c>
      <c r="P270">
        <v>2</v>
      </c>
      <c r="Q270">
        <v>1549</v>
      </c>
      <c r="R270">
        <v>7.0000000000000007E-2</v>
      </c>
      <c r="S270">
        <v>2881.14</v>
      </c>
      <c r="T270" s="2" t="s">
        <v>30</v>
      </c>
      <c r="U270">
        <v>8</v>
      </c>
      <c r="V270">
        <v>4</v>
      </c>
      <c r="W270" s="2" t="s">
        <v>31</v>
      </c>
      <c r="X270" s="2" t="s">
        <v>32</v>
      </c>
    </row>
    <row r="271" spans="4:24" x14ac:dyDescent="0.3">
      <c r="D271">
        <v>93</v>
      </c>
      <c r="E271">
        <v>1328</v>
      </c>
      <c r="F271">
        <v>4</v>
      </c>
      <c r="G271" s="1">
        <v>42426</v>
      </c>
      <c r="H271" s="1">
        <v>42427</v>
      </c>
      <c r="I271">
        <v>1</v>
      </c>
      <c r="J271" s="2" t="s">
        <v>226</v>
      </c>
      <c r="K271" s="2" t="s">
        <v>227</v>
      </c>
      <c r="L271" s="2" t="s">
        <v>23</v>
      </c>
      <c r="M271" s="2" t="s">
        <v>24</v>
      </c>
      <c r="N271" s="2" t="s">
        <v>25</v>
      </c>
      <c r="O271">
        <v>17</v>
      </c>
      <c r="P271">
        <v>1</v>
      </c>
      <c r="Q271">
        <v>429</v>
      </c>
      <c r="R271">
        <v>0.05</v>
      </c>
      <c r="S271">
        <v>407.55</v>
      </c>
      <c r="T271" s="2" t="s">
        <v>51</v>
      </c>
      <c r="U271">
        <v>4</v>
      </c>
      <c r="V271">
        <v>3</v>
      </c>
      <c r="W271" s="2" t="s">
        <v>34</v>
      </c>
      <c r="X271" s="2" t="s">
        <v>52</v>
      </c>
    </row>
    <row r="272" spans="4:24" x14ac:dyDescent="0.3">
      <c r="D272">
        <v>93</v>
      </c>
      <c r="E272">
        <v>1328</v>
      </c>
      <c r="F272">
        <v>4</v>
      </c>
      <c r="G272" s="1">
        <v>42426</v>
      </c>
      <c r="H272" s="1">
        <v>42427</v>
      </c>
      <c r="I272">
        <v>1</v>
      </c>
      <c r="J272" s="2" t="s">
        <v>226</v>
      </c>
      <c r="K272" s="2" t="s">
        <v>227</v>
      </c>
      <c r="L272" s="2" t="s">
        <v>23</v>
      </c>
      <c r="M272" s="2" t="s">
        <v>24</v>
      </c>
      <c r="N272" s="2" t="s">
        <v>25</v>
      </c>
      <c r="O272">
        <v>21</v>
      </c>
      <c r="P272">
        <v>1</v>
      </c>
      <c r="Q272">
        <v>269.99</v>
      </c>
      <c r="R272">
        <v>0.1</v>
      </c>
      <c r="S272">
        <v>242.99</v>
      </c>
      <c r="T272" s="2" t="s">
        <v>79</v>
      </c>
      <c r="U272">
        <v>1</v>
      </c>
      <c r="V272">
        <v>1</v>
      </c>
      <c r="W272" s="2" t="s">
        <v>66</v>
      </c>
      <c r="X272" s="2" t="s">
        <v>35</v>
      </c>
    </row>
    <row r="273" spans="4:24" x14ac:dyDescent="0.3">
      <c r="D273">
        <v>93</v>
      </c>
      <c r="E273">
        <v>1328</v>
      </c>
      <c r="F273">
        <v>4</v>
      </c>
      <c r="G273" s="1">
        <v>42426</v>
      </c>
      <c r="H273" s="1">
        <v>42427</v>
      </c>
      <c r="I273">
        <v>1</v>
      </c>
      <c r="J273" s="2" t="s">
        <v>226</v>
      </c>
      <c r="K273" s="2" t="s">
        <v>227</v>
      </c>
      <c r="L273" s="2" t="s">
        <v>23</v>
      </c>
      <c r="M273" s="2" t="s">
        <v>24</v>
      </c>
      <c r="N273" s="2" t="s">
        <v>25</v>
      </c>
      <c r="O273">
        <v>22</v>
      </c>
      <c r="P273">
        <v>2</v>
      </c>
      <c r="Q273">
        <v>269.99</v>
      </c>
      <c r="R273">
        <v>7.0000000000000007E-2</v>
      </c>
      <c r="S273">
        <v>502.18</v>
      </c>
      <c r="T273" s="2" t="s">
        <v>65</v>
      </c>
      <c r="U273">
        <v>1</v>
      </c>
      <c r="V273">
        <v>1</v>
      </c>
      <c r="W273" s="2" t="s">
        <v>66</v>
      </c>
      <c r="X273" s="2" t="s">
        <v>35</v>
      </c>
    </row>
    <row r="274" spans="4:24" x14ac:dyDescent="0.3">
      <c r="D274">
        <v>94</v>
      </c>
      <c r="E274">
        <v>929</v>
      </c>
      <c r="F274">
        <v>4</v>
      </c>
      <c r="G274" s="1">
        <v>42427</v>
      </c>
      <c r="H274" s="1">
        <v>42429</v>
      </c>
      <c r="I274">
        <v>1</v>
      </c>
      <c r="J274" s="2" t="s">
        <v>228</v>
      </c>
      <c r="K274" s="2" t="s">
        <v>22</v>
      </c>
      <c r="L274" s="2" t="s">
        <v>23</v>
      </c>
      <c r="M274" s="2" t="s">
        <v>24</v>
      </c>
      <c r="N274" s="2" t="s">
        <v>25</v>
      </c>
      <c r="O274">
        <v>4</v>
      </c>
      <c r="P274">
        <v>1</v>
      </c>
      <c r="Q274">
        <v>2899.99</v>
      </c>
      <c r="R274">
        <v>0.2</v>
      </c>
      <c r="S274">
        <v>2319.9899999999998</v>
      </c>
      <c r="T274" s="2" t="s">
        <v>26</v>
      </c>
      <c r="U274">
        <v>9</v>
      </c>
      <c r="V274">
        <v>6</v>
      </c>
      <c r="W274" s="2" t="s">
        <v>27</v>
      </c>
      <c r="X274" s="2" t="s">
        <v>28</v>
      </c>
    </row>
    <row r="275" spans="4:24" x14ac:dyDescent="0.3">
      <c r="D275">
        <v>94</v>
      </c>
      <c r="E275">
        <v>929</v>
      </c>
      <c r="F275">
        <v>4</v>
      </c>
      <c r="G275" s="1">
        <v>42427</v>
      </c>
      <c r="H275" s="1">
        <v>42429</v>
      </c>
      <c r="I275">
        <v>1</v>
      </c>
      <c r="J275" s="2" t="s">
        <v>228</v>
      </c>
      <c r="K275" s="2" t="s">
        <v>22</v>
      </c>
      <c r="L275" s="2" t="s">
        <v>23</v>
      </c>
      <c r="M275" s="2" t="s">
        <v>24</v>
      </c>
      <c r="N275" s="2" t="s">
        <v>25</v>
      </c>
      <c r="O275">
        <v>11</v>
      </c>
      <c r="P275">
        <v>1</v>
      </c>
      <c r="Q275">
        <v>1680.99</v>
      </c>
      <c r="R275">
        <v>0.2</v>
      </c>
      <c r="S275">
        <v>1344.79</v>
      </c>
      <c r="T275" s="2" t="s">
        <v>76</v>
      </c>
      <c r="U275">
        <v>8</v>
      </c>
      <c r="V275">
        <v>4</v>
      </c>
      <c r="W275" s="2" t="s">
        <v>31</v>
      </c>
      <c r="X275" s="2" t="s">
        <v>32</v>
      </c>
    </row>
    <row r="276" spans="4:24" x14ac:dyDescent="0.3">
      <c r="D276">
        <v>94</v>
      </c>
      <c r="E276">
        <v>929</v>
      </c>
      <c r="F276">
        <v>4</v>
      </c>
      <c r="G276" s="1">
        <v>42427</v>
      </c>
      <c r="H276" s="1">
        <v>42429</v>
      </c>
      <c r="I276">
        <v>1</v>
      </c>
      <c r="J276" s="2" t="s">
        <v>228</v>
      </c>
      <c r="K276" s="2" t="s">
        <v>22</v>
      </c>
      <c r="L276" s="2" t="s">
        <v>23</v>
      </c>
      <c r="M276" s="2" t="s">
        <v>24</v>
      </c>
      <c r="N276" s="2" t="s">
        <v>25</v>
      </c>
      <c r="O276">
        <v>12</v>
      </c>
      <c r="P276">
        <v>1</v>
      </c>
      <c r="Q276">
        <v>549.99</v>
      </c>
      <c r="R276">
        <v>0.05</v>
      </c>
      <c r="S276">
        <v>522.49</v>
      </c>
      <c r="T276" s="2" t="s">
        <v>58</v>
      </c>
      <c r="U276">
        <v>1</v>
      </c>
      <c r="V276">
        <v>3</v>
      </c>
      <c r="W276" s="2" t="s">
        <v>34</v>
      </c>
      <c r="X276" s="2" t="s">
        <v>35</v>
      </c>
    </row>
    <row r="277" spans="4:24" x14ac:dyDescent="0.3">
      <c r="D277">
        <v>94</v>
      </c>
      <c r="E277">
        <v>929</v>
      </c>
      <c r="F277">
        <v>4</v>
      </c>
      <c r="G277" s="1">
        <v>42427</v>
      </c>
      <c r="H277" s="1">
        <v>42429</v>
      </c>
      <c r="I277">
        <v>1</v>
      </c>
      <c r="J277" s="2" t="s">
        <v>228</v>
      </c>
      <c r="K277" s="2" t="s">
        <v>22</v>
      </c>
      <c r="L277" s="2" t="s">
        <v>23</v>
      </c>
      <c r="M277" s="2" t="s">
        <v>24</v>
      </c>
      <c r="N277" s="2" t="s">
        <v>25</v>
      </c>
      <c r="O277">
        <v>21</v>
      </c>
      <c r="P277">
        <v>2</v>
      </c>
      <c r="Q277">
        <v>269.99</v>
      </c>
      <c r="R277">
        <v>7.0000000000000007E-2</v>
      </c>
      <c r="S277">
        <v>502.18</v>
      </c>
      <c r="T277" s="2" t="s">
        <v>79</v>
      </c>
      <c r="U277">
        <v>1</v>
      </c>
      <c r="V277">
        <v>1</v>
      </c>
      <c r="W277" s="2" t="s">
        <v>66</v>
      </c>
      <c r="X277" s="2" t="s">
        <v>35</v>
      </c>
    </row>
    <row r="278" spans="4:24" x14ac:dyDescent="0.3">
      <c r="D278">
        <v>95</v>
      </c>
      <c r="E278">
        <v>218</v>
      </c>
      <c r="F278">
        <v>4</v>
      </c>
      <c r="G278" s="1">
        <v>42427</v>
      </c>
      <c r="H278" s="1">
        <v>42428</v>
      </c>
      <c r="I278">
        <v>2</v>
      </c>
      <c r="J278" s="2" t="s">
        <v>229</v>
      </c>
      <c r="K278" s="2" t="s">
        <v>200</v>
      </c>
      <c r="L278" s="2" t="s">
        <v>39</v>
      </c>
      <c r="M278" s="2" t="s">
        <v>40</v>
      </c>
      <c r="N278" s="2" t="s">
        <v>41</v>
      </c>
      <c r="O278">
        <v>8</v>
      </c>
      <c r="P278">
        <v>2</v>
      </c>
      <c r="Q278">
        <v>1799.99</v>
      </c>
      <c r="R278">
        <v>0.2</v>
      </c>
      <c r="S278">
        <v>2879.98</v>
      </c>
      <c r="T278" s="2" t="s">
        <v>29</v>
      </c>
      <c r="U278">
        <v>9</v>
      </c>
      <c r="V278">
        <v>6</v>
      </c>
      <c r="W278" s="2" t="s">
        <v>27</v>
      </c>
      <c r="X278" s="2" t="s">
        <v>28</v>
      </c>
    </row>
    <row r="279" spans="4:24" x14ac:dyDescent="0.3">
      <c r="D279">
        <v>95</v>
      </c>
      <c r="E279">
        <v>218</v>
      </c>
      <c r="F279">
        <v>4</v>
      </c>
      <c r="G279" s="1">
        <v>42427</v>
      </c>
      <c r="H279" s="1">
        <v>42428</v>
      </c>
      <c r="I279">
        <v>2</v>
      </c>
      <c r="J279" s="2" t="s">
        <v>229</v>
      </c>
      <c r="K279" s="2" t="s">
        <v>200</v>
      </c>
      <c r="L279" s="2" t="s">
        <v>39</v>
      </c>
      <c r="M279" s="2" t="s">
        <v>40</v>
      </c>
      <c r="N279" s="2" t="s">
        <v>41</v>
      </c>
      <c r="O279">
        <v>10</v>
      </c>
      <c r="P279">
        <v>2</v>
      </c>
      <c r="Q279">
        <v>1549</v>
      </c>
      <c r="R279">
        <v>0.2</v>
      </c>
      <c r="S279">
        <v>2478.4</v>
      </c>
      <c r="T279" s="2" t="s">
        <v>30</v>
      </c>
      <c r="U279">
        <v>8</v>
      </c>
      <c r="V279">
        <v>4</v>
      </c>
      <c r="W279" s="2" t="s">
        <v>31</v>
      </c>
      <c r="X279" s="2" t="s">
        <v>32</v>
      </c>
    </row>
    <row r="280" spans="4:24" x14ac:dyDescent="0.3">
      <c r="D280">
        <v>95</v>
      </c>
      <c r="E280">
        <v>218</v>
      </c>
      <c r="F280">
        <v>4</v>
      </c>
      <c r="G280" s="1">
        <v>42427</v>
      </c>
      <c r="H280" s="1">
        <v>42428</v>
      </c>
      <c r="I280">
        <v>2</v>
      </c>
      <c r="J280" s="2" t="s">
        <v>229</v>
      </c>
      <c r="K280" s="2" t="s">
        <v>200</v>
      </c>
      <c r="L280" s="2" t="s">
        <v>39</v>
      </c>
      <c r="M280" s="2" t="s">
        <v>40</v>
      </c>
      <c r="N280" s="2" t="s">
        <v>41</v>
      </c>
      <c r="O280">
        <v>19</v>
      </c>
      <c r="P280">
        <v>1</v>
      </c>
      <c r="Q280">
        <v>449</v>
      </c>
      <c r="R280">
        <v>0.1</v>
      </c>
      <c r="S280">
        <v>404.1</v>
      </c>
      <c r="T280" s="2" t="s">
        <v>112</v>
      </c>
      <c r="U280">
        <v>4</v>
      </c>
      <c r="V280">
        <v>3</v>
      </c>
      <c r="W280" s="2" t="s">
        <v>34</v>
      </c>
      <c r="X280" s="2" t="s">
        <v>52</v>
      </c>
    </row>
    <row r="281" spans="4:24" x14ac:dyDescent="0.3">
      <c r="D281">
        <v>95</v>
      </c>
      <c r="E281">
        <v>218</v>
      </c>
      <c r="F281">
        <v>4</v>
      </c>
      <c r="G281" s="1">
        <v>42427</v>
      </c>
      <c r="H281" s="1">
        <v>42428</v>
      </c>
      <c r="I281">
        <v>2</v>
      </c>
      <c r="J281" s="2" t="s">
        <v>229</v>
      </c>
      <c r="K281" s="2" t="s">
        <v>200</v>
      </c>
      <c r="L281" s="2" t="s">
        <v>39</v>
      </c>
      <c r="M281" s="2" t="s">
        <v>40</v>
      </c>
      <c r="N281" s="2" t="s">
        <v>41</v>
      </c>
      <c r="O281">
        <v>20</v>
      </c>
      <c r="P281">
        <v>2</v>
      </c>
      <c r="Q281">
        <v>599.99</v>
      </c>
      <c r="R281">
        <v>0.05</v>
      </c>
      <c r="S281">
        <v>1139.98</v>
      </c>
      <c r="T281" s="2" t="s">
        <v>36</v>
      </c>
      <c r="U281">
        <v>1</v>
      </c>
      <c r="V281">
        <v>3</v>
      </c>
      <c r="W281" s="2" t="s">
        <v>34</v>
      </c>
      <c r="X281" s="2" t="s">
        <v>35</v>
      </c>
    </row>
    <row r="282" spans="4:24" x14ac:dyDescent="0.3">
      <c r="D282">
        <v>96</v>
      </c>
      <c r="E282">
        <v>1094</v>
      </c>
      <c r="F282">
        <v>4</v>
      </c>
      <c r="G282" s="1">
        <v>42427</v>
      </c>
      <c r="H282" s="1">
        <v>42428</v>
      </c>
      <c r="I282">
        <v>2</v>
      </c>
      <c r="J282" s="2" t="s">
        <v>230</v>
      </c>
      <c r="K282" s="2" t="s">
        <v>231</v>
      </c>
      <c r="L282" s="2" t="s">
        <v>39</v>
      </c>
      <c r="M282" s="2" t="s">
        <v>40</v>
      </c>
      <c r="N282" s="2" t="s">
        <v>41</v>
      </c>
      <c r="O282">
        <v>23</v>
      </c>
      <c r="P282">
        <v>1</v>
      </c>
      <c r="Q282">
        <v>299.99</v>
      </c>
      <c r="R282">
        <v>0.05</v>
      </c>
      <c r="S282">
        <v>284.99</v>
      </c>
      <c r="T282" s="2" t="s">
        <v>85</v>
      </c>
      <c r="U282">
        <v>1</v>
      </c>
      <c r="V282">
        <v>1</v>
      </c>
      <c r="W282" s="2" t="s">
        <v>66</v>
      </c>
      <c r="X282" s="2" t="s">
        <v>35</v>
      </c>
    </row>
    <row r="283" spans="4:24" x14ac:dyDescent="0.3">
      <c r="D283">
        <v>96</v>
      </c>
      <c r="E283">
        <v>1094</v>
      </c>
      <c r="F283">
        <v>4</v>
      </c>
      <c r="G283" s="1">
        <v>42427</v>
      </c>
      <c r="H283" s="1">
        <v>42428</v>
      </c>
      <c r="I283">
        <v>2</v>
      </c>
      <c r="J283" s="2" t="s">
        <v>230</v>
      </c>
      <c r="K283" s="2" t="s">
        <v>231</v>
      </c>
      <c r="L283" s="2" t="s">
        <v>39</v>
      </c>
      <c r="M283" s="2" t="s">
        <v>40</v>
      </c>
      <c r="N283" s="2" t="s">
        <v>41</v>
      </c>
      <c r="O283">
        <v>26</v>
      </c>
      <c r="P283">
        <v>1</v>
      </c>
      <c r="Q283">
        <v>599.99</v>
      </c>
      <c r="R283">
        <v>0.1</v>
      </c>
      <c r="S283">
        <v>539.99</v>
      </c>
      <c r="T283" s="2" t="s">
        <v>33</v>
      </c>
      <c r="U283">
        <v>1</v>
      </c>
      <c r="V283">
        <v>2</v>
      </c>
      <c r="W283" s="2" t="s">
        <v>53</v>
      </c>
      <c r="X283" s="2" t="s">
        <v>35</v>
      </c>
    </row>
    <row r="284" spans="4:24" x14ac:dyDescent="0.3">
      <c r="D284">
        <v>97</v>
      </c>
      <c r="E284">
        <v>204</v>
      </c>
      <c r="F284">
        <v>4</v>
      </c>
      <c r="G284" s="1">
        <v>42428</v>
      </c>
      <c r="H284" s="1">
        <v>42430</v>
      </c>
      <c r="I284">
        <v>2</v>
      </c>
      <c r="J284" s="2" t="s">
        <v>232</v>
      </c>
      <c r="K284" s="2" t="s">
        <v>233</v>
      </c>
      <c r="L284" s="2" t="s">
        <v>39</v>
      </c>
      <c r="M284" s="2" t="s">
        <v>40</v>
      </c>
      <c r="N284" s="2" t="s">
        <v>41</v>
      </c>
      <c r="O284">
        <v>2</v>
      </c>
      <c r="P284">
        <v>1</v>
      </c>
      <c r="Q284">
        <v>749.99</v>
      </c>
      <c r="R284">
        <v>7.0000000000000007E-2</v>
      </c>
      <c r="S284">
        <v>697.49</v>
      </c>
      <c r="T284" s="2" t="s">
        <v>47</v>
      </c>
      <c r="U284">
        <v>5</v>
      </c>
      <c r="V284">
        <v>6</v>
      </c>
      <c r="W284" s="2" t="s">
        <v>27</v>
      </c>
      <c r="X284" s="2" t="s">
        <v>48</v>
      </c>
    </row>
    <row r="285" spans="4:24" x14ac:dyDescent="0.3">
      <c r="D285">
        <v>97</v>
      </c>
      <c r="E285">
        <v>204</v>
      </c>
      <c r="F285">
        <v>4</v>
      </c>
      <c r="G285" s="1">
        <v>42428</v>
      </c>
      <c r="H285" s="1">
        <v>42430</v>
      </c>
      <c r="I285">
        <v>2</v>
      </c>
      <c r="J285" s="2" t="s">
        <v>232</v>
      </c>
      <c r="K285" s="2" t="s">
        <v>233</v>
      </c>
      <c r="L285" s="2" t="s">
        <v>39</v>
      </c>
      <c r="M285" s="2" t="s">
        <v>40</v>
      </c>
      <c r="N285" s="2" t="s">
        <v>41</v>
      </c>
      <c r="O285">
        <v>6</v>
      </c>
      <c r="P285">
        <v>2</v>
      </c>
      <c r="Q285">
        <v>469.99</v>
      </c>
      <c r="R285">
        <v>0.2</v>
      </c>
      <c r="S285">
        <v>751.98</v>
      </c>
      <c r="T285" s="2" t="s">
        <v>82</v>
      </c>
      <c r="U285">
        <v>8</v>
      </c>
      <c r="V285">
        <v>6</v>
      </c>
      <c r="W285" s="2" t="s">
        <v>27</v>
      </c>
      <c r="X285" s="2" t="s">
        <v>32</v>
      </c>
    </row>
    <row r="286" spans="4:24" x14ac:dyDescent="0.3">
      <c r="D286">
        <v>97</v>
      </c>
      <c r="E286">
        <v>204</v>
      </c>
      <c r="F286">
        <v>4</v>
      </c>
      <c r="G286" s="1">
        <v>42428</v>
      </c>
      <c r="H286" s="1">
        <v>42430</v>
      </c>
      <c r="I286">
        <v>2</v>
      </c>
      <c r="J286" s="2" t="s">
        <v>232</v>
      </c>
      <c r="K286" s="2" t="s">
        <v>233</v>
      </c>
      <c r="L286" s="2" t="s">
        <v>39</v>
      </c>
      <c r="M286" s="2" t="s">
        <v>40</v>
      </c>
      <c r="N286" s="2" t="s">
        <v>41</v>
      </c>
      <c r="O286">
        <v>19</v>
      </c>
      <c r="P286">
        <v>1</v>
      </c>
      <c r="Q286">
        <v>449</v>
      </c>
      <c r="R286">
        <v>0.1</v>
      </c>
      <c r="S286">
        <v>404.1</v>
      </c>
      <c r="T286" s="2" t="s">
        <v>112</v>
      </c>
      <c r="U286">
        <v>4</v>
      </c>
      <c r="V286">
        <v>3</v>
      </c>
      <c r="W286" s="2" t="s">
        <v>34</v>
      </c>
      <c r="X286" s="2" t="s">
        <v>52</v>
      </c>
    </row>
    <row r="287" spans="4:24" x14ac:dyDescent="0.3">
      <c r="D287">
        <v>97</v>
      </c>
      <c r="E287">
        <v>204</v>
      </c>
      <c r="F287">
        <v>4</v>
      </c>
      <c r="G287" s="1">
        <v>42428</v>
      </c>
      <c r="H287" s="1">
        <v>42430</v>
      </c>
      <c r="I287">
        <v>2</v>
      </c>
      <c r="J287" s="2" t="s">
        <v>232</v>
      </c>
      <c r="K287" s="2" t="s">
        <v>233</v>
      </c>
      <c r="L287" s="2" t="s">
        <v>39</v>
      </c>
      <c r="M287" s="2" t="s">
        <v>40</v>
      </c>
      <c r="N287" s="2" t="s">
        <v>41</v>
      </c>
      <c r="O287">
        <v>20</v>
      </c>
      <c r="P287">
        <v>2</v>
      </c>
      <c r="Q287">
        <v>599.99</v>
      </c>
      <c r="R287">
        <v>0.2</v>
      </c>
      <c r="S287">
        <v>959.98</v>
      </c>
      <c r="T287" s="2" t="s">
        <v>36</v>
      </c>
      <c r="U287">
        <v>1</v>
      </c>
      <c r="V287">
        <v>3</v>
      </c>
      <c r="W287" s="2" t="s">
        <v>34</v>
      </c>
      <c r="X287" s="2" t="s">
        <v>35</v>
      </c>
    </row>
    <row r="288" spans="4:24" x14ac:dyDescent="0.3">
      <c r="D288">
        <v>98</v>
      </c>
      <c r="E288">
        <v>1194</v>
      </c>
      <c r="F288">
        <v>4</v>
      </c>
      <c r="G288" s="1">
        <v>42428</v>
      </c>
      <c r="H288" s="1">
        <v>42429</v>
      </c>
      <c r="I288">
        <v>2</v>
      </c>
      <c r="J288" s="2" t="s">
        <v>234</v>
      </c>
      <c r="K288" s="2" t="s">
        <v>235</v>
      </c>
      <c r="L288" s="2" t="s">
        <v>39</v>
      </c>
      <c r="M288" s="2" t="s">
        <v>40</v>
      </c>
      <c r="N288" s="2" t="s">
        <v>41</v>
      </c>
      <c r="O288">
        <v>2</v>
      </c>
      <c r="P288">
        <v>1</v>
      </c>
      <c r="Q288">
        <v>749.99</v>
      </c>
      <c r="R288">
        <v>0.2</v>
      </c>
      <c r="S288">
        <v>599.99</v>
      </c>
      <c r="T288" s="2" t="s">
        <v>47</v>
      </c>
      <c r="U288">
        <v>5</v>
      </c>
      <c r="V288">
        <v>6</v>
      </c>
      <c r="W288" s="2" t="s">
        <v>27</v>
      </c>
      <c r="X288" s="2" t="s">
        <v>48</v>
      </c>
    </row>
    <row r="289" spans="4:24" x14ac:dyDescent="0.3">
      <c r="D289">
        <v>98</v>
      </c>
      <c r="E289">
        <v>1194</v>
      </c>
      <c r="F289">
        <v>4</v>
      </c>
      <c r="G289" s="1">
        <v>42428</v>
      </c>
      <c r="H289" s="1">
        <v>42429</v>
      </c>
      <c r="I289">
        <v>2</v>
      </c>
      <c r="J289" s="2" t="s">
        <v>234</v>
      </c>
      <c r="K289" s="2" t="s">
        <v>235</v>
      </c>
      <c r="L289" s="2" t="s">
        <v>39</v>
      </c>
      <c r="M289" s="2" t="s">
        <v>40</v>
      </c>
      <c r="N289" s="2" t="s">
        <v>41</v>
      </c>
      <c r="O289">
        <v>19</v>
      </c>
      <c r="P289">
        <v>1</v>
      </c>
      <c r="Q289">
        <v>449</v>
      </c>
      <c r="R289">
        <v>7.0000000000000007E-2</v>
      </c>
      <c r="S289">
        <v>417.57</v>
      </c>
      <c r="T289" s="2" t="s">
        <v>112</v>
      </c>
      <c r="U289">
        <v>4</v>
      </c>
      <c r="V289">
        <v>3</v>
      </c>
      <c r="W289" s="2" t="s">
        <v>34</v>
      </c>
      <c r="X289" s="2" t="s">
        <v>52</v>
      </c>
    </row>
    <row r="290" spans="4:24" x14ac:dyDescent="0.3">
      <c r="D290">
        <v>98</v>
      </c>
      <c r="E290">
        <v>1194</v>
      </c>
      <c r="F290">
        <v>4</v>
      </c>
      <c r="G290" s="1">
        <v>42428</v>
      </c>
      <c r="H290" s="1">
        <v>42429</v>
      </c>
      <c r="I290">
        <v>2</v>
      </c>
      <c r="J290" s="2" t="s">
        <v>234</v>
      </c>
      <c r="K290" s="2" t="s">
        <v>235</v>
      </c>
      <c r="L290" s="2" t="s">
        <v>39</v>
      </c>
      <c r="M290" s="2" t="s">
        <v>40</v>
      </c>
      <c r="N290" s="2" t="s">
        <v>41</v>
      </c>
      <c r="O290">
        <v>21</v>
      </c>
      <c r="P290">
        <v>1</v>
      </c>
      <c r="Q290">
        <v>269.99</v>
      </c>
      <c r="R290">
        <v>0.1</v>
      </c>
      <c r="S290">
        <v>242.99</v>
      </c>
      <c r="T290" s="2" t="s">
        <v>79</v>
      </c>
      <c r="U290">
        <v>1</v>
      </c>
      <c r="V290">
        <v>1</v>
      </c>
      <c r="W290" s="2" t="s">
        <v>66</v>
      </c>
      <c r="X290" s="2" t="s">
        <v>35</v>
      </c>
    </row>
    <row r="291" spans="4:24" x14ac:dyDescent="0.3">
      <c r="D291">
        <v>98</v>
      </c>
      <c r="E291">
        <v>1194</v>
      </c>
      <c r="F291">
        <v>4</v>
      </c>
      <c r="G291" s="1">
        <v>42428</v>
      </c>
      <c r="H291" s="1">
        <v>42429</v>
      </c>
      <c r="I291">
        <v>2</v>
      </c>
      <c r="J291" s="2" t="s">
        <v>234</v>
      </c>
      <c r="K291" s="2" t="s">
        <v>235</v>
      </c>
      <c r="L291" s="2" t="s">
        <v>39</v>
      </c>
      <c r="M291" s="2" t="s">
        <v>40</v>
      </c>
      <c r="N291" s="2" t="s">
        <v>41</v>
      </c>
      <c r="O291">
        <v>22</v>
      </c>
      <c r="P291">
        <v>2</v>
      </c>
      <c r="Q291">
        <v>269.99</v>
      </c>
      <c r="R291">
        <v>0.2</v>
      </c>
      <c r="S291">
        <v>431.98</v>
      </c>
      <c r="T291" s="2" t="s">
        <v>65</v>
      </c>
      <c r="U291">
        <v>1</v>
      </c>
      <c r="V291">
        <v>1</v>
      </c>
      <c r="W291" s="2" t="s">
        <v>66</v>
      </c>
      <c r="X291" s="2" t="s">
        <v>35</v>
      </c>
    </row>
    <row r="292" spans="4:24" x14ac:dyDescent="0.3">
      <c r="D292">
        <v>99</v>
      </c>
      <c r="E292">
        <v>1165</v>
      </c>
      <c r="F292">
        <v>4</v>
      </c>
      <c r="G292" s="1">
        <v>42429</v>
      </c>
      <c r="H292" s="1">
        <v>42432</v>
      </c>
      <c r="I292">
        <v>3</v>
      </c>
      <c r="J292" s="2" t="s">
        <v>236</v>
      </c>
      <c r="K292" s="2" t="s">
        <v>237</v>
      </c>
      <c r="L292" s="2" t="s">
        <v>121</v>
      </c>
      <c r="M292" s="2" t="s">
        <v>122</v>
      </c>
      <c r="N292" s="2" t="s">
        <v>123</v>
      </c>
      <c r="O292">
        <v>7</v>
      </c>
      <c r="P292">
        <v>2</v>
      </c>
      <c r="Q292">
        <v>3999.99</v>
      </c>
      <c r="R292">
        <v>7.0000000000000007E-2</v>
      </c>
      <c r="S292">
        <v>7439.98</v>
      </c>
      <c r="T292" s="2" t="s">
        <v>69</v>
      </c>
      <c r="U292">
        <v>9</v>
      </c>
      <c r="V292">
        <v>6</v>
      </c>
      <c r="W292" s="2" t="s">
        <v>27</v>
      </c>
      <c r="X292" s="2" t="s">
        <v>28</v>
      </c>
    </row>
    <row r="293" spans="4:24" x14ac:dyDescent="0.3">
      <c r="D293">
        <v>99</v>
      </c>
      <c r="E293">
        <v>1165</v>
      </c>
      <c r="F293">
        <v>4</v>
      </c>
      <c r="G293" s="1">
        <v>42429</v>
      </c>
      <c r="H293" s="1">
        <v>42432</v>
      </c>
      <c r="I293">
        <v>3</v>
      </c>
      <c r="J293" s="2" t="s">
        <v>236</v>
      </c>
      <c r="K293" s="2" t="s">
        <v>237</v>
      </c>
      <c r="L293" s="2" t="s">
        <v>121</v>
      </c>
      <c r="M293" s="2" t="s">
        <v>122</v>
      </c>
      <c r="N293" s="2" t="s">
        <v>123</v>
      </c>
      <c r="O293">
        <v>13</v>
      </c>
      <c r="P293">
        <v>1</v>
      </c>
      <c r="Q293">
        <v>269.99</v>
      </c>
      <c r="R293">
        <v>0.2</v>
      </c>
      <c r="S293">
        <v>215.99</v>
      </c>
      <c r="T293" s="2" t="s">
        <v>79</v>
      </c>
      <c r="U293">
        <v>1</v>
      </c>
      <c r="V293">
        <v>3</v>
      </c>
      <c r="W293" s="2" t="s">
        <v>34</v>
      </c>
      <c r="X293" s="2" t="s">
        <v>35</v>
      </c>
    </row>
    <row r="294" spans="4:24" x14ac:dyDescent="0.3">
      <c r="D294">
        <v>99</v>
      </c>
      <c r="E294">
        <v>1165</v>
      </c>
      <c r="F294">
        <v>4</v>
      </c>
      <c r="G294" s="1">
        <v>42429</v>
      </c>
      <c r="H294" s="1">
        <v>42432</v>
      </c>
      <c r="I294">
        <v>3</v>
      </c>
      <c r="J294" s="2" t="s">
        <v>236</v>
      </c>
      <c r="K294" s="2" t="s">
        <v>237</v>
      </c>
      <c r="L294" s="2" t="s">
        <v>121</v>
      </c>
      <c r="M294" s="2" t="s">
        <v>122</v>
      </c>
      <c r="N294" s="2" t="s">
        <v>123</v>
      </c>
      <c r="O294">
        <v>21</v>
      </c>
      <c r="P294">
        <v>1</v>
      </c>
      <c r="Q294">
        <v>269.99</v>
      </c>
      <c r="R294">
        <v>0.2</v>
      </c>
      <c r="S294">
        <v>215.99</v>
      </c>
      <c r="T294" s="2" t="s">
        <v>79</v>
      </c>
      <c r="U294">
        <v>1</v>
      </c>
      <c r="V294">
        <v>1</v>
      </c>
      <c r="W294" s="2" t="s">
        <v>66</v>
      </c>
      <c r="X294" s="2" t="s">
        <v>35</v>
      </c>
    </row>
    <row r="295" spans="4:24" x14ac:dyDescent="0.3">
      <c r="D295">
        <v>99</v>
      </c>
      <c r="E295">
        <v>1165</v>
      </c>
      <c r="F295">
        <v>4</v>
      </c>
      <c r="G295" s="1">
        <v>42429</v>
      </c>
      <c r="H295" s="1">
        <v>42432</v>
      </c>
      <c r="I295">
        <v>3</v>
      </c>
      <c r="J295" s="2" t="s">
        <v>236</v>
      </c>
      <c r="K295" s="2" t="s">
        <v>237</v>
      </c>
      <c r="L295" s="2" t="s">
        <v>121</v>
      </c>
      <c r="M295" s="2" t="s">
        <v>122</v>
      </c>
      <c r="N295" s="2" t="s">
        <v>123</v>
      </c>
      <c r="O295">
        <v>23</v>
      </c>
      <c r="P295">
        <v>2</v>
      </c>
      <c r="Q295">
        <v>299.99</v>
      </c>
      <c r="R295">
        <v>0.2</v>
      </c>
      <c r="S295">
        <v>479.98</v>
      </c>
      <c r="T295" s="2" t="s">
        <v>85</v>
      </c>
      <c r="U295">
        <v>1</v>
      </c>
      <c r="V295">
        <v>1</v>
      </c>
      <c r="W295" s="2" t="s">
        <v>66</v>
      </c>
      <c r="X295" s="2" t="s">
        <v>35</v>
      </c>
    </row>
    <row r="296" spans="4:24" x14ac:dyDescent="0.3">
      <c r="D296">
        <v>99</v>
      </c>
      <c r="E296">
        <v>1165</v>
      </c>
      <c r="F296">
        <v>4</v>
      </c>
      <c r="G296" s="1">
        <v>42429</v>
      </c>
      <c r="H296" s="1">
        <v>42432</v>
      </c>
      <c r="I296">
        <v>3</v>
      </c>
      <c r="J296" s="2" t="s">
        <v>236</v>
      </c>
      <c r="K296" s="2" t="s">
        <v>237</v>
      </c>
      <c r="L296" s="2" t="s">
        <v>121</v>
      </c>
      <c r="M296" s="2" t="s">
        <v>122</v>
      </c>
      <c r="N296" s="2" t="s">
        <v>123</v>
      </c>
      <c r="O296">
        <v>25</v>
      </c>
      <c r="P296">
        <v>2</v>
      </c>
      <c r="Q296">
        <v>499.99</v>
      </c>
      <c r="R296">
        <v>0.05</v>
      </c>
      <c r="S296">
        <v>949.98</v>
      </c>
      <c r="T296" s="2" t="s">
        <v>94</v>
      </c>
      <c r="U296">
        <v>1</v>
      </c>
      <c r="V296">
        <v>2</v>
      </c>
      <c r="W296" s="2" t="s">
        <v>53</v>
      </c>
      <c r="X296" s="2" t="s">
        <v>35</v>
      </c>
    </row>
    <row r="297" spans="4:24" x14ac:dyDescent="0.3">
      <c r="D297">
        <v>100</v>
      </c>
      <c r="E297">
        <v>1237</v>
      </c>
      <c r="F297">
        <v>4</v>
      </c>
      <c r="G297" s="1">
        <v>42430</v>
      </c>
      <c r="H297" s="1">
        <v>42432</v>
      </c>
      <c r="I297">
        <v>2</v>
      </c>
      <c r="J297" s="2" t="s">
        <v>238</v>
      </c>
      <c r="K297" s="2" t="s">
        <v>239</v>
      </c>
      <c r="L297" s="2" t="s">
        <v>39</v>
      </c>
      <c r="M297" s="2" t="s">
        <v>40</v>
      </c>
      <c r="N297" s="2" t="s">
        <v>41</v>
      </c>
      <c r="O297">
        <v>7</v>
      </c>
      <c r="P297">
        <v>2</v>
      </c>
      <c r="Q297">
        <v>3999.99</v>
      </c>
      <c r="R297">
        <v>0.2</v>
      </c>
      <c r="S297">
        <v>6399.98</v>
      </c>
      <c r="T297" s="2" t="s">
        <v>69</v>
      </c>
      <c r="U297">
        <v>9</v>
      </c>
      <c r="V297">
        <v>6</v>
      </c>
      <c r="W297" s="2" t="s">
        <v>27</v>
      </c>
      <c r="X297" s="2" t="s">
        <v>28</v>
      </c>
    </row>
    <row r="298" spans="4:24" x14ac:dyDescent="0.3">
      <c r="D298">
        <v>100</v>
      </c>
      <c r="E298">
        <v>1237</v>
      </c>
      <c r="F298">
        <v>4</v>
      </c>
      <c r="G298" s="1">
        <v>42430</v>
      </c>
      <c r="H298" s="1">
        <v>42432</v>
      </c>
      <c r="I298">
        <v>2</v>
      </c>
      <c r="J298" s="2" t="s">
        <v>238</v>
      </c>
      <c r="K298" s="2" t="s">
        <v>239</v>
      </c>
      <c r="L298" s="2" t="s">
        <v>39</v>
      </c>
      <c r="M298" s="2" t="s">
        <v>40</v>
      </c>
      <c r="N298" s="2" t="s">
        <v>41</v>
      </c>
      <c r="O298">
        <v>11</v>
      </c>
      <c r="P298">
        <v>2</v>
      </c>
      <c r="Q298">
        <v>1680.99</v>
      </c>
      <c r="R298">
        <v>0.1</v>
      </c>
      <c r="S298">
        <v>3025.78</v>
      </c>
      <c r="T298" s="2" t="s">
        <v>76</v>
      </c>
      <c r="U298">
        <v>8</v>
      </c>
      <c r="V298">
        <v>4</v>
      </c>
      <c r="W298" s="2" t="s">
        <v>31</v>
      </c>
      <c r="X298" s="2" t="s">
        <v>32</v>
      </c>
    </row>
    <row r="299" spans="4:24" x14ac:dyDescent="0.3">
      <c r="D299">
        <v>100</v>
      </c>
      <c r="E299">
        <v>1237</v>
      </c>
      <c r="F299">
        <v>4</v>
      </c>
      <c r="G299" s="1">
        <v>42430</v>
      </c>
      <c r="H299" s="1">
        <v>42432</v>
      </c>
      <c r="I299">
        <v>2</v>
      </c>
      <c r="J299" s="2" t="s">
        <v>238</v>
      </c>
      <c r="K299" s="2" t="s">
        <v>239</v>
      </c>
      <c r="L299" s="2" t="s">
        <v>39</v>
      </c>
      <c r="M299" s="2" t="s">
        <v>40</v>
      </c>
      <c r="N299" s="2" t="s">
        <v>41</v>
      </c>
      <c r="O299">
        <v>12</v>
      </c>
      <c r="P299">
        <v>2</v>
      </c>
      <c r="Q299">
        <v>549.99</v>
      </c>
      <c r="R299">
        <v>0.05</v>
      </c>
      <c r="S299">
        <v>1044.98</v>
      </c>
      <c r="T299" s="2" t="s">
        <v>58</v>
      </c>
      <c r="U299">
        <v>1</v>
      </c>
      <c r="V299">
        <v>3</v>
      </c>
      <c r="W299" s="2" t="s">
        <v>34</v>
      </c>
      <c r="X299" s="2" t="s">
        <v>35</v>
      </c>
    </row>
    <row r="300" spans="4:24" x14ac:dyDescent="0.3">
      <c r="D300">
        <v>100</v>
      </c>
      <c r="E300">
        <v>1237</v>
      </c>
      <c r="F300">
        <v>4</v>
      </c>
      <c r="G300" s="1">
        <v>42430</v>
      </c>
      <c r="H300" s="1">
        <v>42432</v>
      </c>
      <c r="I300">
        <v>2</v>
      </c>
      <c r="J300" s="2" t="s">
        <v>238</v>
      </c>
      <c r="K300" s="2" t="s">
        <v>239</v>
      </c>
      <c r="L300" s="2" t="s">
        <v>39</v>
      </c>
      <c r="M300" s="2" t="s">
        <v>40</v>
      </c>
      <c r="N300" s="2" t="s">
        <v>41</v>
      </c>
      <c r="O300">
        <v>16</v>
      </c>
      <c r="P300">
        <v>2</v>
      </c>
      <c r="Q300">
        <v>599.99</v>
      </c>
      <c r="R300">
        <v>0.2</v>
      </c>
      <c r="S300">
        <v>959.98</v>
      </c>
      <c r="T300" s="2" t="s">
        <v>33</v>
      </c>
      <c r="U300">
        <v>1</v>
      </c>
      <c r="V300">
        <v>3</v>
      </c>
      <c r="W300" s="2" t="s">
        <v>34</v>
      </c>
      <c r="X300" s="2" t="s">
        <v>35</v>
      </c>
    </row>
    <row r="301" spans="4:24" x14ac:dyDescent="0.3">
      <c r="D301">
        <v>100</v>
      </c>
      <c r="E301">
        <v>1237</v>
      </c>
      <c r="F301">
        <v>4</v>
      </c>
      <c r="G301" s="1">
        <v>42430</v>
      </c>
      <c r="H301" s="1">
        <v>42432</v>
      </c>
      <c r="I301">
        <v>2</v>
      </c>
      <c r="J301" s="2" t="s">
        <v>238</v>
      </c>
      <c r="K301" s="2" t="s">
        <v>239</v>
      </c>
      <c r="L301" s="2" t="s">
        <v>39</v>
      </c>
      <c r="M301" s="2" t="s">
        <v>40</v>
      </c>
      <c r="N301" s="2" t="s">
        <v>41</v>
      </c>
      <c r="O301">
        <v>24</v>
      </c>
      <c r="P301">
        <v>2</v>
      </c>
      <c r="Q301">
        <v>549.99</v>
      </c>
      <c r="R301">
        <v>0.1</v>
      </c>
      <c r="S301">
        <v>989.98</v>
      </c>
      <c r="T301" s="2" t="s">
        <v>58</v>
      </c>
      <c r="U301">
        <v>1</v>
      </c>
      <c r="V301">
        <v>2</v>
      </c>
      <c r="W301" s="2" t="s">
        <v>53</v>
      </c>
      <c r="X301" s="2" t="s">
        <v>35</v>
      </c>
    </row>
    <row r="302" spans="4:24" x14ac:dyDescent="0.3">
      <c r="D302">
        <v>101</v>
      </c>
      <c r="E302">
        <v>271</v>
      </c>
      <c r="F302">
        <v>4</v>
      </c>
      <c r="G302" s="1">
        <v>42430</v>
      </c>
      <c r="H302" s="1">
        <v>42433</v>
      </c>
      <c r="I302">
        <v>3</v>
      </c>
      <c r="J302" s="2" t="s">
        <v>240</v>
      </c>
      <c r="K302" s="2" t="s">
        <v>241</v>
      </c>
      <c r="L302" s="2" t="s">
        <v>121</v>
      </c>
      <c r="M302" s="2" t="s">
        <v>122</v>
      </c>
      <c r="N302" s="2" t="s">
        <v>123</v>
      </c>
      <c r="O302">
        <v>12</v>
      </c>
      <c r="P302">
        <v>2</v>
      </c>
      <c r="Q302">
        <v>549.99</v>
      </c>
      <c r="R302">
        <v>0.2</v>
      </c>
      <c r="S302">
        <v>879.98</v>
      </c>
      <c r="T302" s="2" t="s">
        <v>58</v>
      </c>
      <c r="U302">
        <v>1</v>
      </c>
      <c r="V302">
        <v>3</v>
      </c>
      <c r="W302" s="2" t="s">
        <v>34</v>
      </c>
      <c r="X302" s="2" t="s">
        <v>35</v>
      </c>
    </row>
    <row r="303" spans="4:24" x14ac:dyDescent="0.3">
      <c r="D303">
        <v>102</v>
      </c>
      <c r="E303">
        <v>336</v>
      </c>
      <c r="F303">
        <v>4</v>
      </c>
      <c r="G303" s="1">
        <v>42431</v>
      </c>
      <c r="H303" s="1">
        <v>42432</v>
      </c>
      <c r="I303">
        <v>2</v>
      </c>
      <c r="J303" s="2" t="s">
        <v>242</v>
      </c>
      <c r="K303" s="2" t="s">
        <v>243</v>
      </c>
      <c r="L303" s="2" t="s">
        <v>39</v>
      </c>
      <c r="M303" s="2" t="s">
        <v>40</v>
      </c>
      <c r="N303" s="2" t="s">
        <v>41</v>
      </c>
      <c r="O303">
        <v>15</v>
      </c>
      <c r="P303">
        <v>1</v>
      </c>
      <c r="Q303">
        <v>529.99</v>
      </c>
      <c r="R303">
        <v>0.05</v>
      </c>
      <c r="S303">
        <v>503.49</v>
      </c>
      <c r="T303" s="2" t="s">
        <v>62</v>
      </c>
      <c r="U303">
        <v>1</v>
      </c>
      <c r="V303">
        <v>3</v>
      </c>
      <c r="W303" s="2" t="s">
        <v>34</v>
      </c>
      <c r="X303" s="2" t="s">
        <v>35</v>
      </c>
    </row>
    <row r="304" spans="4:24" x14ac:dyDescent="0.3">
      <c r="D304">
        <v>102</v>
      </c>
      <c r="E304">
        <v>336</v>
      </c>
      <c r="F304">
        <v>4</v>
      </c>
      <c r="G304" s="1">
        <v>42431</v>
      </c>
      <c r="H304" s="1">
        <v>42432</v>
      </c>
      <c r="I304">
        <v>2</v>
      </c>
      <c r="J304" s="2" t="s">
        <v>242</v>
      </c>
      <c r="K304" s="2" t="s">
        <v>243</v>
      </c>
      <c r="L304" s="2" t="s">
        <v>39</v>
      </c>
      <c r="M304" s="2" t="s">
        <v>40</v>
      </c>
      <c r="N304" s="2" t="s">
        <v>41</v>
      </c>
      <c r="O304">
        <v>22</v>
      </c>
      <c r="P304">
        <v>1</v>
      </c>
      <c r="Q304">
        <v>269.99</v>
      </c>
      <c r="R304">
        <v>7.0000000000000007E-2</v>
      </c>
      <c r="S304">
        <v>251.09</v>
      </c>
      <c r="T304" s="2" t="s">
        <v>65</v>
      </c>
      <c r="U304">
        <v>1</v>
      </c>
      <c r="V304">
        <v>1</v>
      </c>
      <c r="W304" s="2" t="s">
        <v>66</v>
      </c>
      <c r="X304" s="2" t="s">
        <v>35</v>
      </c>
    </row>
    <row r="305" spans="4:24" x14ac:dyDescent="0.3">
      <c r="D305">
        <v>103</v>
      </c>
      <c r="E305">
        <v>991</v>
      </c>
      <c r="F305">
        <v>4</v>
      </c>
      <c r="G305" s="1">
        <v>42432</v>
      </c>
      <c r="H305" s="1">
        <v>42434</v>
      </c>
      <c r="I305">
        <v>1</v>
      </c>
      <c r="J305" s="2" t="s">
        <v>244</v>
      </c>
      <c r="K305" s="2" t="s">
        <v>98</v>
      </c>
      <c r="L305" s="2" t="s">
        <v>23</v>
      </c>
      <c r="M305" s="2" t="s">
        <v>24</v>
      </c>
      <c r="N305" s="2" t="s">
        <v>25</v>
      </c>
      <c r="O305">
        <v>3</v>
      </c>
      <c r="P305">
        <v>1</v>
      </c>
      <c r="Q305">
        <v>999.99</v>
      </c>
      <c r="R305">
        <v>0.05</v>
      </c>
      <c r="S305">
        <v>949.99</v>
      </c>
      <c r="T305" s="2" t="s">
        <v>44</v>
      </c>
      <c r="U305">
        <v>8</v>
      </c>
      <c r="V305">
        <v>6</v>
      </c>
      <c r="W305" s="2" t="s">
        <v>27</v>
      </c>
      <c r="X305" s="2" t="s">
        <v>32</v>
      </c>
    </row>
    <row r="306" spans="4:24" x14ac:dyDescent="0.3">
      <c r="D306">
        <v>103</v>
      </c>
      <c r="E306">
        <v>991</v>
      </c>
      <c r="F306">
        <v>4</v>
      </c>
      <c r="G306" s="1">
        <v>42432</v>
      </c>
      <c r="H306" s="1">
        <v>42434</v>
      </c>
      <c r="I306">
        <v>1</v>
      </c>
      <c r="J306" s="2" t="s">
        <v>244</v>
      </c>
      <c r="K306" s="2" t="s">
        <v>98</v>
      </c>
      <c r="L306" s="2" t="s">
        <v>23</v>
      </c>
      <c r="M306" s="2" t="s">
        <v>24</v>
      </c>
      <c r="N306" s="2" t="s">
        <v>25</v>
      </c>
      <c r="O306">
        <v>9</v>
      </c>
      <c r="P306">
        <v>2</v>
      </c>
      <c r="Q306">
        <v>2999.99</v>
      </c>
      <c r="R306">
        <v>0.1</v>
      </c>
      <c r="S306">
        <v>5399.98</v>
      </c>
      <c r="T306" s="2" t="s">
        <v>56</v>
      </c>
      <c r="U306">
        <v>9</v>
      </c>
      <c r="V306">
        <v>5</v>
      </c>
      <c r="W306" s="2" t="s">
        <v>57</v>
      </c>
      <c r="X306" s="2" t="s">
        <v>28</v>
      </c>
    </row>
    <row r="307" spans="4:24" x14ac:dyDescent="0.3">
      <c r="D307">
        <v>103</v>
      </c>
      <c r="E307">
        <v>991</v>
      </c>
      <c r="F307">
        <v>4</v>
      </c>
      <c r="G307" s="1">
        <v>42432</v>
      </c>
      <c r="H307" s="1">
        <v>42434</v>
      </c>
      <c r="I307">
        <v>1</v>
      </c>
      <c r="J307" s="2" t="s">
        <v>244</v>
      </c>
      <c r="K307" s="2" t="s">
        <v>98</v>
      </c>
      <c r="L307" s="2" t="s">
        <v>23</v>
      </c>
      <c r="M307" s="2" t="s">
        <v>24</v>
      </c>
      <c r="N307" s="2" t="s">
        <v>25</v>
      </c>
      <c r="O307">
        <v>15</v>
      </c>
      <c r="P307">
        <v>2</v>
      </c>
      <c r="Q307">
        <v>529.99</v>
      </c>
      <c r="R307">
        <v>0.1</v>
      </c>
      <c r="S307">
        <v>953.98</v>
      </c>
      <c r="T307" s="2" t="s">
        <v>62</v>
      </c>
      <c r="U307">
        <v>1</v>
      </c>
      <c r="V307">
        <v>3</v>
      </c>
      <c r="W307" s="2" t="s">
        <v>34</v>
      </c>
      <c r="X307" s="2" t="s">
        <v>35</v>
      </c>
    </row>
    <row r="308" spans="4:24" x14ac:dyDescent="0.3">
      <c r="D308">
        <v>103</v>
      </c>
      <c r="E308">
        <v>991</v>
      </c>
      <c r="F308">
        <v>4</v>
      </c>
      <c r="G308" s="1">
        <v>42432</v>
      </c>
      <c r="H308" s="1">
        <v>42434</v>
      </c>
      <c r="I308">
        <v>1</v>
      </c>
      <c r="J308" s="2" t="s">
        <v>244</v>
      </c>
      <c r="K308" s="2" t="s">
        <v>98</v>
      </c>
      <c r="L308" s="2" t="s">
        <v>23</v>
      </c>
      <c r="M308" s="2" t="s">
        <v>24</v>
      </c>
      <c r="N308" s="2" t="s">
        <v>25</v>
      </c>
      <c r="O308">
        <v>17</v>
      </c>
      <c r="P308">
        <v>1</v>
      </c>
      <c r="Q308">
        <v>429</v>
      </c>
      <c r="R308">
        <v>7.0000000000000007E-2</v>
      </c>
      <c r="S308">
        <v>398.97</v>
      </c>
      <c r="T308" s="2" t="s">
        <v>51</v>
      </c>
      <c r="U308">
        <v>4</v>
      </c>
      <c r="V308">
        <v>3</v>
      </c>
      <c r="W308" s="2" t="s">
        <v>34</v>
      </c>
      <c r="X308" s="2" t="s">
        <v>52</v>
      </c>
    </row>
    <row r="309" spans="4:24" x14ac:dyDescent="0.3">
      <c r="D309">
        <v>103</v>
      </c>
      <c r="E309">
        <v>991</v>
      </c>
      <c r="F309">
        <v>4</v>
      </c>
      <c r="G309" s="1">
        <v>42432</v>
      </c>
      <c r="H309" s="1">
        <v>42434</v>
      </c>
      <c r="I309">
        <v>1</v>
      </c>
      <c r="J309" s="2" t="s">
        <v>244</v>
      </c>
      <c r="K309" s="2" t="s">
        <v>98</v>
      </c>
      <c r="L309" s="2" t="s">
        <v>23</v>
      </c>
      <c r="M309" s="2" t="s">
        <v>24</v>
      </c>
      <c r="N309" s="2" t="s">
        <v>25</v>
      </c>
      <c r="O309">
        <v>18</v>
      </c>
      <c r="P309">
        <v>1</v>
      </c>
      <c r="Q309">
        <v>449</v>
      </c>
      <c r="R309">
        <v>0.2</v>
      </c>
      <c r="S309">
        <v>359.2</v>
      </c>
      <c r="T309" s="2" t="s">
        <v>59</v>
      </c>
      <c r="U309">
        <v>4</v>
      </c>
      <c r="V309">
        <v>3</v>
      </c>
      <c r="W309" s="2" t="s">
        <v>34</v>
      </c>
      <c r="X309" s="2" t="s">
        <v>52</v>
      </c>
    </row>
    <row r="310" spans="4:24" x14ac:dyDescent="0.3">
      <c r="D310">
        <v>104</v>
      </c>
      <c r="E310">
        <v>7</v>
      </c>
      <c r="F310">
        <v>4</v>
      </c>
      <c r="G310" s="1">
        <v>42432</v>
      </c>
      <c r="H310" s="1">
        <v>42434</v>
      </c>
      <c r="I310">
        <v>2</v>
      </c>
      <c r="J310" s="2" t="s">
        <v>245</v>
      </c>
      <c r="K310" s="2" t="s">
        <v>128</v>
      </c>
      <c r="L310" s="2" t="s">
        <v>39</v>
      </c>
      <c r="M310" s="2" t="s">
        <v>40</v>
      </c>
      <c r="N310" s="2" t="s">
        <v>41</v>
      </c>
      <c r="O310">
        <v>19</v>
      </c>
      <c r="P310">
        <v>2</v>
      </c>
      <c r="Q310">
        <v>449</v>
      </c>
      <c r="R310">
        <v>0.1</v>
      </c>
      <c r="S310">
        <v>808.2</v>
      </c>
      <c r="T310" s="2" t="s">
        <v>112</v>
      </c>
      <c r="U310">
        <v>4</v>
      </c>
      <c r="V310">
        <v>3</v>
      </c>
      <c r="W310" s="2" t="s">
        <v>34</v>
      </c>
      <c r="X310" s="2" t="s">
        <v>52</v>
      </c>
    </row>
    <row r="311" spans="4:24" x14ac:dyDescent="0.3">
      <c r="D311">
        <v>104</v>
      </c>
      <c r="E311">
        <v>7</v>
      </c>
      <c r="F311">
        <v>4</v>
      </c>
      <c r="G311" s="1">
        <v>42432</v>
      </c>
      <c r="H311" s="1">
        <v>42434</v>
      </c>
      <c r="I311">
        <v>2</v>
      </c>
      <c r="J311" s="2" t="s">
        <v>245</v>
      </c>
      <c r="K311" s="2" t="s">
        <v>128</v>
      </c>
      <c r="L311" s="2" t="s">
        <v>39</v>
      </c>
      <c r="M311" s="2" t="s">
        <v>40</v>
      </c>
      <c r="N311" s="2" t="s">
        <v>41</v>
      </c>
      <c r="O311">
        <v>26</v>
      </c>
      <c r="P311">
        <v>1</v>
      </c>
      <c r="Q311">
        <v>599.99</v>
      </c>
      <c r="R311">
        <v>0.05</v>
      </c>
      <c r="S311">
        <v>569.99</v>
      </c>
      <c r="T311" s="2" t="s">
        <v>33</v>
      </c>
      <c r="U311">
        <v>1</v>
      </c>
      <c r="V311">
        <v>2</v>
      </c>
      <c r="W311" s="2" t="s">
        <v>53</v>
      </c>
      <c r="X311" s="2" t="s">
        <v>35</v>
      </c>
    </row>
    <row r="312" spans="4:24" x14ac:dyDescent="0.3">
      <c r="D312">
        <v>105</v>
      </c>
      <c r="E312">
        <v>306</v>
      </c>
      <c r="F312">
        <v>4</v>
      </c>
      <c r="G312" s="1">
        <v>42432</v>
      </c>
      <c r="H312" s="1">
        <v>42433</v>
      </c>
      <c r="I312">
        <v>2</v>
      </c>
      <c r="J312" s="2" t="s">
        <v>246</v>
      </c>
      <c r="K312" s="2" t="s">
        <v>247</v>
      </c>
      <c r="L312" s="2" t="s">
        <v>39</v>
      </c>
      <c r="M312" s="2" t="s">
        <v>40</v>
      </c>
      <c r="N312" s="2" t="s">
        <v>41</v>
      </c>
      <c r="O312">
        <v>3</v>
      </c>
      <c r="P312">
        <v>1</v>
      </c>
      <c r="Q312">
        <v>999.99</v>
      </c>
      <c r="R312">
        <v>0.05</v>
      </c>
      <c r="S312">
        <v>949.99</v>
      </c>
      <c r="T312" s="2" t="s">
        <v>44</v>
      </c>
      <c r="U312">
        <v>8</v>
      </c>
      <c r="V312">
        <v>6</v>
      </c>
      <c r="W312" s="2" t="s">
        <v>27</v>
      </c>
      <c r="X312" s="2" t="s">
        <v>32</v>
      </c>
    </row>
    <row r="313" spans="4:24" x14ac:dyDescent="0.3">
      <c r="D313">
        <v>105</v>
      </c>
      <c r="E313">
        <v>306</v>
      </c>
      <c r="F313">
        <v>4</v>
      </c>
      <c r="G313" s="1">
        <v>42432</v>
      </c>
      <c r="H313" s="1">
        <v>42433</v>
      </c>
      <c r="I313">
        <v>2</v>
      </c>
      <c r="J313" s="2" t="s">
        <v>246</v>
      </c>
      <c r="K313" s="2" t="s">
        <v>247</v>
      </c>
      <c r="L313" s="2" t="s">
        <v>39</v>
      </c>
      <c r="M313" s="2" t="s">
        <v>40</v>
      </c>
      <c r="N313" s="2" t="s">
        <v>41</v>
      </c>
      <c r="O313">
        <v>9</v>
      </c>
      <c r="P313">
        <v>1</v>
      </c>
      <c r="Q313">
        <v>2999.99</v>
      </c>
      <c r="R313">
        <v>0.05</v>
      </c>
      <c r="S313">
        <v>2849.99</v>
      </c>
      <c r="T313" s="2" t="s">
        <v>56</v>
      </c>
      <c r="U313">
        <v>9</v>
      </c>
      <c r="V313">
        <v>5</v>
      </c>
      <c r="W313" s="2" t="s">
        <v>57</v>
      </c>
      <c r="X313" s="2" t="s">
        <v>28</v>
      </c>
    </row>
    <row r="314" spans="4:24" x14ac:dyDescent="0.3">
      <c r="D314">
        <v>105</v>
      </c>
      <c r="E314">
        <v>306</v>
      </c>
      <c r="F314">
        <v>4</v>
      </c>
      <c r="G314" s="1">
        <v>42432</v>
      </c>
      <c r="H314" s="1">
        <v>42433</v>
      </c>
      <c r="I314">
        <v>2</v>
      </c>
      <c r="J314" s="2" t="s">
        <v>246</v>
      </c>
      <c r="K314" s="2" t="s">
        <v>247</v>
      </c>
      <c r="L314" s="2" t="s">
        <v>39</v>
      </c>
      <c r="M314" s="2" t="s">
        <v>40</v>
      </c>
      <c r="N314" s="2" t="s">
        <v>41</v>
      </c>
      <c r="O314">
        <v>11</v>
      </c>
      <c r="P314">
        <v>2</v>
      </c>
      <c r="Q314">
        <v>1680.99</v>
      </c>
      <c r="R314">
        <v>0.2</v>
      </c>
      <c r="S314">
        <v>2689.58</v>
      </c>
      <c r="T314" s="2" t="s">
        <v>76</v>
      </c>
      <c r="U314">
        <v>8</v>
      </c>
      <c r="V314">
        <v>4</v>
      </c>
      <c r="W314" s="2" t="s">
        <v>31</v>
      </c>
      <c r="X314" s="2" t="s">
        <v>32</v>
      </c>
    </row>
    <row r="315" spans="4:24" x14ac:dyDescent="0.3">
      <c r="D315">
        <v>106</v>
      </c>
      <c r="E315">
        <v>422</v>
      </c>
      <c r="F315">
        <v>4</v>
      </c>
      <c r="G315" s="1">
        <v>42433</v>
      </c>
      <c r="H315" s="1">
        <v>42434</v>
      </c>
      <c r="I315">
        <v>3</v>
      </c>
      <c r="J315" s="2" t="s">
        <v>248</v>
      </c>
      <c r="K315" s="2" t="s">
        <v>249</v>
      </c>
      <c r="L315" s="2" t="s">
        <v>121</v>
      </c>
      <c r="M315" s="2" t="s">
        <v>122</v>
      </c>
      <c r="N315" s="2" t="s">
        <v>123</v>
      </c>
      <c r="O315">
        <v>13</v>
      </c>
      <c r="P315">
        <v>2</v>
      </c>
      <c r="Q315">
        <v>269.99</v>
      </c>
      <c r="R315">
        <v>0.1</v>
      </c>
      <c r="S315">
        <v>485.98</v>
      </c>
      <c r="T315" s="2" t="s">
        <v>79</v>
      </c>
      <c r="U315">
        <v>1</v>
      </c>
      <c r="V315">
        <v>3</v>
      </c>
      <c r="W315" s="2" t="s">
        <v>34</v>
      </c>
      <c r="X315" s="2" t="s">
        <v>35</v>
      </c>
    </row>
    <row r="316" spans="4:24" x14ac:dyDescent="0.3">
      <c r="D316">
        <v>106</v>
      </c>
      <c r="E316">
        <v>422</v>
      </c>
      <c r="F316">
        <v>4</v>
      </c>
      <c r="G316" s="1">
        <v>42433</v>
      </c>
      <c r="H316" s="1">
        <v>42434</v>
      </c>
      <c r="I316">
        <v>3</v>
      </c>
      <c r="J316" s="2" t="s">
        <v>248</v>
      </c>
      <c r="K316" s="2" t="s">
        <v>249</v>
      </c>
      <c r="L316" s="2" t="s">
        <v>121</v>
      </c>
      <c r="M316" s="2" t="s">
        <v>122</v>
      </c>
      <c r="N316" s="2" t="s">
        <v>123</v>
      </c>
      <c r="O316">
        <v>17</v>
      </c>
      <c r="P316">
        <v>1</v>
      </c>
      <c r="Q316">
        <v>429</v>
      </c>
      <c r="R316">
        <v>0.1</v>
      </c>
      <c r="S316">
        <v>386.1</v>
      </c>
      <c r="T316" s="2" t="s">
        <v>51</v>
      </c>
      <c r="U316">
        <v>4</v>
      </c>
      <c r="V316">
        <v>3</v>
      </c>
      <c r="W316" s="2" t="s">
        <v>34</v>
      </c>
      <c r="X316" s="2" t="s">
        <v>52</v>
      </c>
    </row>
    <row r="317" spans="4:24" x14ac:dyDescent="0.3">
      <c r="D317">
        <v>107</v>
      </c>
      <c r="E317">
        <v>633</v>
      </c>
      <c r="F317">
        <v>4</v>
      </c>
      <c r="G317" s="1">
        <v>42435</v>
      </c>
      <c r="H317" s="1">
        <v>42438</v>
      </c>
      <c r="I317">
        <v>1</v>
      </c>
      <c r="J317" s="2" t="s">
        <v>250</v>
      </c>
      <c r="K317" s="2" t="s">
        <v>161</v>
      </c>
      <c r="L317" s="2" t="s">
        <v>23</v>
      </c>
      <c r="M317" s="2" t="s">
        <v>24</v>
      </c>
      <c r="N317" s="2" t="s">
        <v>25</v>
      </c>
      <c r="O317">
        <v>13</v>
      </c>
      <c r="P317">
        <v>2</v>
      </c>
      <c r="Q317">
        <v>269.99</v>
      </c>
      <c r="R317">
        <v>0.1</v>
      </c>
      <c r="S317">
        <v>485.98</v>
      </c>
      <c r="T317" s="2" t="s">
        <v>79</v>
      </c>
      <c r="U317">
        <v>1</v>
      </c>
      <c r="V317">
        <v>3</v>
      </c>
      <c r="W317" s="2" t="s">
        <v>34</v>
      </c>
      <c r="X317" s="2" t="s">
        <v>35</v>
      </c>
    </row>
    <row r="318" spans="4:24" x14ac:dyDescent="0.3">
      <c r="D318">
        <v>107</v>
      </c>
      <c r="E318">
        <v>633</v>
      </c>
      <c r="F318">
        <v>4</v>
      </c>
      <c r="G318" s="1">
        <v>42435</v>
      </c>
      <c r="H318" s="1">
        <v>42438</v>
      </c>
      <c r="I318">
        <v>1</v>
      </c>
      <c r="J318" s="2" t="s">
        <v>250</v>
      </c>
      <c r="K318" s="2" t="s">
        <v>161</v>
      </c>
      <c r="L318" s="2" t="s">
        <v>23</v>
      </c>
      <c r="M318" s="2" t="s">
        <v>24</v>
      </c>
      <c r="N318" s="2" t="s">
        <v>25</v>
      </c>
      <c r="O318">
        <v>19</v>
      </c>
      <c r="P318">
        <v>1</v>
      </c>
      <c r="Q318">
        <v>449</v>
      </c>
      <c r="R318">
        <v>0.2</v>
      </c>
      <c r="S318">
        <v>359.2</v>
      </c>
      <c r="T318" s="2" t="s">
        <v>112</v>
      </c>
      <c r="U318">
        <v>4</v>
      </c>
      <c r="V318">
        <v>3</v>
      </c>
      <c r="W318" s="2" t="s">
        <v>34</v>
      </c>
      <c r="X318" s="2" t="s">
        <v>52</v>
      </c>
    </row>
    <row r="319" spans="4:24" x14ac:dyDescent="0.3">
      <c r="D319">
        <v>108</v>
      </c>
      <c r="E319">
        <v>12</v>
      </c>
      <c r="F319">
        <v>4</v>
      </c>
      <c r="G319" s="1">
        <v>42435</v>
      </c>
      <c r="H319" s="1">
        <v>42436</v>
      </c>
      <c r="I319">
        <v>2</v>
      </c>
      <c r="J319" s="2" t="s">
        <v>251</v>
      </c>
      <c r="K319" s="2" t="s">
        <v>252</v>
      </c>
      <c r="L319" s="2" t="s">
        <v>39</v>
      </c>
      <c r="M319" s="2" t="s">
        <v>40</v>
      </c>
      <c r="N319" s="2" t="s">
        <v>41</v>
      </c>
      <c r="O319">
        <v>11</v>
      </c>
      <c r="P319">
        <v>1</v>
      </c>
      <c r="Q319">
        <v>1680.99</v>
      </c>
      <c r="R319">
        <v>0.1</v>
      </c>
      <c r="S319">
        <v>1512.89</v>
      </c>
      <c r="T319" s="2" t="s">
        <v>76</v>
      </c>
      <c r="U319">
        <v>8</v>
      </c>
      <c r="V319">
        <v>4</v>
      </c>
      <c r="W319" s="2" t="s">
        <v>31</v>
      </c>
      <c r="X319" s="2" t="s">
        <v>32</v>
      </c>
    </row>
    <row r="320" spans="4:24" x14ac:dyDescent="0.3">
      <c r="D320">
        <v>108</v>
      </c>
      <c r="E320">
        <v>12</v>
      </c>
      <c r="F320">
        <v>4</v>
      </c>
      <c r="G320" s="1">
        <v>42435</v>
      </c>
      <c r="H320" s="1">
        <v>42436</v>
      </c>
      <c r="I320">
        <v>2</v>
      </c>
      <c r="J320" s="2" t="s">
        <v>251</v>
      </c>
      <c r="K320" s="2" t="s">
        <v>252</v>
      </c>
      <c r="L320" s="2" t="s">
        <v>39</v>
      </c>
      <c r="M320" s="2" t="s">
        <v>40</v>
      </c>
      <c r="N320" s="2" t="s">
        <v>41</v>
      </c>
      <c r="O320">
        <v>16</v>
      </c>
      <c r="P320">
        <v>2</v>
      </c>
      <c r="Q320">
        <v>599.99</v>
      </c>
      <c r="R320">
        <v>0.05</v>
      </c>
      <c r="S320">
        <v>1139.98</v>
      </c>
      <c r="T320" s="2" t="s">
        <v>33</v>
      </c>
      <c r="U320">
        <v>1</v>
      </c>
      <c r="V320">
        <v>3</v>
      </c>
      <c r="W320" s="2" t="s">
        <v>34</v>
      </c>
      <c r="X320" s="2" t="s">
        <v>35</v>
      </c>
    </row>
    <row r="321" spans="4:24" x14ac:dyDescent="0.3">
      <c r="D321">
        <v>108</v>
      </c>
      <c r="E321">
        <v>12</v>
      </c>
      <c r="F321">
        <v>4</v>
      </c>
      <c r="G321" s="1">
        <v>42435</v>
      </c>
      <c r="H321" s="1">
        <v>42436</v>
      </c>
      <c r="I321">
        <v>2</v>
      </c>
      <c r="J321" s="2" t="s">
        <v>251</v>
      </c>
      <c r="K321" s="2" t="s">
        <v>252</v>
      </c>
      <c r="L321" s="2" t="s">
        <v>39</v>
      </c>
      <c r="M321" s="2" t="s">
        <v>40</v>
      </c>
      <c r="N321" s="2" t="s">
        <v>41</v>
      </c>
      <c r="O321">
        <v>22</v>
      </c>
      <c r="P321">
        <v>2</v>
      </c>
      <c r="Q321">
        <v>269.99</v>
      </c>
      <c r="R321">
        <v>7.0000000000000007E-2</v>
      </c>
      <c r="S321">
        <v>502.18</v>
      </c>
      <c r="T321" s="2" t="s">
        <v>65</v>
      </c>
      <c r="U321">
        <v>1</v>
      </c>
      <c r="V321">
        <v>1</v>
      </c>
      <c r="W321" s="2" t="s">
        <v>66</v>
      </c>
      <c r="X321" s="2" t="s">
        <v>35</v>
      </c>
    </row>
    <row r="322" spans="4:24" x14ac:dyDescent="0.3">
      <c r="D322">
        <v>109</v>
      </c>
      <c r="E322">
        <v>1255</v>
      </c>
      <c r="F322">
        <v>4</v>
      </c>
      <c r="G322" s="1">
        <v>42435</v>
      </c>
      <c r="H322" s="1">
        <v>42438</v>
      </c>
      <c r="I322">
        <v>2</v>
      </c>
      <c r="J322" s="2" t="s">
        <v>253</v>
      </c>
      <c r="K322" s="2" t="s">
        <v>141</v>
      </c>
      <c r="L322" s="2" t="s">
        <v>39</v>
      </c>
      <c r="M322" s="2" t="s">
        <v>40</v>
      </c>
      <c r="N322" s="2" t="s">
        <v>41</v>
      </c>
      <c r="O322">
        <v>6</v>
      </c>
      <c r="P322">
        <v>1</v>
      </c>
      <c r="Q322">
        <v>469.99</v>
      </c>
      <c r="R322">
        <v>7.0000000000000007E-2</v>
      </c>
      <c r="S322">
        <v>437.09</v>
      </c>
      <c r="T322" s="2" t="s">
        <v>82</v>
      </c>
      <c r="U322">
        <v>8</v>
      </c>
      <c r="V322">
        <v>6</v>
      </c>
      <c r="W322" s="2" t="s">
        <v>27</v>
      </c>
      <c r="X322" s="2" t="s">
        <v>32</v>
      </c>
    </row>
    <row r="323" spans="4:24" x14ac:dyDescent="0.3">
      <c r="D323">
        <v>109</v>
      </c>
      <c r="E323">
        <v>1255</v>
      </c>
      <c r="F323">
        <v>4</v>
      </c>
      <c r="G323" s="1">
        <v>42435</v>
      </c>
      <c r="H323" s="1">
        <v>42438</v>
      </c>
      <c r="I323">
        <v>2</v>
      </c>
      <c r="J323" s="2" t="s">
        <v>253</v>
      </c>
      <c r="K323" s="2" t="s">
        <v>141</v>
      </c>
      <c r="L323" s="2" t="s">
        <v>39</v>
      </c>
      <c r="M323" s="2" t="s">
        <v>40</v>
      </c>
      <c r="N323" s="2" t="s">
        <v>41</v>
      </c>
      <c r="O323">
        <v>22</v>
      </c>
      <c r="P323">
        <v>2</v>
      </c>
      <c r="Q323">
        <v>269.99</v>
      </c>
      <c r="R323">
        <v>0.1</v>
      </c>
      <c r="S323">
        <v>485.98</v>
      </c>
      <c r="T323" s="2" t="s">
        <v>65</v>
      </c>
      <c r="U323">
        <v>1</v>
      </c>
      <c r="V323">
        <v>1</v>
      </c>
      <c r="W323" s="2" t="s">
        <v>66</v>
      </c>
      <c r="X323" s="2" t="s">
        <v>35</v>
      </c>
    </row>
    <row r="324" spans="4:24" x14ac:dyDescent="0.3">
      <c r="D324">
        <v>110</v>
      </c>
      <c r="E324">
        <v>677</v>
      </c>
      <c r="F324">
        <v>4</v>
      </c>
      <c r="G324" s="1">
        <v>42435</v>
      </c>
      <c r="H324" s="1">
        <v>42438</v>
      </c>
      <c r="I324">
        <v>3</v>
      </c>
      <c r="J324" s="2" t="s">
        <v>254</v>
      </c>
      <c r="K324" s="2" t="s">
        <v>255</v>
      </c>
      <c r="L324" s="2" t="s">
        <v>121</v>
      </c>
      <c r="M324" s="2" t="s">
        <v>122</v>
      </c>
      <c r="N324" s="2" t="s">
        <v>123</v>
      </c>
      <c r="O324">
        <v>14</v>
      </c>
      <c r="P324">
        <v>1</v>
      </c>
      <c r="Q324">
        <v>269.99</v>
      </c>
      <c r="R324">
        <v>0.1</v>
      </c>
      <c r="S324">
        <v>242.99</v>
      </c>
      <c r="T324" s="2" t="s">
        <v>65</v>
      </c>
      <c r="U324">
        <v>1</v>
      </c>
      <c r="V324">
        <v>3</v>
      </c>
      <c r="W324" s="2" t="s">
        <v>34</v>
      </c>
      <c r="X324" s="2" t="s">
        <v>35</v>
      </c>
    </row>
    <row r="325" spans="4:24" x14ac:dyDescent="0.3">
      <c r="D325">
        <v>111</v>
      </c>
      <c r="E325">
        <v>630</v>
      </c>
      <c r="F325">
        <v>4</v>
      </c>
      <c r="G325" s="1">
        <v>42436</v>
      </c>
      <c r="H325" s="1">
        <v>42439</v>
      </c>
      <c r="I325">
        <v>2</v>
      </c>
      <c r="J325" s="2" t="s">
        <v>256</v>
      </c>
      <c r="K325" s="2" t="s">
        <v>257</v>
      </c>
      <c r="L325" s="2" t="s">
        <v>39</v>
      </c>
      <c r="M325" s="2" t="s">
        <v>40</v>
      </c>
      <c r="N325" s="2" t="s">
        <v>41</v>
      </c>
      <c r="O325">
        <v>12</v>
      </c>
      <c r="P325">
        <v>2</v>
      </c>
      <c r="Q325">
        <v>549.99</v>
      </c>
      <c r="R325">
        <v>7.0000000000000007E-2</v>
      </c>
      <c r="S325">
        <v>1022.98</v>
      </c>
      <c r="T325" s="2" t="s">
        <v>58</v>
      </c>
      <c r="U325">
        <v>1</v>
      </c>
      <c r="V325">
        <v>3</v>
      </c>
      <c r="W325" s="2" t="s">
        <v>34</v>
      </c>
      <c r="X325" s="2" t="s">
        <v>35</v>
      </c>
    </row>
    <row r="326" spans="4:24" x14ac:dyDescent="0.3">
      <c r="D326">
        <v>111</v>
      </c>
      <c r="E326">
        <v>630</v>
      </c>
      <c r="F326">
        <v>4</v>
      </c>
      <c r="G326" s="1">
        <v>42436</v>
      </c>
      <c r="H326" s="1">
        <v>42439</v>
      </c>
      <c r="I326">
        <v>2</v>
      </c>
      <c r="J326" s="2" t="s">
        <v>256</v>
      </c>
      <c r="K326" s="2" t="s">
        <v>257</v>
      </c>
      <c r="L326" s="2" t="s">
        <v>39</v>
      </c>
      <c r="M326" s="2" t="s">
        <v>40</v>
      </c>
      <c r="N326" s="2" t="s">
        <v>41</v>
      </c>
      <c r="O326">
        <v>14</v>
      </c>
      <c r="P326">
        <v>1</v>
      </c>
      <c r="Q326">
        <v>269.99</v>
      </c>
      <c r="R326">
        <v>0.1</v>
      </c>
      <c r="S326">
        <v>242.99</v>
      </c>
      <c r="T326" s="2" t="s">
        <v>65</v>
      </c>
      <c r="U326">
        <v>1</v>
      </c>
      <c r="V326">
        <v>3</v>
      </c>
      <c r="W326" s="2" t="s">
        <v>34</v>
      </c>
      <c r="X326" s="2" t="s">
        <v>35</v>
      </c>
    </row>
    <row r="327" spans="4:24" x14ac:dyDescent="0.3">
      <c r="D327">
        <v>112</v>
      </c>
      <c r="E327">
        <v>469</v>
      </c>
      <c r="F327">
        <v>4</v>
      </c>
      <c r="G327" s="1">
        <v>42437</v>
      </c>
      <c r="H327" s="1">
        <v>42439</v>
      </c>
      <c r="I327">
        <v>2</v>
      </c>
      <c r="J327" s="2" t="s">
        <v>258</v>
      </c>
      <c r="K327" s="2" t="s">
        <v>114</v>
      </c>
      <c r="L327" s="2" t="s">
        <v>39</v>
      </c>
      <c r="M327" s="2" t="s">
        <v>40</v>
      </c>
      <c r="N327" s="2" t="s">
        <v>41</v>
      </c>
      <c r="O327">
        <v>5</v>
      </c>
      <c r="P327">
        <v>1</v>
      </c>
      <c r="Q327">
        <v>1320.99</v>
      </c>
      <c r="R327">
        <v>0.2</v>
      </c>
      <c r="S327">
        <v>1056.79</v>
      </c>
      <c r="T327" s="2" t="s">
        <v>90</v>
      </c>
      <c r="U327">
        <v>3</v>
      </c>
      <c r="V327">
        <v>6</v>
      </c>
      <c r="W327" s="2" t="s">
        <v>27</v>
      </c>
      <c r="X327" s="2" t="s">
        <v>91</v>
      </c>
    </row>
    <row r="328" spans="4:24" x14ac:dyDescent="0.3">
      <c r="D328">
        <v>112</v>
      </c>
      <c r="E328">
        <v>469</v>
      </c>
      <c r="F328">
        <v>4</v>
      </c>
      <c r="G328" s="1">
        <v>42437</v>
      </c>
      <c r="H328" s="1">
        <v>42439</v>
      </c>
      <c r="I328">
        <v>2</v>
      </c>
      <c r="J328" s="2" t="s">
        <v>258</v>
      </c>
      <c r="K328" s="2" t="s">
        <v>114</v>
      </c>
      <c r="L328" s="2" t="s">
        <v>39</v>
      </c>
      <c r="M328" s="2" t="s">
        <v>40</v>
      </c>
      <c r="N328" s="2" t="s">
        <v>41</v>
      </c>
      <c r="O328">
        <v>23</v>
      </c>
      <c r="P328">
        <v>2</v>
      </c>
      <c r="Q328">
        <v>299.99</v>
      </c>
      <c r="R328">
        <v>0.2</v>
      </c>
      <c r="S328">
        <v>479.98</v>
      </c>
      <c r="T328" s="2" t="s">
        <v>85</v>
      </c>
      <c r="U328">
        <v>1</v>
      </c>
      <c r="V328">
        <v>1</v>
      </c>
      <c r="W328" s="2" t="s">
        <v>66</v>
      </c>
      <c r="X328" s="2" t="s">
        <v>35</v>
      </c>
    </row>
    <row r="329" spans="4:24" x14ac:dyDescent="0.3">
      <c r="D329">
        <v>112</v>
      </c>
      <c r="E329">
        <v>469</v>
      </c>
      <c r="F329">
        <v>4</v>
      </c>
      <c r="G329" s="1">
        <v>42437</v>
      </c>
      <c r="H329" s="1">
        <v>42439</v>
      </c>
      <c r="I329">
        <v>2</v>
      </c>
      <c r="J329" s="2" t="s">
        <v>258</v>
      </c>
      <c r="K329" s="2" t="s">
        <v>114</v>
      </c>
      <c r="L329" s="2" t="s">
        <v>39</v>
      </c>
      <c r="M329" s="2" t="s">
        <v>40</v>
      </c>
      <c r="N329" s="2" t="s">
        <v>41</v>
      </c>
      <c r="O329">
        <v>24</v>
      </c>
      <c r="P329">
        <v>2</v>
      </c>
      <c r="Q329">
        <v>549.99</v>
      </c>
      <c r="R329">
        <v>0.05</v>
      </c>
      <c r="S329">
        <v>1044.98</v>
      </c>
      <c r="T329" s="2" t="s">
        <v>58</v>
      </c>
      <c r="U329">
        <v>1</v>
      </c>
      <c r="V329">
        <v>2</v>
      </c>
      <c r="W329" s="2" t="s">
        <v>53</v>
      </c>
      <c r="X329" s="2" t="s">
        <v>35</v>
      </c>
    </row>
    <row r="330" spans="4:24" x14ac:dyDescent="0.3">
      <c r="D330">
        <v>112</v>
      </c>
      <c r="E330">
        <v>469</v>
      </c>
      <c r="F330">
        <v>4</v>
      </c>
      <c r="G330" s="1">
        <v>42437</v>
      </c>
      <c r="H330" s="1">
        <v>42439</v>
      </c>
      <c r="I330">
        <v>2</v>
      </c>
      <c r="J330" s="2" t="s">
        <v>258</v>
      </c>
      <c r="K330" s="2" t="s">
        <v>114</v>
      </c>
      <c r="L330" s="2" t="s">
        <v>39</v>
      </c>
      <c r="M330" s="2" t="s">
        <v>40</v>
      </c>
      <c r="N330" s="2" t="s">
        <v>41</v>
      </c>
      <c r="O330">
        <v>25</v>
      </c>
      <c r="P330">
        <v>2</v>
      </c>
      <c r="Q330">
        <v>499.99</v>
      </c>
      <c r="R330">
        <v>7.0000000000000007E-2</v>
      </c>
      <c r="S330">
        <v>929.98</v>
      </c>
      <c r="T330" s="2" t="s">
        <v>94</v>
      </c>
      <c r="U330">
        <v>1</v>
      </c>
      <c r="V330">
        <v>2</v>
      </c>
      <c r="W330" s="2" t="s">
        <v>53</v>
      </c>
      <c r="X330" s="2" t="s">
        <v>35</v>
      </c>
    </row>
    <row r="331" spans="4:24" x14ac:dyDescent="0.3">
      <c r="D331">
        <v>113</v>
      </c>
      <c r="E331">
        <v>1078</v>
      </c>
      <c r="F331">
        <v>4</v>
      </c>
      <c r="G331" s="1">
        <v>42437</v>
      </c>
      <c r="H331" s="1">
        <v>42440</v>
      </c>
      <c r="I331">
        <v>2</v>
      </c>
      <c r="J331" s="2" t="s">
        <v>259</v>
      </c>
      <c r="K331" s="2" t="s">
        <v>260</v>
      </c>
      <c r="L331" s="2" t="s">
        <v>39</v>
      </c>
      <c r="M331" s="2" t="s">
        <v>40</v>
      </c>
      <c r="N331" s="2" t="s">
        <v>41</v>
      </c>
      <c r="O331">
        <v>5</v>
      </c>
      <c r="P331">
        <v>2</v>
      </c>
      <c r="Q331">
        <v>1320.99</v>
      </c>
      <c r="R331">
        <v>0.2</v>
      </c>
      <c r="S331">
        <v>2113.58</v>
      </c>
      <c r="T331" s="2" t="s">
        <v>90</v>
      </c>
      <c r="U331">
        <v>3</v>
      </c>
      <c r="V331">
        <v>6</v>
      </c>
      <c r="W331" s="2" t="s">
        <v>27</v>
      </c>
      <c r="X331" s="2" t="s">
        <v>91</v>
      </c>
    </row>
    <row r="332" spans="4:24" x14ac:dyDescent="0.3">
      <c r="D332">
        <v>113</v>
      </c>
      <c r="E332">
        <v>1078</v>
      </c>
      <c r="F332">
        <v>4</v>
      </c>
      <c r="G332" s="1">
        <v>42437</v>
      </c>
      <c r="H332" s="1">
        <v>42440</v>
      </c>
      <c r="I332">
        <v>2</v>
      </c>
      <c r="J332" s="2" t="s">
        <v>259</v>
      </c>
      <c r="K332" s="2" t="s">
        <v>260</v>
      </c>
      <c r="L332" s="2" t="s">
        <v>39</v>
      </c>
      <c r="M332" s="2" t="s">
        <v>40</v>
      </c>
      <c r="N332" s="2" t="s">
        <v>41</v>
      </c>
      <c r="O332">
        <v>6</v>
      </c>
      <c r="P332">
        <v>1</v>
      </c>
      <c r="Q332">
        <v>469.99</v>
      </c>
      <c r="R332">
        <v>7.0000000000000007E-2</v>
      </c>
      <c r="S332">
        <v>437.09</v>
      </c>
      <c r="T332" s="2" t="s">
        <v>82</v>
      </c>
      <c r="U332">
        <v>8</v>
      </c>
      <c r="V332">
        <v>6</v>
      </c>
      <c r="W332" s="2" t="s">
        <v>27</v>
      </c>
      <c r="X332" s="2" t="s">
        <v>32</v>
      </c>
    </row>
    <row r="333" spans="4:24" x14ac:dyDescent="0.3">
      <c r="D333">
        <v>113</v>
      </c>
      <c r="E333">
        <v>1078</v>
      </c>
      <c r="F333">
        <v>4</v>
      </c>
      <c r="G333" s="1">
        <v>42437</v>
      </c>
      <c r="H333" s="1">
        <v>42440</v>
      </c>
      <c r="I333">
        <v>2</v>
      </c>
      <c r="J333" s="2" t="s">
        <v>259</v>
      </c>
      <c r="K333" s="2" t="s">
        <v>260</v>
      </c>
      <c r="L333" s="2" t="s">
        <v>39</v>
      </c>
      <c r="M333" s="2" t="s">
        <v>40</v>
      </c>
      <c r="N333" s="2" t="s">
        <v>41</v>
      </c>
      <c r="O333">
        <v>12</v>
      </c>
      <c r="P333">
        <v>2</v>
      </c>
      <c r="Q333">
        <v>549.99</v>
      </c>
      <c r="R333">
        <v>7.0000000000000007E-2</v>
      </c>
      <c r="S333">
        <v>1022.98</v>
      </c>
      <c r="T333" s="2" t="s">
        <v>58</v>
      </c>
      <c r="U333">
        <v>1</v>
      </c>
      <c r="V333">
        <v>3</v>
      </c>
      <c r="W333" s="2" t="s">
        <v>34</v>
      </c>
      <c r="X333" s="2" t="s">
        <v>35</v>
      </c>
    </row>
    <row r="334" spans="4:24" x14ac:dyDescent="0.3">
      <c r="D334">
        <v>113</v>
      </c>
      <c r="E334">
        <v>1078</v>
      </c>
      <c r="F334">
        <v>4</v>
      </c>
      <c r="G334" s="1">
        <v>42437</v>
      </c>
      <c r="H334" s="1">
        <v>42440</v>
      </c>
      <c r="I334">
        <v>2</v>
      </c>
      <c r="J334" s="2" t="s">
        <v>259</v>
      </c>
      <c r="K334" s="2" t="s">
        <v>260</v>
      </c>
      <c r="L334" s="2" t="s">
        <v>39</v>
      </c>
      <c r="M334" s="2" t="s">
        <v>40</v>
      </c>
      <c r="N334" s="2" t="s">
        <v>41</v>
      </c>
      <c r="O334">
        <v>23</v>
      </c>
      <c r="P334">
        <v>1</v>
      </c>
      <c r="Q334">
        <v>299.99</v>
      </c>
      <c r="R334">
        <v>0.2</v>
      </c>
      <c r="S334">
        <v>239.99</v>
      </c>
      <c r="T334" s="2" t="s">
        <v>85</v>
      </c>
      <c r="U334">
        <v>1</v>
      </c>
      <c r="V334">
        <v>1</v>
      </c>
      <c r="W334" s="2" t="s">
        <v>66</v>
      </c>
      <c r="X334" s="2" t="s">
        <v>35</v>
      </c>
    </row>
    <row r="335" spans="4:24" x14ac:dyDescent="0.3">
      <c r="D335">
        <v>113</v>
      </c>
      <c r="E335">
        <v>1078</v>
      </c>
      <c r="F335">
        <v>4</v>
      </c>
      <c r="G335" s="1">
        <v>42437</v>
      </c>
      <c r="H335" s="1">
        <v>42440</v>
      </c>
      <c r="I335">
        <v>2</v>
      </c>
      <c r="J335" s="2" t="s">
        <v>259</v>
      </c>
      <c r="K335" s="2" t="s">
        <v>260</v>
      </c>
      <c r="L335" s="2" t="s">
        <v>39</v>
      </c>
      <c r="M335" s="2" t="s">
        <v>40</v>
      </c>
      <c r="N335" s="2" t="s">
        <v>41</v>
      </c>
      <c r="O335">
        <v>24</v>
      </c>
      <c r="P335">
        <v>2</v>
      </c>
      <c r="Q335">
        <v>549.99</v>
      </c>
      <c r="R335">
        <v>0.1</v>
      </c>
      <c r="S335">
        <v>989.98</v>
      </c>
      <c r="T335" s="2" t="s">
        <v>58</v>
      </c>
      <c r="U335">
        <v>1</v>
      </c>
      <c r="V335">
        <v>2</v>
      </c>
      <c r="W335" s="2" t="s">
        <v>53</v>
      </c>
      <c r="X335" s="2" t="s">
        <v>35</v>
      </c>
    </row>
    <row r="336" spans="4:24" x14ac:dyDescent="0.3">
      <c r="D336">
        <v>114</v>
      </c>
      <c r="E336">
        <v>1431</v>
      </c>
      <c r="F336">
        <v>4</v>
      </c>
      <c r="G336" s="1">
        <v>42437</v>
      </c>
      <c r="H336" s="1">
        <v>42440</v>
      </c>
      <c r="I336">
        <v>2</v>
      </c>
      <c r="J336" s="2" t="s">
        <v>261</v>
      </c>
      <c r="K336" s="2" t="s">
        <v>262</v>
      </c>
      <c r="L336" s="2" t="s">
        <v>39</v>
      </c>
      <c r="M336" s="2" t="s">
        <v>40</v>
      </c>
      <c r="N336" s="2" t="s">
        <v>41</v>
      </c>
      <c r="O336">
        <v>2</v>
      </c>
      <c r="P336">
        <v>1</v>
      </c>
      <c r="Q336">
        <v>749.99</v>
      </c>
      <c r="R336">
        <v>7.0000000000000007E-2</v>
      </c>
      <c r="S336">
        <v>697.49</v>
      </c>
      <c r="T336" s="2" t="s">
        <v>47</v>
      </c>
      <c r="U336">
        <v>5</v>
      </c>
      <c r="V336">
        <v>6</v>
      </c>
      <c r="W336" s="2" t="s">
        <v>27</v>
      </c>
      <c r="X336" s="2" t="s">
        <v>48</v>
      </c>
    </row>
    <row r="337" spans="4:24" x14ac:dyDescent="0.3">
      <c r="D337">
        <v>114</v>
      </c>
      <c r="E337">
        <v>1431</v>
      </c>
      <c r="F337">
        <v>4</v>
      </c>
      <c r="G337" s="1">
        <v>42437</v>
      </c>
      <c r="H337" s="1">
        <v>42440</v>
      </c>
      <c r="I337">
        <v>2</v>
      </c>
      <c r="J337" s="2" t="s">
        <v>261</v>
      </c>
      <c r="K337" s="2" t="s">
        <v>262</v>
      </c>
      <c r="L337" s="2" t="s">
        <v>39</v>
      </c>
      <c r="M337" s="2" t="s">
        <v>40</v>
      </c>
      <c r="N337" s="2" t="s">
        <v>41</v>
      </c>
      <c r="O337">
        <v>12</v>
      </c>
      <c r="P337">
        <v>1</v>
      </c>
      <c r="Q337">
        <v>549.99</v>
      </c>
      <c r="R337">
        <v>0.05</v>
      </c>
      <c r="S337">
        <v>522.49</v>
      </c>
      <c r="T337" s="2" t="s">
        <v>58</v>
      </c>
      <c r="U337">
        <v>1</v>
      </c>
      <c r="V337">
        <v>3</v>
      </c>
      <c r="W337" s="2" t="s">
        <v>34</v>
      </c>
      <c r="X337" s="2" t="s">
        <v>35</v>
      </c>
    </row>
    <row r="338" spans="4:24" x14ac:dyDescent="0.3">
      <c r="D338">
        <v>114</v>
      </c>
      <c r="E338">
        <v>1431</v>
      </c>
      <c r="F338">
        <v>4</v>
      </c>
      <c r="G338" s="1">
        <v>42437</v>
      </c>
      <c r="H338" s="1">
        <v>42440</v>
      </c>
      <c r="I338">
        <v>2</v>
      </c>
      <c r="J338" s="2" t="s">
        <v>261</v>
      </c>
      <c r="K338" s="2" t="s">
        <v>262</v>
      </c>
      <c r="L338" s="2" t="s">
        <v>39</v>
      </c>
      <c r="M338" s="2" t="s">
        <v>40</v>
      </c>
      <c r="N338" s="2" t="s">
        <v>41</v>
      </c>
      <c r="O338">
        <v>13</v>
      </c>
      <c r="P338">
        <v>2</v>
      </c>
      <c r="Q338">
        <v>269.99</v>
      </c>
      <c r="R338">
        <v>0.1</v>
      </c>
      <c r="S338">
        <v>485.98</v>
      </c>
      <c r="T338" s="2" t="s">
        <v>79</v>
      </c>
      <c r="U338">
        <v>1</v>
      </c>
      <c r="V338">
        <v>3</v>
      </c>
      <c r="W338" s="2" t="s">
        <v>34</v>
      </c>
      <c r="X338" s="2" t="s">
        <v>35</v>
      </c>
    </row>
    <row r="339" spans="4:24" x14ac:dyDescent="0.3">
      <c r="D339">
        <v>115</v>
      </c>
      <c r="E339">
        <v>1369</v>
      </c>
      <c r="F339">
        <v>4</v>
      </c>
      <c r="G339" s="1">
        <v>42438</v>
      </c>
      <c r="H339" s="1">
        <v>42440</v>
      </c>
      <c r="I339">
        <v>2</v>
      </c>
      <c r="J339" s="2" t="s">
        <v>263</v>
      </c>
      <c r="K339" s="2" t="s">
        <v>155</v>
      </c>
      <c r="L339" s="2" t="s">
        <v>39</v>
      </c>
      <c r="M339" s="2" t="s">
        <v>40</v>
      </c>
      <c r="N339" s="2" t="s">
        <v>41</v>
      </c>
      <c r="O339">
        <v>19</v>
      </c>
      <c r="P339">
        <v>1</v>
      </c>
      <c r="Q339">
        <v>449</v>
      </c>
      <c r="R339">
        <v>0.1</v>
      </c>
      <c r="S339">
        <v>404.1</v>
      </c>
      <c r="T339" s="2" t="s">
        <v>112</v>
      </c>
      <c r="U339">
        <v>4</v>
      </c>
      <c r="V339">
        <v>3</v>
      </c>
      <c r="W339" s="2" t="s">
        <v>34</v>
      </c>
      <c r="X339" s="2" t="s">
        <v>52</v>
      </c>
    </row>
    <row r="340" spans="4:24" x14ac:dyDescent="0.3">
      <c r="D340">
        <v>115</v>
      </c>
      <c r="E340">
        <v>1369</v>
      </c>
      <c r="F340">
        <v>4</v>
      </c>
      <c r="G340" s="1">
        <v>42438</v>
      </c>
      <c r="H340" s="1">
        <v>42440</v>
      </c>
      <c r="I340">
        <v>2</v>
      </c>
      <c r="J340" s="2" t="s">
        <v>263</v>
      </c>
      <c r="K340" s="2" t="s">
        <v>155</v>
      </c>
      <c r="L340" s="2" t="s">
        <v>39</v>
      </c>
      <c r="M340" s="2" t="s">
        <v>40</v>
      </c>
      <c r="N340" s="2" t="s">
        <v>41</v>
      </c>
      <c r="O340">
        <v>22</v>
      </c>
      <c r="P340">
        <v>1</v>
      </c>
      <c r="Q340">
        <v>269.99</v>
      </c>
      <c r="R340">
        <v>0.2</v>
      </c>
      <c r="S340">
        <v>215.99</v>
      </c>
      <c r="T340" s="2" t="s">
        <v>65</v>
      </c>
      <c r="U340">
        <v>1</v>
      </c>
      <c r="V340">
        <v>1</v>
      </c>
      <c r="W340" s="2" t="s">
        <v>66</v>
      </c>
      <c r="X340" s="2" t="s">
        <v>35</v>
      </c>
    </row>
    <row r="341" spans="4:24" x14ac:dyDescent="0.3">
      <c r="D341">
        <v>116</v>
      </c>
      <c r="E341">
        <v>471</v>
      </c>
      <c r="F341">
        <v>4</v>
      </c>
      <c r="G341" s="1">
        <v>42439</v>
      </c>
      <c r="H341" s="1">
        <v>42440</v>
      </c>
      <c r="I341">
        <v>2</v>
      </c>
      <c r="J341" s="2" t="s">
        <v>264</v>
      </c>
      <c r="K341" s="2" t="s">
        <v>265</v>
      </c>
      <c r="L341" s="2" t="s">
        <v>39</v>
      </c>
      <c r="M341" s="2" t="s">
        <v>40</v>
      </c>
      <c r="N341" s="2" t="s">
        <v>41</v>
      </c>
      <c r="O341">
        <v>26</v>
      </c>
      <c r="P341">
        <v>1</v>
      </c>
      <c r="Q341">
        <v>599.99</v>
      </c>
      <c r="R341">
        <v>0.05</v>
      </c>
      <c r="S341">
        <v>569.99</v>
      </c>
      <c r="T341" s="2" t="s">
        <v>33</v>
      </c>
      <c r="U341">
        <v>1</v>
      </c>
      <c r="V341">
        <v>2</v>
      </c>
      <c r="W341" s="2" t="s">
        <v>53</v>
      </c>
      <c r="X341" s="2" t="s">
        <v>35</v>
      </c>
    </row>
    <row r="342" spans="4:24" x14ac:dyDescent="0.3">
      <c r="D342">
        <v>117</v>
      </c>
      <c r="E342">
        <v>740</v>
      </c>
      <c r="F342">
        <v>4</v>
      </c>
      <c r="G342" s="1">
        <v>42439</v>
      </c>
      <c r="H342" s="1">
        <v>42440</v>
      </c>
      <c r="I342">
        <v>2</v>
      </c>
      <c r="J342" s="2" t="s">
        <v>266</v>
      </c>
      <c r="K342" s="2" t="s">
        <v>225</v>
      </c>
      <c r="L342" s="2" t="s">
        <v>39</v>
      </c>
      <c r="M342" s="2" t="s">
        <v>40</v>
      </c>
      <c r="N342" s="2" t="s">
        <v>41</v>
      </c>
      <c r="O342">
        <v>14</v>
      </c>
      <c r="P342">
        <v>1</v>
      </c>
      <c r="Q342">
        <v>269.99</v>
      </c>
      <c r="R342">
        <v>0.2</v>
      </c>
      <c r="S342">
        <v>215.99</v>
      </c>
      <c r="T342" s="2" t="s">
        <v>65</v>
      </c>
      <c r="U342">
        <v>1</v>
      </c>
      <c r="V342">
        <v>3</v>
      </c>
      <c r="W342" s="2" t="s">
        <v>34</v>
      </c>
      <c r="X342" s="2" t="s">
        <v>35</v>
      </c>
    </row>
    <row r="343" spans="4:24" x14ac:dyDescent="0.3">
      <c r="D343">
        <v>117</v>
      </c>
      <c r="E343">
        <v>740</v>
      </c>
      <c r="F343">
        <v>4</v>
      </c>
      <c r="G343" s="1">
        <v>42439</v>
      </c>
      <c r="H343" s="1">
        <v>42440</v>
      </c>
      <c r="I343">
        <v>2</v>
      </c>
      <c r="J343" s="2" t="s">
        <v>266</v>
      </c>
      <c r="K343" s="2" t="s">
        <v>225</v>
      </c>
      <c r="L343" s="2" t="s">
        <v>39</v>
      </c>
      <c r="M343" s="2" t="s">
        <v>40</v>
      </c>
      <c r="N343" s="2" t="s">
        <v>41</v>
      </c>
      <c r="O343">
        <v>19</v>
      </c>
      <c r="P343">
        <v>1</v>
      </c>
      <c r="Q343">
        <v>449</v>
      </c>
      <c r="R343">
        <v>0.05</v>
      </c>
      <c r="S343">
        <v>426.55</v>
      </c>
      <c r="T343" s="2" t="s">
        <v>112</v>
      </c>
      <c r="U343">
        <v>4</v>
      </c>
      <c r="V343">
        <v>3</v>
      </c>
      <c r="W343" s="2" t="s">
        <v>34</v>
      </c>
      <c r="X343" s="2" t="s">
        <v>52</v>
      </c>
    </row>
    <row r="344" spans="4:24" x14ac:dyDescent="0.3">
      <c r="D344">
        <v>117</v>
      </c>
      <c r="E344">
        <v>740</v>
      </c>
      <c r="F344">
        <v>4</v>
      </c>
      <c r="G344" s="1">
        <v>42439</v>
      </c>
      <c r="H344" s="1">
        <v>42440</v>
      </c>
      <c r="I344">
        <v>2</v>
      </c>
      <c r="J344" s="2" t="s">
        <v>266</v>
      </c>
      <c r="K344" s="2" t="s">
        <v>225</v>
      </c>
      <c r="L344" s="2" t="s">
        <v>39</v>
      </c>
      <c r="M344" s="2" t="s">
        <v>40</v>
      </c>
      <c r="N344" s="2" t="s">
        <v>41</v>
      </c>
      <c r="O344">
        <v>22</v>
      </c>
      <c r="P344">
        <v>2</v>
      </c>
      <c r="Q344">
        <v>269.99</v>
      </c>
      <c r="R344">
        <v>0.2</v>
      </c>
      <c r="S344">
        <v>431.98</v>
      </c>
      <c r="T344" s="2" t="s">
        <v>65</v>
      </c>
      <c r="U344">
        <v>1</v>
      </c>
      <c r="V344">
        <v>1</v>
      </c>
      <c r="W344" s="2" t="s">
        <v>66</v>
      </c>
      <c r="X344" s="2" t="s">
        <v>35</v>
      </c>
    </row>
    <row r="345" spans="4:24" x14ac:dyDescent="0.3">
      <c r="D345">
        <v>117</v>
      </c>
      <c r="E345">
        <v>740</v>
      </c>
      <c r="F345">
        <v>4</v>
      </c>
      <c r="G345" s="1">
        <v>42439</v>
      </c>
      <c r="H345" s="1">
        <v>42440</v>
      </c>
      <c r="I345">
        <v>2</v>
      </c>
      <c r="J345" s="2" t="s">
        <v>266</v>
      </c>
      <c r="K345" s="2" t="s">
        <v>225</v>
      </c>
      <c r="L345" s="2" t="s">
        <v>39</v>
      </c>
      <c r="M345" s="2" t="s">
        <v>40</v>
      </c>
      <c r="N345" s="2" t="s">
        <v>41</v>
      </c>
      <c r="O345">
        <v>26</v>
      </c>
      <c r="P345">
        <v>1</v>
      </c>
      <c r="Q345">
        <v>599.99</v>
      </c>
      <c r="R345">
        <v>0.05</v>
      </c>
      <c r="S345">
        <v>569.99</v>
      </c>
      <c r="T345" s="2" t="s">
        <v>33</v>
      </c>
      <c r="U345">
        <v>1</v>
      </c>
      <c r="V345">
        <v>2</v>
      </c>
      <c r="W345" s="2" t="s">
        <v>53</v>
      </c>
      <c r="X345" s="2" t="s">
        <v>35</v>
      </c>
    </row>
    <row r="346" spans="4:24" x14ac:dyDescent="0.3">
      <c r="D346">
        <v>118</v>
      </c>
      <c r="E346">
        <v>577</v>
      </c>
      <c r="F346">
        <v>4</v>
      </c>
      <c r="G346" s="1">
        <v>42441</v>
      </c>
      <c r="H346" s="1">
        <v>42442</v>
      </c>
      <c r="I346">
        <v>1</v>
      </c>
      <c r="J346" s="2" t="s">
        <v>267</v>
      </c>
      <c r="K346" s="2" t="s">
        <v>268</v>
      </c>
      <c r="L346" s="2" t="s">
        <v>23</v>
      </c>
      <c r="M346" s="2" t="s">
        <v>24</v>
      </c>
      <c r="N346" s="2" t="s">
        <v>25</v>
      </c>
      <c r="O346">
        <v>3</v>
      </c>
      <c r="P346">
        <v>2</v>
      </c>
      <c r="Q346">
        <v>999.99</v>
      </c>
      <c r="R346">
        <v>0.1</v>
      </c>
      <c r="S346">
        <v>1799.98</v>
      </c>
      <c r="T346" s="2" t="s">
        <v>44</v>
      </c>
      <c r="U346">
        <v>8</v>
      </c>
      <c r="V346">
        <v>6</v>
      </c>
      <c r="W346" s="2" t="s">
        <v>27</v>
      </c>
      <c r="X346" s="2" t="s">
        <v>32</v>
      </c>
    </row>
    <row r="347" spans="4:24" x14ac:dyDescent="0.3">
      <c r="D347">
        <v>118</v>
      </c>
      <c r="E347">
        <v>577</v>
      </c>
      <c r="F347">
        <v>4</v>
      </c>
      <c r="G347" s="1">
        <v>42441</v>
      </c>
      <c r="H347" s="1">
        <v>42442</v>
      </c>
      <c r="I347">
        <v>1</v>
      </c>
      <c r="J347" s="2" t="s">
        <v>267</v>
      </c>
      <c r="K347" s="2" t="s">
        <v>268</v>
      </c>
      <c r="L347" s="2" t="s">
        <v>23</v>
      </c>
      <c r="M347" s="2" t="s">
        <v>24</v>
      </c>
      <c r="N347" s="2" t="s">
        <v>25</v>
      </c>
      <c r="O347">
        <v>4</v>
      </c>
      <c r="P347">
        <v>1</v>
      </c>
      <c r="Q347">
        <v>2899.99</v>
      </c>
      <c r="R347">
        <v>7.0000000000000007E-2</v>
      </c>
      <c r="S347">
        <v>2696.99</v>
      </c>
      <c r="T347" s="2" t="s">
        <v>26</v>
      </c>
      <c r="U347">
        <v>9</v>
      </c>
      <c r="V347">
        <v>6</v>
      </c>
      <c r="W347" s="2" t="s">
        <v>27</v>
      </c>
      <c r="X347" s="2" t="s">
        <v>28</v>
      </c>
    </row>
    <row r="348" spans="4:24" x14ac:dyDescent="0.3">
      <c r="D348">
        <v>118</v>
      </c>
      <c r="E348">
        <v>577</v>
      </c>
      <c r="F348">
        <v>4</v>
      </c>
      <c r="G348" s="1">
        <v>42441</v>
      </c>
      <c r="H348" s="1">
        <v>42442</v>
      </c>
      <c r="I348">
        <v>1</v>
      </c>
      <c r="J348" s="2" t="s">
        <v>267</v>
      </c>
      <c r="K348" s="2" t="s">
        <v>268</v>
      </c>
      <c r="L348" s="2" t="s">
        <v>23</v>
      </c>
      <c r="M348" s="2" t="s">
        <v>24</v>
      </c>
      <c r="N348" s="2" t="s">
        <v>25</v>
      </c>
      <c r="O348">
        <v>6</v>
      </c>
      <c r="P348">
        <v>1</v>
      </c>
      <c r="Q348">
        <v>469.99</v>
      </c>
      <c r="R348">
        <v>7.0000000000000007E-2</v>
      </c>
      <c r="S348">
        <v>437.09</v>
      </c>
      <c r="T348" s="2" t="s">
        <v>82</v>
      </c>
      <c r="U348">
        <v>8</v>
      </c>
      <c r="V348">
        <v>6</v>
      </c>
      <c r="W348" s="2" t="s">
        <v>27</v>
      </c>
      <c r="X348" s="2" t="s">
        <v>32</v>
      </c>
    </row>
    <row r="349" spans="4:24" x14ac:dyDescent="0.3">
      <c r="D349">
        <v>118</v>
      </c>
      <c r="E349">
        <v>577</v>
      </c>
      <c r="F349">
        <v>4</v>
      </c>
      <c r="G349" s="1">
        <v>42441</v>
      </c>
      <c r="H349" s="1">
        <v>42442</v>
      </c>
      <c r="I349">
        <v>1</v>
      </c>
      <c r="J349" s="2" t="s">
        <v>267</v>
      </c>
      <c r="K349" s="2" t="s">
        <v>268</v>
      </c>
      <c r="L349" s="2" t="s">
        <v>23</v>
      </c>
      <c r="M349" s="2" t="s">
        <v>24</v>
      </c>
      <c r="N349" s="2" t="s">
        <v>25</v>
      </c>
      <c r="O349">
        <v>18</v>
      </c>
      <c r="P349">
        <v>1</v>
      </c>
      <c r="Q349">
        <v>449</v>
      </c>
      <c r="R349">
        <v>7.0000000000000007E-2</v>
      </c>
      <c r="S349">
        <v>417.57</v>
      </c>
      <c r="T349" s="2" t="s">
        <v>59</v>
      </c>
      <c r="U349">
        <v>4</v>
      </c>
      <c r="V349">
        <v>3</v>
      </c>
      <c r="W349" s="2" t="s">
        <v>34</v>
      </c>
      <c r="X349" s="2" t="s">
        <v>52</v>
      </c>
    </row>
    <row r="350" spans="4:24" x14ac:dyDescent="0.3">
      <c r="D350">
        <v>118</v>
      </c>
      <c r="E350">
        <v>577</v>
      </c>
      <c r="F350">
        <v>4</v>
      </c>
      <c r="G350" s="1">
        <v>42441</v>
      </c>
      <c r="H350" s="1">
        <v>42442</v>
      </c>
      <c r="I350">
        <v>1</v>
      </c>
      <c r="J350" s="2" t="s">
        <v>267</v>
      </c>
      <c r="K350" s="2" t="s">
        <v>268</v>
      </c>
      <c r="L350" s="2" t="s">
        <v>23</v>
      </c>
      <c r="M350" s="2" t="s">
        <v>24</v>
      </c>
      <c r="N350" s="2" t="s">
        <v>25</v>
      </c>
      <c r="O350">
        <v>23</v>
      </c>
      <c r="P350">
        <v>2</v>
      </c>
      <c r="Q350">
        <v>299.99</v>
      </c>
      <c r="R350">
        <v>7.0000000000000007E-2</v>
      </c>
      <c r="S350">
        <v>557.98</v>
      </c>
      <c r="T350" s="2" t="s">
        <v>85</v>
      </c>
      <c r="U350">
        <v>1</v>
      </c>
      <c r="V350">
        <v>1</v>
      </c>
      <c r="W350" s="2" t="s">
        <v>66</v>
      </c>
      <c r="X350" s="2" t="s">
        <v>35</v>
      </c>
    </row>
    <row r="351" spans="4:24" x14ac:dyDescent="0.3">
      <c r="D351">
        <v>119</v>
      </c>
      <c r="E351">
        <v>925</v>
      </c>
      <c r="F351">
        <v>4</v>
      </c>
      <c r="G351" s="1">
        <v>42441</v>
      </c>
      <c r="H351" s="1">
        <v>42443</v>
      </c>
      <c r="I351">
        <v>2</v>
      </c>
      <c r="J351" s="2" t="s">
        <v>269</v>
      </c>
      <c r="K351" s="2" t="s">
        <v>247</v>
      </c>
      <c r="L351" s="2" t="s">
        <v>39</v>
      </c>
      <c r="M351" s="2" t="s">
        <v>40</v>
      </c>
      <c r="N351" s="2" t="s">
        <v>41</v>
      </c>
      <c r="O351">
        <v>25</v>
      </c>
      <c r="P351">
        <v>1</v>
      </c>
      <c r="Q351">
        <v>499.99</v>
      </c>
      <c r="R351">
        <v>0.05</v>
      </c>
      <c r="S351">
        <v>474.99</v>
      </c>
      <c r="T351" s="2" t="s">
        <v>94</v>
      </c>
      <c r="U351">
        <v>1</v>
      </c>
      <c r="V351">
        <v>2</v>
      </c>
      <c r="W351" s="2" t="s">
        <v>53</v>
      </c>
      <c r="X351" s="2" t="s">
        <v>35</v>
      </c>
    </row>
    <row r="352" spans="4:24" x14ac:dyDescent="0.3">
      <c r="D352">
        <v>120</v>
      </c>
      <c r="E352">
        <v>327</v>
      </c>
      <c r="F352">
        <v>4</v>
      </c>
      <c r="G352" s="1">
        <v>42443</v>
      </c>
      <c r="H352" s="1">
        <v>42446</v>
      </c>
      <c r="I352">
        <v>2</v>
      </c>
      <c r="J352" s="2" t="s">
        <v>270</v>
      </c>
      <c r="K352" s="2" t="s">
        <v>271</v>
      </c>
      <c r="L352" s="2" t="s">
        <v>39</v>
      </c>
      <c r="M352" s="2" t="s">
        <v>40</v>
      </c>
      <c r="N352" s="2" t="s">
        <v>41</v>
      </c>
      <c r="O352">
        <v>6</v>
      </c>
      <c r="P352">
        <v>2</v>
      </c>
      <c r="Q352">
        <v>469.99</v>
      </c>
      <c r="R352">
        <v>0.05</v>
      </c>
      <c r="S352">
        <v>892.98</v>
      </c>
      <c r="T352" s="2" t="s">
        <v>82</v>
      </c>
      <c r="U352">
        <v>8</v>
      </c>
      <c r="V352">
        <v>6</v>
      </c>
      <c r="W352" s="2" t="s">
        <v>27</v>
      </c>
      <c r="X352" s="2" t="s">
        <v>32</v>
      </c>
    </row>
    <row r="353" spans="4:24" x14ac:dyDescent="0.3">
      <c r="D353">
        <v>120</v>
      </c>
      <c r="E353">
        <v>327</v>
      </c>
      <c r="F353">
        <v>4</v>
      </c>
      <c r="G353" s="1">
        <v>42443</v>
      </c>
      <c r="H353" s="1">
        <v>42446</v>
      </c>
      <c r="I353">
        <v>2</v>
      </c>
      <c r="J353" s="2" t="s">
        <v>270</v>
      </c>
      <c r="K353" s="2" t="s">
        <v>271</v>
      </c>
      <c r="L353" s="2" t="s">
        <v>39</v>
      </c>
      <c r="M353" s="2" t="s">
        <v>40</v>
      </c>
      <c r="N353" s="2" t="s">
        <v>41</v>
      </c>
      <c r="O353">
        <v>10</v>
      </c>
      <c r="P353">
        <v>2</v>
      </c>
      <c r="Q353">
        <v>1549</v>
      </c>
      <c r="R353">
        <v>0.05</v>
      </c>
      <c r="S353">
        <v>2943.1</v>
      </c>
      <c r="T353" s="2" t="s">
        <v>30</v>
      </c>
      <c r="U353">
        <v>8</v>
      </c>
      <c r="V353">
        <v>4</v>
      </c>
      <c r="W353" s="2" t="s">
        <v>31</v>
      </c>
      <c r="X353" s="2" t="s">
        <v>32</v>
      </c>
    </row>
    <row r="354" spans="4:24" x14ac:dyDescent="0.3">
      <c r="D354">
        <v>120</v>
      </c>
      <c r="E354">
        <v>327</v>
      </c>
      <c r="F354">
        <v>4</v>
      </c>
      <c r="G354" s="1">
        <v>42443</v>
      </c>
      <c r="H354" s="1">
        <v>42446</v>
      </c>
      <c r="I354">
        <v>2</v>
      </c>
      <c r="J354" s="2" t="s">
        <v>270</v>
      </c>
      <c r="K354" s="2" t="s">
        <v>271</v>
      </c>
      <c r="L354" s="2" t="s">
        <v>39</v>
      </c>
      <c r="M354" s="2" t="s">
        <v>40</v>
      </c>
      <c r="N354" s="2" t="s">
        <v>41</v>
      </c>
      <c r="O354">
        <v>13</v>
      </c>
      <c r="P354">
        <v>2</v>
      </c>
      <c r="Q354">
        <v>269.99</v>
      </c>
      <c r="R354">
        <v>0.05</v>
      </c>
      <c r="S354">
        <v>512.98</v>
      </c>
      <c r="T354" s="2" t="s">
        <v>79</v>
      </c>
      <c r="U354">
        <v>1</v>
      </c>
      <c r="V354">
        <v>3</v>
      </c>
      <c r="W354" s="2" t="s">
        <v>34</v>
      </c>
      <c r="X354" s="2" t="s">
        <v>35</v>
      </c>
    </row>
    <row r="355" spans="4:24" x14ac:dyDescent="0.3">
      <c r="D355">
        <v>120</v>
      </c>
      <c r="E355">
        <v>327</v>
      </c>
      <c r="F355">
        <v>4</v>
      </c>
      <c r="G355" s="1">
        <v>42443</v>
      </c>
      <c r="H355" s="1">
        <v>42446</v>
      </c>
      <c r="I355">
        <v>2</v>
      </c>
      <c r="J355" s="2" t="s">
        <v>270</v>
      </c>
      <c r="K355" s="2" t="s">
        <v>271</v>
      </c>
      <c r="L355" s="2" t="s">
        <v>39</v>
      </c>
      <c r="M355" s="2" t="s">
        <v>40</v>
      </c>
      <c r="N355" s="2" t="s">
        <v>41</v>
      </c>
      <c r="O355">
        <v>16</v>
      </c>
      <c r="P355">
        <v>2</v>
      </c>
      <c r="Q355">
        <v>599.99</v>
      </c>
      <c r="R355">
        <v>0.2</v>
      </c>
      <c r="S355">
        <v>959.98</v>
      </c>
      <c r="T355" s="2" t="s">
        <v>33</v>
      </c>
      <c r="U355">
        <v>1</v>
      </c>
      <c r="V355">
        <v>3</v>
      </c>
      <c r="W355" s="2" t="s">
        <v>34</v>
      </c>
      <c r="X355" s="2" t="s">
        <v>35</v>
      </c>
    </row>
    <row r="356" spans="4:24" x14ac:dyDescent="0.3">
      <c r="D356">
        <v>120</v>
      </c>
      <c r="E356">
        <v>327</v>
      </c>
      <c r="F356">
        <v>4</v>
      </c>
      <c r="G356" s="1">
        <v>42443</v>
      </c>
      <c r="H356" s="1">
        <v>42446</v>
      </c>
      <c r="I356">
        <v>2</v>
      </c>
      <c r="J356" s="2" t="s">
        <v>270</v>
      </c>
      <c r="K356" s="2" t="s">
        <v>271</v>
      </c>
      <c r="L356" s="2" t="s">
        <v>39</v>
      </c>
      <c r="M356" s="2" t="s">
        <v>40</v>
      </c>
      <c r="N356" s="2" t="s">
        <v>41</v>
      </c>
      <c r="O356">
        <v>17</v>
      </c>
      <c r="P356">
        <v>1</v>
      </c>
      <c r="Q356">
        <v>429</v>
      </c>
      <c r="R356">
        <v>0.05</v>
      </c>
      <c r="S356">
        <v>407.55</v>
      </c>
      <c r="T356" s="2" t="s">
        <v>51</v>
      </c>
      <c r="U356">
        <v>4</v>
      </c>
      <c r="V356">
        <v>3</v>
      </c>
      <c r="W356" s="2" t="s">
        <v>34</v>
      </c>
      <c r="X356" s="2" t="s">
        <v>52</v>
      </c>
    </row>
    <row r="357" spans="4:24" x14ac:dyDescent="0.3">
      <c r="D357">
        <v>121</v>
      </c>
      <c r="E357">
        <v>755</v>
      </c>
      <c r="F357">
        <v>4</v>
      </c>
      <c r="G357" s="1">
        <v>42443</v>
      </c>
      <c r="H357" s="1">
        <v>42445</v>
      </c>
      <c r="I357">
        <v>2</v>
      </c>
      <c r="J357" s="2" t="s">
        <v>272</v>
      </c>
      <c r="K357" s="2" t="s">
        <v>273</v>
      </c>
      <c r="L357" s="2" t="s">
        <v>39</v>
      </c>
      <c r="M357" s="2" t="s">
        <v>40</v>
      </c>
      <c r="N357" s="2" t="s">
        <v>41</v>
      </c>
      <c r="O357">
        <v>2</v>
      </c>
      <c r="P357">
        <v>2</v>
      </c>
      <c r="Q357">
        <v>749.99</v>
      </c>
      <c r="R357">
        <v>0.05</v>
      </c>
      <c r="S357">
        <v>1424.98</v>
      </c>
      <c r="T357" s="2" t="s">
        <v>47</v>
      </c>
      <c r="U357">
        <v>5</v>
      </c>
      <c r="V357">
        <v>6</v>
      </c>
      <c r="W357" s="2" t="s">
        <v>27</v>
      </c>
      <c r="X357" s="2" t="s">
        <v>48</v>
      </c>
    </row>
    <row r="358" spans="4:24" x14ac:dyDescent="0.3">
      <c r="D358">
        <v>121</v>
      </c>
      <c r="E358">
        <v>755</v>
      </c>
      <c r="F358">
        <v>4</v>
      </c>
      <c r="G358" s="1">
        <v>42443</v>
      </c>
      <c r="H358" s="1">
        <v>42445</v>
      </c>
      <c r="I358">
        <v>2</v>
      </c>
      <c r="J358" s="2" t="s">
        <v>272</v>
      </c>
      <c r="K358" s="2" t="s">
        <v>273</v>
      </c>
      <c r="L358" s="2" t="s">
        <v>39</v>
      </c>
      <c r="M358" s="2" t="s">
        <v>40</v>
      </c>
      <c r="N358" s="2" t="s">
        <v>41</v>
      </c>
      <c r="O358">
        <v>4</v>
      </c>
      <c r="P358">
        <v>2</v>
      </c>
      <c r="Q358">
        <v>2899.99</v>
      </c>
      <c r="R358">
        <v>0.1</v>
      </c>
      <c r="S358">
        <v>5219.9799999999996</v>
      </c>
      <c r="T358" s="2" t="s">
        <v>26</v>
      </c>
      <c r="U358">
        <v>9</v>
      </c>
      <c r="V358">
        <v>6</v>
      </c>
      <c r="W358" s="2" t="s">
        <v>27</v>
      </c>
      <c r="X358" s="2" t="s">
        <v>28</v>
      </c>
    </row>
    <row r="359" spans="4:24" x14ac:dyDescent="0.3">
      <c r="D359">
        <v>121</v>
      </c>
      <c r="E359">
        <v>755</v>
      </c>
      <c r="F359">
        <v>4</v>
      </c>
      <c r="G359" s="1">
        <v>42443</v>
      </c>
      <c r="H359" s="1">
        <v>42445</v>
      </c>
      <c r="I359">
        <v>2</v>
      </c>
      <c r="J359" s="2" t="s">
        <v>272</v>
      </c>
      <c r="K359" s="2" t="s">
        <v>273</v>
      </c>
      <c r="L359" s="2" t="s">
        <v>39</v>
      </c>
      <c r="M359" s="2" t="s">
        <v>40</v>
      </c>
      <c r="N359" s="2" t="s">
        <v>41</v>
      </c>
      <c r="O359">
        <v>5</v>
      </c>
      <c r="P359">
        <v>1</v>
      </c>
      <c r="Q359">
        <v>1320.99</v>
      </c>
      <c r="R359">
        <v>0.2</v>
      </c>
      <c r="S359">
        <v>1056.79</v>
      </c>
      <c r="T359" s="2" t="s">
        <v>90</v>
      </c>
      <c r="U359">
        <v>3</v>
      </c>
      <c r="V359">
        <v>6</v>
      </c>
      <c r="W359" s="2" t="s">
        <v>27</v>
      </c>
      <c r="X359" s="2" t="s">
        <v>91</v>
      </c>
    </row>
    <row r="360" spans="4:24" x14ac:dyDescent="0.3">
      <c r="D360">
        <v>121</v>
      </c>
      <c r="E360">
        <v>755</v>
      </c>
      <c r="F360">
        <v>4</v>
      </c>
      <c r="G360" s="1">
        <v>42443</v>
      </c>
      <c r="H360" s="1">
        <v>42445</v>
      </c>
      <c r="I360">
        <v>2</v>
      </c>
      <c r="J360" s="2" t="s">
        <v>272</v>
      </c>
      <c r="K360" s="2" t="s">
        <v>273</v>
      </c>
      <c r="L360" s="2" t="s">
        <v>39</v>
      </c>
      <c r="M360" s="2" t="s">
        <v>40</v>
      </c>
      <c r="N360" s="2" t="s">
        <v>41</v>
      </c>
      <c r="O360">
        <v>14</v>
      </c>
      <c r="P360">
        <v>2</v>
      </c>
      <c r="Q360">
        <v>269.99</v>
      </c>
      <c r="R360">
        <v>0.1</v>
      </c>
      <c r="S360">
        <v>485.98</v>
      </c>
      <c r="T360" s="2" t="s">
        <v>65</v>
      </c>
      <c r="U360">
        <v>1</v>
      </c>
      <c r="V360">
        <v>3</v>
      </c>
      <c r="W360" s="2" t="s">
        <v>34</v>
      </c>
      <c r="X360" s="2" t="s">
        <v>35</v>
      </c>
    </row>
    <row r="361" spans="4:24" x14ac:dyDescent="0.3">
      <c r="D361">
        <v>121</v>
      </c>
      <c r="E361">
        <v>755</v>
      </c>
      <c r="F361">
        <v>4</v>
      </c>
      <c r="G361" s="1">
        <v>42443</v>
      </c>
      <c r="H361" s="1">
        <v>42445</v>
      </c>
      <c r="I361">
        <v>2</v>
      </c>
      <c r="J361" s="2" t="s">
        <v>272</v>
      </c>
      <c r="K361" s="2" t="s">
        <v>273</v>
      </c>
      <c r="L361" s="2" t="s">
        <v>39</v>
      </c>
      <c r="M361" s="2" t="s">
        <v>40</v>
      </c>
      <c r="N361" s="2" t="s">
        <v>41</v>
      </c>
      <c r="O361">
        <v>24</v>
      </c>
      <c r="P361">
        <v>2</v>
      </c>
      <c r="Q361">
        <v>549.99</v>
      </c>
      <c r="R361">
        <v>7.0000000000000007E-2</v>
      </c>
      <c r="S361">
        <v>1022.98</v>
      </c>
      <c r="T361" s="2" t="s">
        <v>58</v>
      </c>
      <c r="U361">
        <v>1</v>
      </c>
      <c r="V361">
        <v>2</v>
      </c>
      <c r="W361" s="2" t="s">
        <v>53</v>
      </c>
      <c r="X361" s="2" t="s">
        <v>35</v>
      </c>
    </row>
    <row r="362" spans="4:24" x14ac:dyDescent="0.3">
      <c r="D362">
        <v>122</v>
      </c>
      <c r="E362">
        <v>786</v>
      </c>
      <c r="F362">
        <v>4</v>
      </c>
      <c r="G362" s="1">
        <v>42443</v>
      </c>
      <c r="H362" s="1">
        <v>42444</v>
      </c>
      <c r="I362">
        <v>2</v>
      </c>
      <c r="J362" s="2" t="s">
        <v>274</v>
      </c>
      <c r="K362" s="2" t="s">
        <v>275</v>
      </c>
      <c r="L362" s="2" t="s">
        <v>39</v>
      </c>
      <c r="M362" s="2" t="s">
        <v>40</v>
      </c>
      <c r="N362" s="2" t="s">
        <v>41</v>
      </c>
      <c r="O362">
        <v>16</v>
      </c>
      <c r="P362">
        <v>1</v>
      </c>
      <c r="Q362">
        <v>599.99</v>
      </c>
      <c r="R362">
        <v>0.1</v>
      </c>
      <c r="S362">
        <v>539.99</v>
      </c>
      <c r="T362" s="2" t="s">
        <v>33</v>
      </c>
      <c r="U362">
        <v>1</v>
      </c>
      <c r="V362">
        <v>3</v>
      </c>
      <c r="W362" s="2" t="s">
        <v>34</v>
      </c>
      <c r="X362" s="2" t="s">
        <v>35</v>
      </c>
    </row>
    <row r="363" spans="4:24" x14ac:dyDescent="0.3">
      <c r="D363">
        <v>123</v>
      </c>
      <c r="E363">
        <v>766</v>
      </c>
      <c r="F363">
        <v>4</v>
      </c>
      <c r="G363" s="1">
        <v>42444</v>
      </c>
      <c r="H363" s="1">
        <v>42446</v>
      </c>
      <c r="I363">
        <v>2</v>
      </c>
      <c r="J363" s="2" t="s">
        <v>276</v>
      </c>
      <c r="K363" s="2" t="s">
        <v>277</v>
      </c>
      <c r="L363" s="2" t="s">
        <v>39</v>
      </c>
      <c r="M363" s="2" t="s">
        <v>40</v>
      </c>
      <c r="N363" s="2" t="s">
        <v>41</v>
      </c>
      <c r="O363">
        <v>12</v>
      </c>
      <c r="P363">
        <v>2</v>
      </c>
      <c r="Q363">
        <v>549.99</v>
      </c>
      <c r="R363">
        <v>0.1</v>
      </c>
      <c r="S363">
        <v>989.98</v>
      </c>
      <c r="T363" s="2" t="s">
        <v>58</v>
      </c>
      <c r="U363">
        <v>1</v>
      </c>
      <c r="V363">
        <v>3</v>
      </c>
      <c r="W363" s="2" t="s">
        <v>34</v>
      </c>
      <c r="X363" s="2" t="s">
        <v>35</v>
      </c>
    </row>
    <row r="364" spans="4:24" x14ac:dyDescent="0.3">
      <c r="D364">
        <v>124</v>
      </c>
      <c r="E364">
        <v>403</v>
      </c>
      <c r="F364">
        <v>4</v>
      </c>
      <c r="G364" s="1">
        <v>42445</v>
      </c>
      <c r="H364" s="1">
        <v>42446</v>
      </c>
      <c r="I364">
        <v>1</v>
      </c>
      <c r="J364" s="2" t="s">
        <v>278</v>
      </c>
      <c r="K364" s="2" t="s">
        <v>98</v>
      </c>
      <c r="L364" s="2" t="s">
        <v>23</v>
      </c>
      <c r="M364" s="2" t="s">
        <v>24</v>
      </c>
      <c r="N364" s="2" t="s">
        <v>25</v>
      </c>
      <c r="O364">
        <v>4</v>
      </c>
      <c r="P364">
        <v>1</v>
      </c>
      <c r="Q364">
        <v>2899.99</v>
      </c>
      <c r="R364">
        <v>7.0000000000000007E-2</v>
      </c>
      <c r="S364">
        <v>2696.99</v>
      </c>
      <c r="T364" s="2" t="s">
        <v>26</v>
      </c>
      <c r="U364">
        <v>9</v>
      </c>
      <c r="V364">
        <v>6</v>
      </c>
      <c r="W364" s="2" t="s">
        <v>27</v>
      </c>
      <c r="X364" s="2" t="s">
        <v>28</v>
      </c>
    </row>
    <row r="365" spans="4:24" x14ac:dyDescent="0.3">
      <c r="D365">
        <v>124</v>
      </c>
      <c r="E365">
        <v>403</v>
      </c>
      <c r="F365">
        <v>4</v>
      </c>
      <c r="G365" s="1">
        <v>42445</v>
      </c>
      <c r="H365" s="1">
        <v>42446</v>
      </c>
      <c r="I365">
        <v>1</v>
      </c>
      <c r="J365" s="2" t="s">
        <v>278</v>
      </c>
      <c r="K365" s="2" t="s">
        <v>98</v>
      </c>
      <c r="L365" s="2" t="s">
        <v>23</v>
      </c>
      <c r="M365" s="2" t="s">
        <v>24</v>
      </c>
      <c r="N365" s="2" t="s">
        <v>25</v>
      </c>
      <c r="O365">
        <v>7</v>
      </c>
      <c r="P365">
        <v>2</v>
      </c>
      <c r="Q365">
        <v>3999.99</v>
      </c>
      <c r="R365">
        <v>0.05</v>
      </c>
      <c r="S365">
        <v>7599.98</v>
      </c>
      <c r="T365" s="2" t="s">
        <v>69</v>
      </c>
      <c r="U365">
        <v>9</v>
      </c>
      <c r="V365">
        <v>6</v>
      </c>
      <c r="W365" s="2" t="s">
        <v>27</v>
      </c>
      <c r="X365" s="2" t="s">
        <v>28</v>
      </c>
    </row>
    <row r="366" spans="4:24" x14ac:dyDescent="0.3">
      <c r="D366">
        <v>124</v>
      </c>
      <c r="E366">
        <v>403</v>
      </c>
      <c r="F366">
        <v>4</v>
      </c>
      <c r="G366" s="1">
        <v>42445</v>
      </c>
      <c r="H366" s="1">
        <v>42446</v>
      </c>
      <c r="I366">
        <v>1</v>
      </c>
      <c r="J366" s="2" t="s">
        <v>278</v>
      </c>
      <c r="K366" s="2" t="s">
        <v>98</v>
      </c>
      <c r="L366" s="2" t="s">
        <v>23</v>
      </c>
      <c r="M366" s="2" t="s">
        <v>24</v>
      </c>
      <c r="N366" s="2" t="s">
        <v>25</v>
      </c>
      <c r="O366">
        <v>16</v>
      </c>
      <c r="P366">
        <v>1</v>
      </c>
      <c r="Q366">
        <v>599.99</v>
      </c>
      <c r="R366">
        <v>0.05</v>
      </c>
      <c r="S366">
        <v>569.99</v>
      </c>
      <c r="T366" s="2" t="s">
        <v>33</v>
      </c>
      <c r="U366">
        <v>1</v>
      </c>
      <c r="V366">
        <v>3</v>
      </c>
      <c r="W366" s="2" t="s">
        <v>34</v>
      </c>
      <c r="X366" s="2" t="s">
        <v>35</v>
      </c>
    </row>
    <row r="367" spans="4:24" x14ac:dyDescent="0.3">
      <c r="D367">
        <v>125</v>
      </c>
      <c r="E367">
        <v>685</v>
      </c>
      <c r="F367">
        <v>4</v>
      </c>
      <c r="G367" s="1">
        <v>42445</v>
      </c>
      <c r="H367" s="1">
        <v>42446</v>
      </c>
      <c r="I367">
        <v>2</v>
      </c>
      <c r="J367" s="2" t="s">
        <v>279</v>
      </c>
      <c r="K367" s="2" t="s">
        <v>260</v>
      </c>
      <c r="L367" s="2" t="s">
        <v>39</v>
      </c>
      <c r="M367" s="2" t="s">
        <v>40</v>
      </c>
      <c r="N367" s="2" t="s">
        <v>41</v>
      </c>
      <c r="O367">
        <v>17</v>
      </c>
      <c r="P367">
        <v>1</v>
      </c>
      <c r="Q367">
        <v>429</v>
      </c>
      <c r="R367">
        <v>0.1</v>
      </c>
      <c r="S367">
        <v>386.1</v>
      </c>
      <c r="T367" s="2" t="s">
        <v>51</v>
      </c>
      <c r="U367">
        <v>4</v>
      </c>
      <c r="V367">
        <v>3</v>
      </c>
      <c r="W367" s="2" t="s">
        <v>34</v>
      </c>
      <c r="X367" s="2" t="s">
        <v>52</v>
      </c>
    </row>
    <row r="368" spans="4:24" x14ac:dyDescent="0.3">
      <c r="D368">
        <v>126</v>
      </c>
      <c r="E368">
        <v>1365</v>
      </c>
      <c r="F368">
        <v>4</v>
      </c>
      <c r="G368" s="1">
        <v>42445</v>
      </c>
      <c r="H368" s="1">
        <v>42447</v>
      </c>
      <c r="I368">
        <v>2</v>
      </c>
      <c r="J368" s="2" t="s">
        <v>280</v>
      </c>
      <c r="K368" s="2" t="s">
        <v>281</v>
      </c>
      <c r="L368" s="2" t="s">
        <v>39</v>
      </c>
      <c r="M368" s="2" t="s">
        <v>40</v>
      </c>
      <c r="N368" s="2" t="s">
        <v>41</v>
      </c>
      <c r="O368">
        <v>9</v>
      </c>
      <c r="P368">
        <v>2</v>
      </c>
      <c r="Q368">
        <v>2999.99</v>
      </c>
      <c r="R368">
        <v>0.05</v>
      </c>
      <c r="S368">
        <v>5699.98</v>
      </c>
      <c r="T368" s="2" t="s">
        <v>56</v>
      </c>
      <c r="U368">
        <v>9</v>
      </c>
      <c r="V368">
        <v>5</v>
      </c>
      <c r="W368" s="2" t="s">
        <v>57</v>
      </c>
      <c r="X368" s="2" t="s">
        <v>28</v>
      </c>
    </row>
    <row r="369" spans="4:24" x14ac:dyDescent="0.3">
      <c r="D369">
        <v>127</v>
      </c>
      <c r="E369">
        <v>484</v>
      </c>
      <c r="F369">
        <v>4</v>
      </c>
      <c r="G369" s="1">
        <v>42446</v>
      </c>
      <c r="H369" s="1">
        <v>42448</v>
      </c>
      <c r="I369">
        <v>3</v>
      </c>
      <c r="J369" s="2" t="s">
        <v>282</v>
      </c>
      <c r="K369" s="2" t="s">
        <v>283</v>
      </c>
      <c r="L369" s="2" t="s">
        <v>121</v>
      </c>
      <c r="M369" s="2" t="s">
        <v>122</v>
      </c>
      <c r="N369" s="2" t="s">
        <v>123</v>
      </c>
      <c r="O369">
        <v>4</v>
      </c>
      <c r="P369">
        <v>2</v>
      </c>
      <c r="Q369">
        <v>2899.99</v>
      </c>
      <c r="R369">
        <v>7.0000000000000007E-2</v>
      </c>
      <c r="S369">
        <v>5393.98</v>
      </c>
      <c r="T369" s="2" t="s">
        <v>26</v>
      </c>
      <c r="U369">
        <v>9</v>
      </c>
      <c r="V369">
        <v>6</v>
      </c>
      <c r="W369" s="2" t="s">
        <v>27</v>
      </c>
      <c r="X369" s="2" t="s">
        <v>28</v>
      </c>
    </row>
    <row r="370" spans="4:24" x14ac:dyDescent="0.3">
      <c r="D370">
        <v>127</v>
      </c>
      <c r="E370">
        <v>484</v>
      </c>
      <c r="F370">
        <v>4</v>
      </c>
      <c r="G370" s="1">
        <v>42446</v>
      </c>
      <c r="H370" s="1">
        <v>42448</v>
      </c>
      <c r="I370">
        <v>3</v>
      </c>
      <c r="J370" s="2" t="s">
        <v>282</v>
      </c>
      <c r="K370" s="2" t="s">
        <v>283</v>
      </c>
      <c r="L370" s="2" t="s">
        <v>121</v>
      </c>
      <c r="M370" s="2" t="s">
        <v>122</v>
      </c>
      <c r="N370" s="2" t="s">
        <v>123</v>
      </c>
      <c r="O370">
        <v>17</v>
      </c>
      <c r="P370">
        <v>1</v>
      </c>
      <c r="Q370">
        <v>429</v>
      </c>
      <c r="R370">
        <v>7.0000000000000007E-2</v>
      </c>
      <c r="S370">
        <v>398.97</v>
      </c>
      <c r="T370" s="2" t="s">
        <v>51</v>
      </c>
      <c r="U370">
        <v>4</v>
      </c>
      <c r="V370">
        <v>3</v>
      </c>
      <c r="W370" s="2" t="s">
        <v>34</v>
      </c>
      <c r="X370" s="2" t="s">
        <v>52</v>
      </c>
    </row>
    <row r="371" spans="4:24" x14ac:dyDescent="0.3">
      <c r="D371">
        <v>127</v>
      </c>
      <c r="E371">
        <v>484</v>
      </c>
      <c r="F371">
        <v>4</v>
      </c>
      <c r="G371" s="1">
        <v>42446</v>
      </c>
      <c r="H371" s="1">
        <v>42448</v>
      </c>
      <c r="I371">
        <v>3</v>
      </c>
      <c r="J371" s="2" t="s">
        <v>282</v>
      </c>
      <c r="K371" s="2" t="s">
        <v>283</v>
      </c>
      <c r="L371" s="2" t="s">
        <v>121</v>
      </c>
      <c r="M371" s="2" t="s">
        <v>122</v>
      </c>
      <c r="N371" s="2" t="s">
        <v>123</v>
      </c>
      <c r="O371">
        <v>20</v>
      </c>
      <c r="P371">
        <v>1</v>
      </c>
      <c r="Q371">
        <v>599.99</v>
      </c>
      <c r="R371">
        <v>0.1</v>
      </c>
      <c r="S371">
        <v>539.99</v>
      </c>
      <c r="T371" s="2" t="s">
        <v>36</v>
      </c>
      <c r="U371">
        <v>1</v>
      </c>
      <c r="V371">
        <v>3</v>
      </c>
      <c r="W371" s="2" t="s">
        <v>34</v>
      </c>
      <c r="X371" s="2" t="s">
        <v>35</v>
      </c>
    </row>
    <row r="372" spans="4:24" x14ac:dyDescent="0.3">
      <c r="D372">
        <v>128</v>
      </c>
      <c r="E372">
        <v>86</v>
      </c>
      <c r="F372">
        <v>4</v>
      </c>
      <c r="G372" s="1">
        <v>42447</v>
      </c>
      <c r="H372" s="1">
        <v>42450</v>
      </c>
      <c r="I372">
        <v>2</v>
      </c>
      <c r="J372" s="2" t="s">
        <v>284</v>
      </c>
      <c r="K372" s="2" t="s">
        <v>285</v>
      </c>
      <c r="L372" s="2" t="s">
        <v>39</v>
      </c>
      <c r="M372" s="2" t="s">
        <v>40</v>
      </c>
      <c r="N372" s="2" t="s">
        <v>41</v>
      </c>
      <c r="O372">
        <v>3</v>
      </c>
      <c r="P372">
        <v>2</v>
      </c>
      <c r="Q372">
        <v>999.99</v>
      </c>
      <c r="R372">
        <v>0.2</v>
      </c>
      <c r="S372">
        <v>1599.98</v>
      </c>
      <c r="T372" s="2" t="s">
        <v>44</v>
      </c>
      <c r="U372">
        <v>8</v>
      </c>
      <c r="V372">
        <v>6</v>
      </c>
      <c r="W372" s="2" t="s">
        <v>27</v>
      </c>
      <c r="X372" s="2" t="s">
        <v>32</v>
      </c>
    </row>
    <row r="373" spans="4:24" x14ac:dyDescent="0.3">
      <c r="D373">
        <v>128</v>
      </c>
      <c r="E373">
        <v>86</v>
      </c>
      <c r="F373">
        <v>4</v>
      </c>
      <c r="G373" s="1">
        <v>42447</v>
      </c>
      <c r="H373" s="1">
        <v>42450</v>
      </c>
      <c r="I373">
        <v>2</v>
      </c>
      <c r="J373" s="2" t="s">
        <v>284</v>
      </c>
      <c r="K373" s="2" t="s">
        <v>285</v>
      </c>
      <c r="L373" s="2" t="s">
        <v>39</v>
      </c>
      <c r="M373" s="2" t="s">
        <v>40</v>
      </c>
      <c r="N373" s="2" t="s">
        <v>41</v>
      </c>
      <c r="O373">
        <v>4</v>
      </c>
      <c r="P373">
        <v>2</v>
      </c>
      <c r="Q373">
        <v>2899.99</v>
      </c>
      <c r="R373">
        <v>0.2</v>
      </c>
      <c r="S373">
        <v>4639.9799999999996</v>
      </c>
      <c r="T373" s="2" t="s">
        <v>26</v>
      </c>
      <c r="U373">
        <v>9</v>
      </c>
      <c r="V373">
        <v>6</v>
      </c>
      <c r="W373" s="2" t="s">
        <v>27</v>
      </c>
      <c r="X373" s="2" t="s">
        <v>28</v>
      </c>
    </row>
    <row r="374" spans="4:24" x14ac:dyDescent="0.3">
      <c r="D374">
        <v>128</v>
      </c>
      <c r="E374">
        <v>86</v>
      </c>
      <c r="F374">
        <v>4</v>
      </c>
      <c r="G374" s="1">
        <v>42447</v>
      </c>
      <c r="H374" s="1">
        <v>42450</v>
      </c>
      <c r="I374">
        <v>2</v>
      </c>
      <c r="J374" s="2" t="s">
        <v>284</v>
      </c>
      <c r="K374" s="2" t="s">
        <v>285</v>
      </c>
      <c r="L374" s="2" t="s">
        <v>39</v>
      </c>
      <c r="M374" s="2" t="s">
        <v>40</v>
      </c>
      <c r="N374" s="2" t="s">
        <v>41</v>
      </c>
      <c r="O374">
        <v>16</v>
      </c>
      <c r="P374">
        <v>2</v>
      </c>
      <c r="Q374">
        <v>599.99</v>
      </c>
      <c r="R374">
        <v>0.1</v>
      </c>
      <c r="S374">
        <v>1079.98</v>
      </c>
      <c r="T374" s="2" t="s">
        <v>33</v>
      </c>
      <c r="U374">
        <v>1</v>
      </c>
      <c r="V374">
        <v>3</v>
      </c>
      <c r="W374" s="2" t="s">
        <v>34</v>
      </c>
      <c r="X374" s="2" t="s">
        <v>35</v>
      </c>
    </row>
    <row r="375" spans="4:24" x14ac:dyDescent="0.3">
      <c r="D375">
        <v>128</v>
      </c>
      <c r="E375">
        <v>86</v>
      </c>
      <c r="F375">
        <v>4</v>
      </c>
      <c r="G375" s="1">
        <v>42447</v>
      </c>
      <c r="H375" s="1">
        <v>42450</v>
      </c>
      <c r="I375">
        <v>2</v>
      </c>
      <c r="J375" s="2" t="s">
        <v>284</v>
      </c>
      <c r="K375" s="2" t="s">
        <v>285</v>
      </c>
      <c r="L375" s="2" t="s">
        <v>39</v>
      </c>
      <c r="M375" s="2" t="s">
        <v>40</v>
      </c>
      <c r="N375" s="2" t="s">
        <v>41</v>
      </c>
      <c r="O375">
        <v>24</v>
      </c>
      <c r="P375">
        <v>2</v>
      </c>
      <c r="Q375">
        <v>549.99</v>
      </c>
      <c r="R375">
        <v>0.1</v>
      </c>
      <c r="S375">
        <v>989.98</v>
      </c>
      <c r="T375" s="2" t="s">
        <v>58</v>
      </c>
      <c r="U375">
        <v>1</v>
      </c>
      <c r="V375">
        <v>2</v>
      </c>
      <c r="W375" s="2" t="s">
        <v>53</v>
      </c>
      <c r="X375" s="2" t="s">
        <v>35</v>
      </c>
    </row>
    <row r="376" spans="4:24" x14ac:dyDescent="0.3">
      <c r="D376">
        <v>129</v>
      </c>
      <c r="E376">
        <v>84</v>
      </c>
      <c r="F376">
        <v>4</v>
      </c>
      <c r="G376" s="1">
        <v>42448</v>
      </c>
      <c r="H376" s="1">
        <v>42450</v>
      </c>
      <c r="I376">
        <v>2</v>
      </c>
      <c r="J376" s="2" t="s">
        <v>286</v>
      </c>
      <c r="K376" s="2" t="s">
        <v>231</v>
      </c>
      <c r="L376" s="2" t="s">
        <v>39</v>
      </c>
      <c r="M376" s="2" t="s">
        <v>40</v>
      </c>
      <c r="N376" s="2" t="s">
        <v>41</v>
      </c>
      <c r="O376">
        <v>9</v>
      </c>
      <c r="P376">
        <v>1</v>
      </c>
      <c r="Q376">
        <v>2999.99</v>
      </c>
      <c r="R376">
        <v>0.1</v>
      </c>
      <c r="S376">
        <v>2699.99</v>
      </c>
      <c r="T376" s="2" t="s">
        <v>56</v>
      </c>
      <c r="U376">
        <v>9</v>
      </c>
      <c r="V376">
        <v>5</v>
      </c>
      <c r="W376" s="2" t="s">
        <v>57</v>
      </c>
      <c r="X376" s="2" t="s">
        <v>28</v>
      </c>
    </row>
    <row r="377" spans="4:24" x14ac:dyDescent="0.3">
      <c r="D377">
        <v>129</v>
      </c>
      <c r="E377">
        <v>84</v>
      </c>
      <c r="F377">
        <v>4</v>
      </c>
      <c r="G377" s="1">
        <v>42448</v>
      </c>
      <c r="H377" s="1">
        <v>42450</v>
      </c>
      <c r="I377">
        <v>2</v>
      </c>
      <c r="J377" s="2" t="s">
        <v>286</v>
      </c>
      <c r="K377" s="2" t="s">
        <v>231</v>
      </c>
      <c r="L377" s="2" t="s">
        <v>39</v>
      </c>
      <c r="M377" s="2" t="s">
        <v>40</v>
      </c>
      <c r="N377" s="2" t="s">
        <v>41</v>
      </c>
      <c r="O377">
        <v>18</v>
      </c>
      <c r="P377">
        <v>1</v>
      </c>
      <c r="Q377">
        <v>449</v>
      </c>
      <c r="R377">
        <v>0.1</v>
      </c>
      <c r="S377">
        <v>404.1</v>
      </c>
      <c r="T377" s="2" t="s">
        <v>59</v>
      </c>
      <c r="U377">
        <v>4</v>
      </c>
      <c r="V377">
        <v>3</v>
      </c>
      <c r="W377" s="2" t="s">
        <v>34</v>
      </c>
      <c r="X377" s="2" t="s">
        <v>52</v>
      </c>
    </row>
    <row r="378" spans="4:24" x14ac:dyDescent="0.3">
      <c r="D378">
        <v>130</v>
      </c>
      <c r="E378">
        <v>1049</v>
      </c>
      <c r="F378">
        <v>4</v>
      </c>
      <c r="G378" s="1">
        <v>42448</v>
      </c>
      <c r="H378" s="1">
        <v>42449</v>
      </c>
      <c r="I378">
        <v>2</v>
      </c>
      <c r="J378" s="2" t="s">
        <v>287</v>
      </c>
      <c r="K378" s="2" t="s">
        <v>182</v>
      </c>
      <c r="L378" s="2" t="s">
        <v>39</v>
      </c>
      <c r="M378" s="2" t="s">
        <v>40</v>
      </c>
      <c r="N378" s="2" t="s">
        <v>41</v>
      </c>
      <c r="O378">
        <v>5</v>
      </c>
      <c r="P378">
        <v>2</v>
      </c>
      <c r="Q378">
        <v>1320.99</v>
      </c>
      <c r="R378">
        <v>7.0000000000000007E-2</v>
      </c>
      <c r="S378">
        <v>2457.04</v>
      </c>
      <c r="T378" s="2" t="s">
        <v>90</v>
      </c>
      <c r="U378">
        <v>3</v>
      </c>
      <c r="V378">
        <v>6</v>
      </c>
      <c r="W378" s="2" t="s">
        <v>27</v>
      </c>
      <c r="X378" s="2" t="s">
        <v>91</v>
      </c>
    </row>
    <row r="379" spans="4:24" x14ac:dyDescent="0.3">
      <c r="D379">
        <v>130</v>
      </c>
      <c r="E379">
        <v>1049</v>
      </c>
      <c r="F379">
        <v>4</v>
      </c>
      <c r="G379" s="1">
        <v>42448</v>
      </c>
      <c r="H379" s="1">
        <v>42449</v>
      </c>
      <c r="I379">
        <v>2</v>
      </c>
      <c r="J379" s="2" t="s">
        <v>287</v>
      </c>
      <c r="K379" s="2" t="s">
        <v>182</v>
      </c>
      <c r="L379" s="2" t="s">
        <v>39</v>
      </c>
      <c r="M379" s="2" t="s">
        <v>40</v>
      </c>
      <c r="N379" s="2" t="s">
        <v>41</v>
      </c>
      <c r="O379">
        <v>26</v>
      </c>
      <c r="P379">
        <v>1</v>
      </c>
      <c r="Q379">
        <v>599.99</v>
      </c>
      <c r="R379">
        <v>0.05</v>
      </c>
      <c r="S379">
        <v>569.99</v>
      </c>
      <c r="T379" s="2" t="s">
        <v>33</v>
      </c>
      <c r="U379">
        <v>1</v>
      </c>
      <c r="V379">
        <v>2</v>
      </c>
      <c r="W379" s="2" t="s">
        <v>53</v>
      </c>
      <c r="X379" s="2" t="s">
        <v>35</v>
      </c>
    </row>
    <row r="380" spans="4:24" x14ac:dyDescent="0.3">
      <c r="D380">
        <v>131</v>
      </c>
      <c r="E380">
        <v>316</v>
      </c>
      <c r="F380">
        <v>4</v>
      </c>
      <c r="G380" s="1">
        <v>42448</v>
      </c>
      <c r="H380" s="1">
        <v>42449</v>
      </c>
      <c r="I380">
        <v>3</v>
      </c>
      <c r="J380" s="2" t="s">
        <v>288</v>
      </c>
      <c r="K380" s="2" t="s">
        <v>283</v>
      </c>
      <c r="L380" s="2" t="s">
        <v>121</v>
      </c>
      <c r="M380" s="2" t="s">
        <v>122</v>
      </c>
      <c r="N380" s="2" t="s">
        <v>123</v>
      </c>
      <c r="O380">
        <v>4</v>
      </c>
      <c r="P380">
        <v>2</v>
      </c>
      <c r="Q380">
        <v>2899.99</v>
      </c>
      <c r="R380">
        <v>7.0000000000000007E-2</v>
      </c>
      <c r="S380">
        <v>5393.98</v>
      </c>
      <c r="T380" s="2" t="s">
        <v>26</v>
      </c>
      <c r="U380">
        <v>9</v>
      </c>
      <c r="V380">
        <v>6</v>
      </c>
      <c r="W380" s="2" t="s">
        <v>27</v>
      </c>
      <c r="X380" s="2" t="s">
        <v>28</v>
      </c>
    </row>
    <row r="381" spans="4:24" x14ac:dyDescent="0.3">
      <c r="D381">
        <v>131</v>
      </c>
      <c r="E381">
        <v>316</v>
      </c>
      <c r="F381">
        <v>4</v>
      </c>
      <c r="G381" s="1">
        <v>42448</v>
      </c>
      <c r="H381" s="1">
        <v>42449</v>
      </c>
      <c r="I381">
        <v>3</v>
      </c>
      <c r="J381" s="2" t="s">
        <v>288</v>
      </c>
      <c r="K381" s="2" t="s">
        <v>283</v>
      </c>
      <c r="L381" s="2" t="s">
        <v>121</v>
      </c>
      <c r="M381" s="2" t="s">
        <v>122</v>
      </c>
      <c r="N381" s="2" t="s">
        <v>123</v>
      </c>
      <c r="O381">
        <v>22</v>
      </c>
      <c r="P381">
        <v>2</v>
      </c>
      <c r="Q381">
        <v>269.99</v>
      </c>
      <c r="R381">
        <v>0.2</v>
      </c>
      <c r="S381">
        <v>431.98</v>
      </c>
      <c r="T381" s="2" t="s">
        <v>65</v>
      </c>
      <c r="U381">
        <v>1</v>
      </c>
      <c r="V381">
        <v>1</v>
      </c>
      <c r="W381" s="2" t="s">
        <v>66</v>
      </c>
      <c r="X381" s="2" t="s">
        <v>35</v>
      </c>
    </row>
    <row r="382" spans="4:24" x14ac:dyDescent="0.3">
      <c r="D382">
        <v>131</v>
      </c>
      <c r="E382">
        <v>316</v>
      </c>
      <c r="F382">
        <v>4</v>
      </c>
      <c r="G382" s="1">
        <v>42448</v>
      </c>
      <c r="H382" s="1">
        <v>42449</v>
      </c>
      <c r="I382">
        <v>3</v>
      </c>
      <c r="J382" s="2" t="s">
        <v>288</v>
      </c>
      <c r="K382" s="2" t="s">
        <v>283</v>
      </c>
      <c r="L382" s="2" t="s">
        <v>121</v>
      </c>
      <c r="M382" s="2" t="s">
        <v>122</v>
      </c>
      <c r="N382" s="2" t="s">
        <v>123</v>
      </c>
      <c r="O382">
        <v>24</v>
      </c>
      <c r="P382">
        <v>2</v>
      </c>
      <c r="Q382">
        <v>549.99</v>
      </c>
      <c r="R382">
        <v>0.1</v>
      </c>
      <c r="S382">
        <v>989.98</v>
      </c>
      <c r="T382" s="2" t="s">
        <v>58</v>
      </c>
      <c r="U382">
        <v>1</v>
      </c>
      <c r="V382">
        <v>2</v>
      </c>
      <c r="W382" s="2" t="s">
        <v>53</v>
      </c>
      <c r="X382" s="2" t="s">
        <v>35</v>
      </c>
    </row>
    <row r="383" spans="4:24" x14ac:dyDescent="0.3">
      <c r="D383">
        <v>132</v>
      </c>
      <c r="E383">
        <v>46</v>
      </c>
      <c r="F383">
        <v>4</v>
      </c>
      <c r="G383" s="1">
        <v>42449</v>
      </c>
      <c r="H383" s="1">
        <v>42452</v>
      </c>
      <c r="I383">
        <v>1</v>
      </c>
      <c r="J383" s="2" t="s">
        <v>289</v>
      </c>
      <c r="K383" s="2" t="s">
        <v>96</v>
      </c>
      <c r="L383" s="2" t="s">
        <v>23</v>
      </c>
      <c r="M383" s="2" t="s">
        <v>24</v>
      </c>
      <c r="N383" s="2" t="s">
        <v>25</v>
      </c>
      <c r="O383">
        <v>2</v>
      </c>
      <c r="P383">
        <v>2</v>
      </c>
      <c r="Q383">
        <v>749.99</v>
      </c>
      <c r="R383">
        <v>0.05</v>
      </c>
      <c r="S383">
        <v>1424.98</v>
      </c>
      <c r="T383" s="2" t="s">
        <v>47</v>
      </c>
      <c r="U383">
        <v>5</v>
      </c>
      <c r="V383">
        <v>6</v>
      </c>
      <c r="W383" s="2" t="s">
        <v>27</v>
      </c>
      <c r="X383" s="2" t="s">
        <v>48</v>
      </c>
    </row>
    <row r="384" spans="4:24" x14ac:dyDescent="0.3">
      <c r="D384">
        <v>132</v>
      </c>
      <c r="E384">
        <v>46</v>
      </c>
      <c r="F384">
        <v>4</v>
      </c>
      <c r="G384" s="1">
        <v>42449</v>
      </c>
      <c r="H384" s="1">
        <v>42452</v>
      </c>
      <c r="I384">
        <v>1</v>
      </c>
      <c r="J384" s="2" t="s">
        <v>289</v>
      </c>
      <c r="K384" s="2" t="s">
        <v>96</v>
      </c>
      <c r="L384" s="2" t="s">
        <v>23</v>
      </c>
      <c r="M384" s="2" t="s">
        <v>24</v>
      </c>
      <c r="N384" s="2" t="s">
        <v>25</v>
      </c>
      <c r="O384">
        <v>9</v>
      </c>
      <c r="P384">
        <v>1</v>
      </c>
      <c r="Q384">
        <v>2999.99</v>
      </c>
      <c r="R384">
        <v>0.1</v>
      </c>
      <c r="S384">
        <v>2699.99</v>
      </c>
      <c r="T384" s="2" t="s">
        <v>56</v>
      </c>
      <c r="U384">
        <v>9</v>
      </c>
      <c r="V384">
        <v>5</v>
      </c>
      <c r="W384" s="2" t="s">
        <v>57</v>
      </c>
      <c r="X384" s="2" t="s">
        <v>28</v>
      </c>
    </row>
    <row r="385" spans="4:24" x14ac:dyDescent="0.3">
      <c r="D385">
        <v>132</v>
      </c>
      <c r="E385">
        <v>46</v>
      </c>
      <c r="F385">
        <v>4</v>
      </c>
      <c r="G385" s="1">
        <v>42449</v>
      </c>
      <c r="H385" s="1">
        <v>42452</v>
      </c>
      <c r="I385">
        <v>1</v>
      </c>
      <c r="J385" s="2" t="s">
        <v>289</v>
      </c>
      <c r="K385" s="2" t="s">
        <v>96</v>
      </c>
      <c r="L385" s="2" t="s">
        <v>23</v>
      </c>
      <c r="M385" s="2" t="s">
        <v>24</v>
      </c>
      <c r="N385" s="2" t="s">
        <v>25</v>
      </c>
      <c r="O385">
        <v>20</v>
      </c>
      <c r="P385">
        <v>1</v>
      </c>
      <c r="Q385">
        <v>599.99</v>
      </c>
      <c r="R385">
        <v>0.05</v>
      </c>
      <c r="S385">
        <v>569.99</v>
      </c>
      <c r="T385" s="2" t="s">
        <v>36</v>
      </c>
      <c r="U385">
        <v>1</v>
      </c>
      <c r="V385">
        <v>3</v>
      </c>
      <c r="W385" s="2" t="s">
        <v>34</v>
      </c>
      <c r="X385" s="2" t="s">
        <v>35</v>
      </c>
    </row>
    <row r="386" spans="4:24" x14ac:dyDescent="0.3">
      <c r="D386">
        <v>133</v>
      </c>
      <c r="E386">
        <v>409</v>
      </c>
      <c r="F386">
        <v>4</v>
      </c>
      <c r="G386" s="1">
        <v>42449</v>
      </c>
      <c r="H386" s="1">
        <v>42450</v>
      </c>
      <c r="I386">
        <v>2</v>
      </c>
      <c r="J386" s="2" t="s">
        <v>290</v>
      </c>
      <c r="K386" s="2" t="s">
        <v>84</v>
      </c>
      <c r="L386" s="2" t="s">
        <v>39</v>
      </c>
      <c r="M386" s="2" t="s">
        <v>40</v>
      </c>
      <c r="N386" s="2" t="s">
        <v>41</v>
      </c>
      <c r="O386">
        <v>13</v>
      </c>
      <c r="P386">
        <v>2</v>
      </c>
      <c r="Q386">
        <v>269.99</v>
      </c>
      <c r="R386">
        <v>0.05</v>
      </c>
      <c r="S386">
        <v>512.98</v>
      </c>
      <c r="T386" s="2" t="s">
        <v>79</v>
      </c>
      <c r="U386">
        <v>1</v>
      </c>
      <c r="V386">
        <v>3</v>
      </c>
      <c r="W386" s="2" t="s">
        <v>34</v>
      </c>
      <c r="X386" s="2" t="s">
        <v>35</v>
      </c>
    </row>
    <row r="387" spans="4:24" x14ac:dyDescent="0.3">
      <c r="D387">
        <v>133</v>
      </c>
      <c r="E387">
        <v>409</v>
      </c>
      <c r="F387">
        <v>4</v>
      </c>
      <c r="G387" s="1">
        <v>42449</v>
      </c>
      <c r="H387" s="1">
        <v>42450</v>
      </c>
      <c r="I387">
        <v>2</v>
      </c>
      <c r="J387" s="2" t="s">
        <v>290</v>
      </c>
      <c r="K387" s="2" t="s">
        <v>84</v>
      </c>
      <c r="L387" s="2" t="s">
        <v>39</v>
      </c>
      <c r="M387" s="2" t="s">
        <v>40</v>
      </c>
      <c r="N387" s="2" t="s">
        <v>41</v>
      </c>
      <c r="O387">
        <v>22</v>
      </c>
      <c r="P387">
        <v>1</v>
      </c>
      <c r="Q387">
        <v>269.99</v>
      </c>
      <c r="R387">
        <v>0.2</v>
      </c>
      <c r="S387">
        <v>215.99</v>
      </c>
      <c r="T387" s="2" t="s">
        <v>65</v>
      </c>
      <c r="U387">
        <v>1</v>
      </c>
      <c r="V387">
        <v>1</v>
      </c>
      <c r="W387" s="2" t="s">
        <v>66</v>
      </c>
      <c r="X387" s="2" t="s">
        <v>35</v>
      </c>
    </row>
    <row r="388" spans="4:24" x14ac:dyDescent="0.3">
      <c r="D388">
        <v>134</v>
      </c>
      <c r="E388">
        <v>679</v>
      </c>
      <c r="F388">
        <v>4</v>
      </c>
      <c r="G388" s="1">
        <v>42449</v>
      </c>
      <c r="H388" s="1">
        <v>42450</v>
      </c>
      <c r="I388">
        <v>2</v>
      </c>
      <c r="J388" s="2" t="s">
        <v>291</v>
      </c>
      <c r="K388" s="2" t="s">
        <v>292</v>
      </c>
      <c r="L388" s="2" t="s">
        <v>39</v>
      </c>
      <c r="M388" s="2" t="s">
        <v>40</v>
      </c>
      <c r="N388" s="2" t="s">
        <v>41</v>
      </c>
      <c r="O388">
        <v>2</v>
      </c>
      <c r="P388">
        <v>2</v>
      </c>
      <c r="Q388">
        <v>749.99</v>
      </c>
      <c r="R388">
        <v>7.0000000000000007E-2</v>
      </c>
      <c r="S388">
        <v>1394.98</v>
      </c>
      <c r="T388" s="2" t="s">
        <v>47</v>
      </c>
      <c r="U388">
        <v>5</v>
      </c>
      <c r="V388">
        <v>6</v>
      </c>
      <c r="W388" s="2" t="s">
        <v>27</v>
      </c>
      <c r="X388" s="2" t="s">
        <v>48</v>
      </c>
    </row>
    <row r="389" spans="4:24" x14ac:dyDescent="0.3">
      <c r="D389">
        <v>134</v>
      </c>
      <c r="E389">
        <v>679</v>
      </c>
      <c r="F389">
        <v>4</v>
      </c>
      <c r="G389" s="1">
        <v>42449</v>
      </c>
      <c r="H389" s="1">
        <v>42450</v>
      </c>
      <c r="I389">
        <v>2</v>
      </c>
      <c r="J389" s="2" t="s">
        <v>291</v>
      </c>
      <c r="K389" s="2" t="s">
        <v>292</v>
      </c>
      <c r="L389" s="2" t="s">
        <v>39</v>
      </c>
      <c r="M389" s="2" t="s">
        <v>40</v>
      </c>
      <c r="N389" s="2" t="s">
        <v>41</v>
      </c>
      <c r="O389">
        <v>18</v>
      </c>
      <c r="P389">
        <v>2</v>
      </c>
      <c r="Q389">
        <v>449</v>
      </c>
      <c r="R389">
        <v>7.0000000000000007E-2</v>
      </c>
      <c r="S389">
        <v>835.14</v>
      </c>
      <c r="T389" s="2" t="s">
        <v>59</v>
      </c>
      <c r="U389">
        <v>4</v>
      </c>
      <c r="V389">
        <v>3</v>
      </c>
      <c r="W389" s="2" t="s">
        <v>34</v>
      </c>
      <c r="X389" s="2" t="s">
        <v>52</v>
      </c>
    </row>
    <row r="390" spans="4:24" x14ac:dyDescent="0.3">
      <c r="D390">
        <v>134</v>
      </c>
      <c r="E390">
        <v>679</v>
      </c>
      <c r="F390">
        <v>4</v>
      </c>
      <c r="G390" s="1">
        <v>42449</v>
      </c>
      <c r="H390" s="1">
        <v>42450</v>
      </c>
      <c r="I390">
        <v>2</v>
      </c>
      <c r="J390" s="2" t="s">
        <v>291</v>
      </c>
      <c r="K390" s="2" t="s">
        <v>292</v>
      </c>
      <c r="L390" s="2" t="s">
        <v>39</v>
      </c>
      <c r="M390" s="2" t="s">
        <v>40</v>
      </c>
      <c r="N390" s="2" t="s">
        <v>41</v>
      </c>
      <c r="O390">
        <v>19</v>
      </c>
      <c r="P390">
        <v>2</v>
      </c>
      <c r="Q390">
        <v>449</v>
      </c>
      <c r="R390">
        <v>0.1</v>
      </c>
      <c r="S390">
        <v>808.2</v>
      </c>
      <c r="T390" s="2" t="s">
        <v>112</v>
      </c>
      <c r="U390">
        <v>4</v>
      </c>
      <c r="V390">
        <v>3</v>
      </c>
      <c r="W390" s="2" t="s">
        <v>34</v>
      </c>
      <c r="X390" s="2" t="s">
        <v>52</v>
      </c>
    </row>
    <row r="391" spans="4:24" x14ac:dyDescent="0.3">
      <c r="D391">
        <v>135</v>
      </c>
      <c r="E391">
        <v>1354</v>
      </c>
      <c r="F391">
        <v>4</v>
      </c>
      <c r="G391" s="1">
        <v>42450</v>
      </c>
      <c r="H391" s="1">
        <v>42452</v>
      </c>
      <c r="I391">
        <v>2</v>
      </c>
      <c r="J391" s="2" t="s">
        <v>293</v>
      </c>
      <c r="K391" s="2" t="s">
        <v>277</v>
      </c>
      <c r="L391" s="2" t="s">
        <v>39</v>
      </c>
      <c r="M391" s="2" t="s">
        <v>40</v>
      </c>
      <c r="N391" s="2" t="s">
        <v>41</v>
      </c>
      <c r="O391">
        <v>2</v>
      </c>
      <c r="P391">
        <v>1</v>
      </c>
      <c r="Q391">
        <v>749.99</v>
      </c>
      <c r="R391">
        <v>0.05</v>
      </c>
      <c r="S391">
        <v>712.49</v>
      </c>
      <c r="T391" s="2" t="s">
        <v>47</v>
      </c>
      <c r="U391">
        <v>5</v>
      </c>
      <c r="V391">
        <v>6</v>
      </c>
      <c r="W391" s="2" t="s">
        <v>27</v>
      </c>
      <c r="X391" s="2" t="s">
        <v>48</v>
      </c>
    </row>
    <row r="392" spans="4:24" x14ac:dyDescent="0.3">
      <c r="D392">
        <v>135</v>
      </c>
      <c r="E392">
        <v>1354</v>
      </c>
      <c r="F392">
        <v>4</v>
      </c>
      <c r="G392" s="1">
        <v>42450</v>
      </c>
      <c r="H392" s="1">
        <v>42452</v>
      </c>
      <c r="I392">
        <v>2</v>
      </c>
      <c r="J392" s="2" t="s">
        <v>293</v>
      </c>
      <c r="K392" s="2" t="s">
        <v>277</v>
      </c>
      <c r="L392" s="2" t="s">
        <v>39</v>
      </c>
      <c r="M392" s="2" t="s">
        <v>40</v>
      </c>
      <c r="N392" s="2" t="s">
        <v>41</v>
      </c>
      <c r="O392">
        <v>5</v>
      </c>
      <c r="P392">
        <v>2</v>
      </c>
      <c r="Q392">
        <v>1320.99</v>
      </c>
      <c r="R392">
        <v>0.05</v>
      </c>
      <c r="S392">
        <v>2509.88</v>
      </c>
      <c r="T392" s="2" t="s">
        <v>90</v>
      </c>
      <c r="U392">
        <v>3</v>
      </c>
      <c r="V392">
        <v>6</v>
      </c>
      <c r="W392" s="2" t="s">
        <v>27</v>
      </c>
      <c r="X392" s="2" t="s">
        <v>91</v>
      </c>
    </row>
    <row r="393" spans="4:24" x14ac:dyDescent="0.3">
      <c r="D393">
        <v>135</v>
      </c>
      <c r="E393">
        <v>1354</v>
      </c>
      <c r="F393">
        <v>4</v>
      </c>
      <c r="G393" s="1">
        <v>42450</v>
      </c>
      <c r="H393" s="1">
        <v>42452</v>
      </c>
      <c r="I393">
        <v>2</v>
      </c>
      <c r="J393" s="2" t="s">
        <v>293</v>
      </c>
      <c r="K393" s="2" t="s">
        <v>277</v>
      </c>
      <c r="L393" s="2" t="s">
        <v>39</v>
      </c>
      <c r="M393" s="2" t="s">
        <v>40</v>
      </c>
      <c r="N393" s="2" t="s">
        <v>41</v>
      </c>
      <c r="O393">
        <v>18</v>
      </c>
      <c r="P393">
        <v>2</v>
      </c>
      <c r="Q393">
        <v>449</v>
      </c>
      <c r="R393">
        <v>0.05</v>
      </c>
      <c r="S393">
        <v>853.1</v>
      </c>
      <c r="T393" s="2" t="s">
        <v>59</v>
      </c>
      <c r="U393">
        <v>4</v>
      </c>
      <c r="V393">
        <v>3</v>
      </c>
      <c r="W393" s="2" t="s">
        <v>34</v>
      </c>
      <c r="X393" s="2" t="s">
        <v>52</v>
      </c>
    </row>
    <row r="394" spans="4:24" x14ac:dyDescent="0.3">
      <c r="D394">
        <v>135</v>
      </c>
      <c r="E394">
        <v>1354</v>
      </c>
      <c r="F394">
        <v>4</v>
      </c>
      <c r="G394" s="1">
        <v>42450</v>
      </c>
      <c r="H394" s="1">
        <v>42452</v>
      </c>
      <c r="I394">
        <v>2</v>
      </c>
      <c r="J394" s="2" t="s">
        <v>293</v>
      </c>
      <c r="K394" s="2" t="s">
        <v>277</v>
      </c>
      <c r="L394" s="2" t="s">
        <v>39</v>
      </c>
      <c r="M394" s="2" t="s">
        <v>40</v>
      </c>
      <c r="N394" s="2" t="s">
        <v>41</v>
      </c>
      <c r="O394">
        <v>25</v>
      </c>
      <c r="P394">
        <v>1</v>
      </c>
      <c r="Q394">
        <v>499.99</v>
      </c>
      <c r="R394">
        <v>0.2</v>
      </c>
      <c r="S394">
        <v>399.99</v>
      </c>
      <c r="T394" s="2" t="s">
        <v>94</v>
      </c>
      <c r="U394">
        <v>1</v>
      </c>
      <c r="V394">
        <v>2</v>
      </c>
      <c r="W394" s="2" t="s">
        <v>53</v>
      </c>
      <c r="X394" s="2" t="s">
        <v>35</v>
      </c>
    </row>
    <row r="395" spans="4:24" x14ac:dyDescent="0.3">
      <c r="D395">
        <v>136</v>
      </c>
      <c r="E395">
        <v>1192</v>
      </c>
      <c r="F395">
        <v>4</v>
      </c>
      <c r="G395" s="1">
        <v>42450</v>
      </c>
      <c r="H395" s="1">
        <v>42452</v>
      </c>
      <c r="I395">
        <v>3</v>
      </c>
      <c r="J395" s="2" t="s">
        <v>294</v>
      </c>
      <c r="K395" s="2" t="s">
        <v>295</v>
      </c>
      <c r="L395" s="2" t="s">
        <v>121</v>
      </c>
      <c r="M395" s="2" t="s">
        <v>122</v>
      </c>
      <c r="N395" s="2" t="s">
        <v>123</v>
      </c>
      <c r="O395">
        <v>3</v>
      </c>
      <c r="P395">
        <v>2</v>
      </c>
      <c r="Q395">
        <v>999.99</v>
      </c>
      <c r="R395">
        <v>0.05</v>
      </c>
      <c r="S395">
        <v>1899.98</v>
      </c>
      <c r="T395" s="2" t="s">
        <v>44</v>
      </c>
      <c r="U395">
        <v>8</v>
      </c>
      <c r="V395">
        <v>6</v>
      </c>
      <c r="W395" s="2" t="s">
        <v>27</v>
      </c>
      <c r="X395" s="2" t="s">
        <v>32</v>
      </c>
    </row>
    <row r="396" spans="4:24" x14ac:dyDescent="0.3">
      <c r="D396">
        <v>136</v>
      </c>
      <c r="E396">
        <v>1192</v>
      </c>
      <c r="F396">
        <v>4</v>
      </c>
      <c r="G396" s="1">
        <v>42450</v>
      </c>
      <c r="H396" s="1">
        <v>42452</v>
      </c>
      <c r="I396">
        <v>3</v>
      </c>
      <c r="J396" s="2" t="s">
        <v>294</v>
      </c>
      <c r="K396" s="2" t="s">
        <v>295</v>
      </c>
      <c r="L396" s="2" t="s">
        <v>121</v>
      </c>
      <c r="M396" s="2" t="s">
        <v>122</v>
      </c>
      <c r="N396" s="2" t="s">
        <v>123</v>
      </c>
      <c r="O396">
        <v>7</v>
      </c>
      <c r="P396">
        <v>2</v>
      </c>
      <c r="Q396">
        <v>3999.99</v>
      </c>
      <c r="R396">
        <v>0.2</v>
      </c>
      <c r="S396">
        <v>6399.98</v>
      </c>
      <c r="T396" s="2" t="s">
        <v>69</v>
      </c>
      <c r="U396">
        <v>9</v>
      </c>
      <c r="V396">
        <v>6</v>
      </c>
      <c r="W396" s="2" t="s">
        <v>27</v>
      </c>
      <c r="X396" s="2" t="s">
        <v>28</v>
      </c>
    </row>
    <row r="397" spans="4:24" x14ac:dyDescent="0.3">
      <c r="D397">
        <v>137</v>
      </c>
      <c r="E397">
        <v>370</v>
      </c>
      <c r="F397">
        <v>4</v>
      </c>
      <c r="G397" s="1">
        <v>42452</v>
      </c>
      <c r="H397" s="1">
        <v>42454</v>
      </c>
      <c r="I397">
        <v>2</v>
      </c>
      <c r="J397" s="2" t="s">
        <v>296</v>
      </c>
      <c r="K397" s="2" t="s">
        <v>297</v>
      </c>
      <c r="L397" s="2" t="s">
        <v>39</v>
      </c>
      <c r="M397" s="2" t="s">
        <v>40</v>
      </c>
      <c r="N397" s="2" t="s">
        <v>41</v>
      </c>
      <c r="O397">
        <v>22</v>
      </c>
      <c r="P397">
        <v>1</v>
      </c>
      <c r="Q397">
        <v>269.99</v>
      </c>
      <c r="R397">
        <v>0.1</v>
      </c>
      <c r="S397">
        <v>242.99</v>
      </c>
      <c r="T397" s="2" t="s">
        <v>65</v>
      </c>
      <c r="U397">
        <v>1</v>
      </c>
      <c r="V397">
        <v>1</v>
      </c>
      <c r="W397" s="2" t="s">
        <v>66</v>
      </c>
      <c r="X397" s="2" t="s">
        <v>35</v>
      </c>
    </row>
    <row r="398" spans="4:24" x14ac:dyDescent="0.3">
      <c r="D398">
        <v>137</v>
      </c>
      <c r="E398">
        <v>370</v>
      </c>
      <c r="F398">
        <v>4</v>
      </c>
      <c r="G398" s="1">
        <v>42452</v>
      </c>
      <c r="H398" s="1">
        <v>42454</v>
      </c>
      <c r="I398">
        <v>2</v>
      </c>
      <c r="J398" s="2" t="s">
        <v>296</v>
      </c>
      <c r="K398" s="2" t="s">
        <v>297</v>
      </c>
      <c r="L398" s="2" t="s">
        <v>39</v>
      </c>
      <c r="M398" s="2" t="s">
        <v>40</v>
      </c>
      <c r="N398" s="2" t="s">
        <v>41</v>
      </c>
      <c r="O398">
        <v>23</v>
      </c>
      <c r="P398">
        <v>1</v>
      </c>
      <c r="Q398">
        <v>299.99</v>
      </c>
      <c r="R398">
        <v>7.0000000000000007E-2</v>
      </c>
      <c r="S398">
        <v>278.99</v>
      </c>
      <c r="T398" s="2" t="s">
        <v>85</v>
      </c>
      <c r="U398">
        <v>1</v>
      </c>
      <c r="V398">
        <v>1</v>
      </c>
      <c r="W398" s="2" t="s">
        <v>66</v>
      </c>
      <c r="X398" s="2" t="s">
        <v>35</v>
      </c>
    </row>
    <row r="399" spans="4:24" x14ac:dyDescent="0.3">
      <c r="D399">
        <v>138</v>
      </c>
      <c r="E399">
        <v>438</v>
      </c>
      <c r="F399">
        <v>4</v>
      </c>
      <c r="G399" s="1">
        <v>42452</v>
      </c>
      <c r="H399" s="1">
        <v>42454</v>
      </c>
      <c r="I399">
        <v>2</v>
      </c>
      <c r="J399" s="2" t="s">
        <v>298</v>
      </c>
      <c r="K399" s="2" t="s">
        <v>281</v>
      </c>
      <c r="L399" s="2" t="s">
        <v>39</v>
      </c>
      <c r="M399" s="2" t="s">
        <v>40</v>
      </c>
      <c r="N399" s="2" t="s">
        <v>41</v>
      </c>
      <c r="O399">
        <v>6</v>
      </c>
      <c r="P399">
        <v>1</v>
      </c>
      <c r="Q399">
        <v>469.99</v>
      </c>
      <c r="R399">
        <v>0.2</v>
      </c>
      <c r="S399">
        <v>375.99</v>
      </c>
      <c r="T399" s="2" t="s">
        <v>82</v>
      </c>
      <c r="U399">
        <v>8</v>
      </c>
      <c r="V399">
        <v>6</v>
      </c>
      <c r="W399" s="2" t="s">
        <v>27</v>
      </c>
      <c r="X399" s="2" t="s">
        <v>32</v>
      </c>
    </row>
    <row r="400" spans="4:24" x14ac:dyDescent="0.3">
      <c r="D400">
        <v>138</v>
      </c>
      <c r="E400">
        <v>438</v>
      </c>
      <c r="F400">
        <v>4</v>
      </c>
      <c r="G400" s="1">
        <v>42452</v>
      </c>
      <c r="H400" s="1">
        <v>42454</v>
      </c>
      <c r="I400">
        <v>2</v>
      </c>
      <c r="J400" s="2" t="s">
        <v>298</v>
      </c>
      <c r="K400" s="2" t="s">
        <v>281</v>
      </c>
      <c r="L400" s="2" t="s">
        <v>39</v>
      </c>
      <c r="M400" s="2" t="s">
        <v>40</v>
      </c>
      <c r="N400" s="2" t="s">
        <v>41</v>
      </c>
      <c r="O400">
        <v>16</v>
      </c>
      <c r="P400">
        <v>2</v>
      </c>
      <c r="Q400">
        <v>599.99</v>
      </c>
      <c r="R400">
        <v>0.1</v>
      </c>
      <c r="S400">
        <v>1079.98</v>
      </c>
      <c r="T400" s="2" t="s">
        <v>33</v>
      </c>
      <c r="U400">
        <v>1</v>
      </c>
      <c r="V400">
        <v>3</v>
      </c>
      <c r="W400" s="2" t="s">
        <v>34</v>
      </c>
      <c r="X400" s="2" t="s">
        <v>35</v>
      </c>
    </row>
    <row r="401" spans="4:24" x14ac:dyDescent="0.3">
      <c r="D401">
        <v>139</v>
      </c>
      <c r="E401">
        <v>710</v>
      </c>
      <c r="F401">
        <v>4</v>
      </c>
      <c r="G401" s="1">
        <v>42452</v>
      </c>
      <c r="H401" s="1">
        <v>42455</v>
      </c>
      <c r="I401">
        <v>2</v>
      </c>
      <c r="J401" s="2" t="s">
        <v>299</v>
      </c>
      <c r="K401" s="2" t="s">
        <v>190</v>
      </c>
      <c r="L401" s="2" t="s">
        <v>39</v>
      </c>
      <c r="M401" s="2" t="s">
        <v>40</v>
      </c>
      <c r="N401" s="2" t="s">
        <v>41</v>
      </c>
      <c r="O401">
        <v>3</v>
      </c>
      <c r="P401">
        <v>1</v>
      </c>
      <c r="Q401">
        <v>999.99</v>
      </c>
      <c r="R401">
        <v>7.0000000000000007E-2</v>
      </c>
      <c r="S401">
        <v>929.99</v>
      </c>
      <c r="T401" s="2" t="s">
        <v>44</v>
      </c>
      <c r="U401">
        <v>8</v>
      </c>
      <c r="V401">
        <v>6</v>
      </c>
      <c r="W401" s="2" t="s">
        <v>27</v>
      </c>
      <c r="X401" s="2" t="s">
        <v>32</v>
      </c>
    </row>
    <row r="402" spans="4:24" x14ac:dyDescent="0.3">
      <c r="D402">
        <v>139</v>
      </c>
      <c r="E402">
        <v>710</v>
      </c>
      <c r="F402">
        <v>4</v>
      </c>
      <c r="G402" s="1">
        <v>42452</v>
      </c>
      <c r="H402" s="1">
        <v>42455</v>
      </c>
      <c r="I402">
        <v>2</v>
      </c>
      <c r="J402" s="2" t="s">
        <v>299</v>
      </c>
      <c r="K402" s="2" t="s">
        <v>190</v>
      </c>
      <c r="L402" s="2" t="s">
        <v>39</v>
      </c>
      <c r="M402" s="2" t="s">
        <v>40</v>
      </c>
      <c r="N402" s="2" t="s">
        <v>41</v>
      </c>
      <c r="O402">
        <v>19</v>
      </c>
      <c r="P402">
        <v>2</v>
      </c>
      <c r="Q402">
        <v>449</v>
      </c>
      <c r="R402">
        <v>7.0000000000000007E-2</v>
      </c>
      <c r="S402">
        <v>835.14</v>
      </c>
      <c r="T402" s="2" t="s">
        <v>112</v>
      </c>
      <c r="U402">
        <v>4</v>
      </c>
      <c r="V402">
        <v>3</v>
      </c>
      <c r="W402" s="2" t="s">
        <v>34</v>
      </c>
      <c r="X402" s="2" t="s">
        <v>52</v>
      </c>
    </row>
    <row r="403" spans="4:24" x14ac:dyDescent="0.3">
      <c r="D403">
        <v>140</v>
      </c>
      <c r="E403">
        <v>1264</v>
      </c>
      <c r="F403">
        <v>4</v>
      </c>
      <c r="G403" s="1">
        <v>42452</v>
      </c>
      <c r="H403" s="1">
        <v>42455</v>
      </c>
      <c r="I403">
        <v>2</v>
      </c>
      <c r="J403" s="2" t="s">
        <v>300</v>
      </c>
      <c r="K403" s="2" t="s">
        <v>301</v>
      </c>
      <c r="L403" s="2" t="s">
        <v>39</v>
      </c>
      <c r="M403" s="2" t="s">
        <v>40</v>
      </c>
      <c r="N403" s="2" t="s">
        <v>41</v>
      </c>
      <c r="O403">
        <v>3</v>
      </c>
      <c r="P403">
        <v>1</v>
      </c>
      <c r="Q403">
        <v>999.99</v>
      </c>
      <c r="R403">
        <v>0.05</v>
      </c>
      <c r="S403">
        <v>949.99</v>
      </c>
      <c r="T403" s="2" t="s">
        <v>44</v>
      </c>
      <c r="U403">
        <v>8</v>
      </c>
      <c r="V403">
        <v>6</v>
      </c>
      <c r="W403" s="2" t="s">
        <v>27</v>
      </c>
      <c r="X403" s="2" t="s">
        <v>32</v>
      </c>
    </row>
    <row r="404" spans="4:24" x14ac:dyDescent="0.3">
      <c r="D404">
        <v>140</v>
      </c>
      <c r="E404">
        <v>1264</v>
      </c>
      <c r="F404">
        <v>4</v>
      </c>
      <c r="G404" s="1">
        <v>42452</v>
      </c>
      <c r="H404" s="1">
        <v>42455</v>
      </c>
      <c r="I404">
        <v>2</v>
      </c>
      <c r="J404" s="2" t="s">
        <v>300</v>
      </c>
      <c r="K404" s="2" t="s">
        <v>301</v>
      </c>
      <c r="L404" s="2" t="s">
        <v>39</v>
      </c>
      <c r="M404" s="2" t="s">
        <v>40</v>
      </c>
      <c r="N404" s="2" t="s">
        <v>41</v>
      </c>
      <c r="O404">
        <v>12</v>
      </c>
      <c r="P404">
        <v>2</v>
      </c>
      <c r="Q404">
        <v>549.99</v>
      </c>
      <c r="R404">
        <v>0.2</v>
      </c>
      <c r="S404">
        <v>879.98</v>
      </c>
      <c r="T404" s="2" t="s">
        <v>58</v>
      </c>
      <c r="U404">
        <v>1</v>
      </c>
      <c r="V404">
        <v>3</v>
      </c>
      <c r="W404" s="2" t="s">
        <v>34</v>
      </c>
      <c r="X404" s="2" t="s">
        <v>35</v>
      </c>
    </row>
    <row r="405" spans="4:24" x14ac:dyDescent="0.3">
      <c r="D405">
        <v>140</v>
      </c>
      <c r="E405">
        <v>1264</v>
      </c>
      <c r="F405">
        <v>4</v>
      </c>
      <c r="G405" s="1">
        <v>42452</v>
      </c>
      <c r="H405" s="1">
        <v>42455</v>
      </c>
      <c r="I405">
        <v>2</v>
      </c>
      <c r="J405" s="2" t="s">
        <v>300</v>
      </c>
      <c r="K405" s="2" t="s">
        <v>301</v>
      </c>
      <c r="L405" s="2" t="s">
        <v>39</v>
      </c>
      <c r="M405" s="2" t="s">
        <v>40</v>
      </c>
      <c r="N405" s="2" t="s">
        <v>41</v>
      </c>
      <c r="O405">
        <v>15</v>
      </c>
      <c r="P405">
        <v>1</v>
      </c>
      <c r="Q405">
        <v>529.99</v>
      </c>
      <c r="R405">
        <v>0.2</v>
      </c>
      <c r="S405">
        <v>423.99</v>
      </c>
      <c r="T405" s="2" t="s">
        <v>62</v>
      </c>
      <c r="U405">
        <v>1</v>
      </c>
      <c r="V405">
        <v>3</v>
      </c>
      <c r="W405" s="2" t="s">
        <v>34</v>
      </c>
      <c r="X405" s="2" t="s">
        <v>35</v>
      </c>
    </row>
    <row r="406" spans="4:24" x14ac:dyDescent="0.3">
      <c r="D406">
        <v>140</v>
      </c>
      <c r="E406">
        <v>1264</v>
      </c>
      <c r="F406">
        <v>4</v>
      </c>
      <c r="G406" s="1">
        <v>42452</v>
      </c>
      <c r="H406" s="1">
        <v>42455</v>
      </c>
      <c r="I406">
        <v>2</v>
      </c>
      <c r="J406" s="2" t="s">
        <v>300</v>
      </c>
      <c r="K406" s="2" t="s">
        <v>301</v>
      </c>
      <c r="L406" s="2" t="s">
        <v>39</v>
      </c>
      <c r="M406" s="2" t="s">
        <v>40</v>
      </c>
      <c r="N406" s="2" t="s">
        <v>41</v>
      </c>
      <c r="O406">
        <v>21</v>
      </c>
      <c r="P406">
        <v>1</v>
      </c>
      <c r="Q406">
        <v>269.99</v>
      </c>
      <c r="R406">
        <v>0.2</v>
      </c>
      <c r="S406">
        <v>215.99</v>
      </c>
      <c r="T406" s="2" t="s">
        <v>79</v>
      </c>
      <c r="U406">
        <v>1</v>
      </c>
      <c r="V406">
        <v>1</v>
      </c>
      <c r="W406" s="2" t="s">
        <v>66</v>
      </c>
      <c r="X406" s="2" t="s">
        <v>35</v>
      </c>
    </row>
    <row r="407" spans="4:24" x14ac:dyDescent="0.3">
      <c r="D407">
        <v>141</v>
      </c>
      <c r="E407">
        <v>557</v>
      </c>
      <c r="F407">
        <v>4</v>
      </c>
      <c r="G407" s="1">
        <v>42454</v>
      </c>
      <c r="H407" s="1">
        <v>42455</v>
      </c>
      <c r="I407">
        <v>2</v>
      </c>
      <c r="J407" s="2" t="s">
        <v>302</v>
      </c>
      <c r="K407" s="2" t="s">
        <v>100</v>
      </c>
      <c r="L407" s="2" t="s">
        <v>39</v>
      </c>
      <c r="M407" s="2" t="s">
        <v>40</v>
      </c>
      <c r="N407" s="2" t="s">
        <v>41</v>
      </c>
      <c r="O407">
        <v>18</v>
      </c>
      <c r="P407">
        <v>1</v>
      </c>
      <c r="Q407">
        <v>449</v>
      </c>
      <c r="R407">
        <v>0.2</v>
      </c>
      <c r="S407">
        <v>359.2</v>
      </c>
      <c r="T407" s="2" t="s">
        <v>59</v>
      </c>
      <c r="U407">
        <v>4</v>
      </c>
      <c r="V407">
        <v>3</v>
      </c>
      <c r="W407" s="2" t="s">
        <v>34</v>
      </c>
      <c r="X407" s="2" t="s">
        <v>52</v>
      </c>
    </row>
    <row r="408" spans="4:24" x14ac:dyDescent="0.3">
      <c r="D408">
        <v>142</v>
      </c>
      <c r="E408">
        <v>170</v>
      </c>
      <c r="F408">
        <v>4</v>
      </c>
      <c r="G408" s="1">
        <v>42455</v>
      </c>
      <c r="H408" s="1">
        <v>42456</v>
      </c>
      <c r="I408">
        <v>1</v>
      </c>
      <c r="J408" s="2" t="s">
        <v>303</v>
      </c>
      <c r="K408" s="2" t="s">
        <v>304</v>
      </c>
      <c r="L408" s="2" t="s">
        <v>23</v>
      </c>
      <c r="M408" s="2" t="s">
        <v>24</v>
      </c>
      <c r="N408" s="2" t="s">
        <v>25</v>
      </c>
      <c r="O408">
        <v>11</v>
      </c>
      <c r="P408">
        <v>2</v>
      </c>
      <c r="Q408">
        <v>1680.99</v>
      </c>
      <c r="R408">
        <v>0.1</v>
      </c>
      <c r="S408">
        <v>3025.78</v>
      </c>
      <c r="T408" s="2" t="s">
        <v>76</v>
      </c>
      <c r="U408">
        <v>8</v>
      </c>
      <c r="V408">
        <v>4</v>
      </c>
      <c r="W408" s="2" t="s">
        <v>31</v>
      </c>
      <c r="X408" s="2" t="s">
        <v>32</v>
      </c>
    </row>
    <row r="409" spans="4:24" x14ac:dyDescent="0.3">
      <c r="D409">
        <v>142</v>
      </c>
      <c r="E409">
        <v>170</v>
      </c>
      <c r="F409">
        <v>4</v>
      </c>
      <c r="G409" s="1">
        <v>42455</v>
      </c>
      <c r="H409" s="1">
        <v>42456</v>
      </c>
      <c r="I409">
        <v>1</v>
      </c>
      <c r="J409" s="2" t="s">
        <v>303</v>
      </c>
      <c r="K409" s="2" t="s">
        <v>304</v>
      </c>
      <c r="L409" s="2" t="s">
        <v>23</v>
      </c>
      <c r="M409" s="2" t="s">
        <v>24</v>
      </c>
      <c r="N409" s="2" t="s">
        <v>25</v>
      </c>
      <c r="O409">
        <v>16</v>
      </c>
      <c r="P409">
        <v>2</v>
      </c>
      <c r="Q409">
        <v>599.99</v>
      </c>
      <c r="R409">
        <v>0.1</v>
      </c>
      <c r="S409">
        <v>1079.98</v>
      </c>
      <c r="T409" s="2" t="s">
        <v>33</v>
      </c>
      <c r="U409">
        <v>1</v>
      </c>
      <c r="V409">
        <v>3</v>
      </c>
      <c r="W409" s="2" t="s">
        <v>34</v>
      </c>
      <c r="X409" s="2" t="s">
        <v>35</v>
      </c>
    </row>
    <row r="410" spans="4:24" x14ac:dyDescent="0.3">
      <c r="D410">
        <v>142</v>
      </c>
      <c r="E410">
        <v>170</v>
      </c>
      <c r="F410">
        <v>4</v>
      </c>
      <c r="G410" s="1">
        <v>42455</v>
      </c>
      <c r="H410" s="1">
        <v>42456</v>
      </c>
      <c r="I410">
        <v>1</v>
      </c>
      <c r="J410" s="2" t="s">
        <v>303</v>
      </c>
      <c r="K410" s="2" t="s">
        <v>304</v>
      </c>
      <c r="L410" s="2" t="s">
        <v>23</v>
      </c>
      <c r="M410" s="2" t="s">
        <v>24</v>
      </c>
      <c r="N410" s="2" t="s">
        <v>25</v>
      </c>
      <c r="O410">
        <v>19</v>
      </c>
      <c r="P410">
        <v>1</v>
      </c>
      <c r="Q410">
        <v>449</v>
      </c>
      <c r="R410">
        <v>7.0000000000000007E-2</v>
      </c>
      <c r="S410">
        <v>417.57</v>
      </c>
      <c r="T410" s="2" t="s">
        <v>112</v>
      </c>
      <c r="U410">
        <v>4</v>
      </c>
      <c r="V410">
        <v>3</v>
      </c>
      <c r="W410" s="2" t="s">
        <v>34</v>
      </c>
      <c r="X410" s="2" t="s">
        <v>52</v>
      </c>
    </row>
    <row r="411" spans="4:24" x14ac:dyDescent="0.3">
      <c r="D411">
        <v>143</v>
      </c>
      <c r="E411">
        <v>693</v>
      </c>
      <c r="F411">
        <v>4</v>
      </c>
      <c r="G411" s="1">
        <v>42455</v>
      </c>
      <c r="H411" s="1">
        <v>42457</v>
      </c>
      <c r="I411">
        <v>2</v>
      </c>
      <c r="J411" s="2" t="s">
        <v>305</v>
      </c>
      <c r="K411" s="2" t="s">
        <v>252</v>
      </c>
      <c r="L411" s="2" t="s">
        <v>39</v>
      </c>
      <c r="M411" s="2" t="s">
        <v>40</v>
      </c>
      <c r="N411" s="2" t="s">
        <v>41</v>
      </c>
      <c r="O411">
        <v>6</v>
      </c>
      <c r="P411">
        <v>1</v>
      </c>
      <c r="Q411">
        <v>469.99</v>
      </c>
      <c r="R411">
        <v>0.2</v>
      </c>
      <c r="S411">
        <v>375.99</v>
      </c>
      <c r="T411" s="2" t="s">
        <v>82</v>
      </c>
      <c r="U411">
        <v>8</v>
      </c>
      <c r="V411">
        <v>6</v>
      </c>
      <c r="W411" s="2" t="s">
        <v>27</v>
      </c>
      <c r="X411" s="2" t="s">
        <v>32</v>
      </c>
    </row>
    <row r="412" spans="4:24" x14ac:dyDescent="0.3">
      <c r="D412">
        <v>144</v>
      </c>
      <c r="E412">
        <v>1124</v>
      </c>
      <c r="F412">
        <v>4</v>
      </c>
      <c r="G412" s="1">
        <v>42455</v>
      </c>
      <c r="H412" s="1">
        <v>42458</v>
      </c>
      <c r="I412">
        <v>2</v>
      </c>
      <c r="J412" s="2" t="s">
        <v>306</v>
      </c>
      <c r="K412" s="2" t="s">
        <v>307</v>
      </c>
      <c r="L412" s="2" t="s">
        <v>39</v>
      </c>
      <c r="M412" s="2" t="s">
        <v>40</v>
      </c>
      <c r="N412" s="2" t="s">
        <v>41</v>
      </c>
      <c r="O412">
        <v>8</v>
      </c>
      <c r="P412">
        <v>2</v>
      </c>
      <c r="Q412">
        <v>1799.99</v>
      </c>
      <c r="R412">
        <v>0.05</v>
      </c>
      <c r="S412">
        <v>3419.98</v>
      </c>
      <c r="T412" s="2" t="s">
        <v>29</v>
      </c>
      <c r="U412">
        <v>9</v>
      </c>
      <c r="V412">
        <v>6</v>
      </c>
      <c r="W412" s="2" t="s">
        <v>27</v>
      </c>
      <c r="X412" s="2" t="s">
        <v>28</v>
      </c>
    </row>
    <row r="413" spans="4:24" x14ac:dyDescent="0.3">
      <c r="D413">
        <v>145</v>
      </c>
      <c r="E413">
        <v>366</v>
      </c>
      <c r="F413">
        <v>4</v>
      </c>
      <c r="G413" s="1">
        <v>42456</v>
      </c>
      <c r="H413" s="1">
        <v>42459</v>
      </c>
      <c r="I413">
        <v>2</v>
      </c>
      <c r="J413" s="2" t="s">
        <v>308</v>
      </c>
      <c r="K413" s="2" t="s">
        <v>106</v>
      </c>
      <c r="L413" s="2" t="s">
        <v>39</v>
      </c>
      <c r="M413" s="2" t="s">
        <v>40</v>
      </c>
      <c r="N413" s="2" t="s">
        <v>41</v>
      </c>
      <c r="O413">
        <v>9</v>
      </c>
      <c r="P413">
        <v>2</v>
      </c>
      <c r="Q413">
        <v>2999.99</v>
      </c>
      <c r="R413">
        <v>0.1</v>
      </c>
      <c r="S413">
        <v>5399.98</v>
      </c>
      <c r="T413" s="2" t="s">
        <v>56</v>
      </c>
      <c r="U413">
        <v>9</v>
      </c>
      <c r="V413">
        <v>5</v>
      </c>
      <c r="W413" s="2" t="s">
        <v>57</v>
      </c>
      <c r="X413" s="2" t="s">
        <v>28</v>
      </c>
    </row>
    <row r="414" spans="4:24" x14ac:dyDescent="0.3">
      <c r="D414">
        <v>145</v>
      </c>
      <c r="E414">
        <v>366</v>
      </c>
      <c r="F414">
        <v>4</v>
      </c>
      <c r="G414" s="1">
        <v>42456</v>
      </c>
      <c r="H414" s="1">
        <v>42459</v>
      </c>
      <c r="I414">
        <v>2</v>
      </c>
      <c r="J414" s="2" t="s">
        <v>308</v>
      </c>
      <c r="K414" s="2" t="s">
        <v>106</v>
      </c>
      <c r="L414" s="2" t="s">
        <v>39</v>
      </c>
      <c r="M414" s="2" t="s">
        <v>40</v>
      </c>
      <c r="N414" s="2" t="s">
        <v>41</v>
      </c>
      <c r="O414">
        <v>11</v>
      </c>
      <c r="P414">
        <v>1</v>
      </c>
      <c r="Q414">
        <v>1680.99</v>
      </c>
      <c r="R414">
        <v>0.2</v>
      </c>
      <c r="S414">
        <v>1344.79</v>
      </c>
      <c r="T414" s="2" t="s">
        <v>76</v>
      </c>
      <c r="U414">
        <v>8</v>
      </c>
      <c r="V414">
        <v>4</v>
      </c>
      <c r="W414" s="2" t="s">
        <v>31</v>
      </c>
      <c r="X414" s="2" t="s">
        <v>32</v>
      </c>
    </row>
    <row r="415" spans="4:24" x14ac:dyDescent="0.3">
      <c r="D415">
        <v>146</v>
      </c>
      <c r="E415">
        <v>288</v>
      </c>
      <c r="F415">
        <v>4</v>
      </c>
      <c r="G415" s="1">
        <v>42457</v>
      </c>
      <c r="H415" s="1">
        <v>42459</v>
      </c>
      <c r="I415">
        <v>1</v>
      </c>
      <c r="J415" s="2" t="s">
        <v>309</v>
      </c>
      <c r="K415" s="2" t="s">
        <v>87</v>
      </c>
      <c r="L415" s="2" t="s">
        <v>23</v>
      </c>
      <c r="M415" s="2" t="s">
        <v>24</v>
      </c>
      <c r="N415" s="2" t="s">
        <v>25</v>
      </c>
      <c r="O415">
        <v>2</v>
      </c>
      <c r="P415">
        <v>1</v>
      </c>
      <c r="Q415">
        <v>749.99</v>
      </c>
      <c r="R415">
        <v>7.0000000000000007E-2</v>
      </c>
      <c r="S415">
        <v>697.49</v>
      </c>
      <c r="T415" s="2" t="s">
        <v>47</v>
      </c>
      <c r="U415">
        <v>5</v>
      </c>
      <c r="V415">
        <v>6</v>
      </c>
      <c r="W415" s="2" t="s">
        <v>27</v>
      </c>
      <c r="X415" s="2" t="s">
        <v>48</v>
      </c>
    </row>
    <row r="416" spans="4:24" x14ac:dyDescent="0.3">
      <c r="D416">
        <v>146</v>
      </c>
      <c r="E416">
        <v>288</v>
      </c>
      <c r="F416">
        <v>4</v>
      </c>
      <c r="G416" s="1">
        <v>42457</v>
      </c>
      <c r="H416" s="1">
        <v>42459</v>
      </c>
      <c r="I416">
        <v>1</v>
      </c>
      <c r="J416" s="2" t="s">
        <v>309</v>
      </c>
      <c r="K416" s="2" t="s">
        <v>87</v>
      </c>
      <c r="L416" s="2" t="s">
        <v>23</v>
      </c>
      <c r="M416" s="2" t="s">
        <v>24</v>
      </c>
      <c r="N416" s="2" t="s">
        <v>25</v>
      </c>
      <c r="O416">
        <v>3</v>
      </c>
      <c r="P416">
        <v>2</v>
      </c>
      <c r="Q416">
        <v>999.99</v>
      </c>
      <c r="R416">
        <v>0.2</v>
      </c>
      <c r="S416">
        <v>1599.98</v>
      </c>
      <c r="T416" s="2" t="s">
        <v>44</v>
      </c>
      <c r="U416">
        <v>8</v>
      </c>
      <c r="V416">
        <v>6</v>
      </c>
      <c r="W416" s="2" t="s">
        <v>27</v>
      </c>
      <c r="X416" s="2" t="s">
        <v>32</v>
      </c>
    </row>
    <row r="417" spans="4:24" x14ac:dyDescent="0.3">
      <c r="D417">
        <v>146</v>
      </c>
      <c r="E417">
        <v>288</v>
      </c>
      <c r="F417">
        <v>4</v>
      </c>
      <c r="G417" s="1">
        <v>42457</v>
      </c>
      <c r="H417" s="1">
        <v>42459</v>
      </c>
      <c r="I417">
        <v>1</v>
      </c>
      <c r="J417" s="2" t="s">
        <v>309</v>
      </c>
      <c r="K417" s="2" t="s">
        <v>87</v>
      </c>
      <c r="L417" s="2" t="s">
        <v>23</v>
      </c>
      <c r="M417" s="2" t="s">
        <v>24</v>
      </c>
      <c r="N417" s="2" t="s">
        <v>25</v>
      </c>
      <c r="O417">
        <v>6</v>
      </c>
      <c r="P417">
        <v>2</v>
      </c>
      <c r="Q417">
        <v>469.99</v>
      </c>
      <c r="R417">
        <v>0.05</v>
      </c>
      <c r="S417">
        <v>892.98</v>
      </c>
      <c r="T417" s="2" t="s">
        <v>82</v>
      </c>
      <c r="U417">
        <v>8</v>
      </c>
      <c r="V417">
        <v>6</v>
      </c>
      <c r="W417" s="2" t="s">
        <v>27</v>
      </c>
      <c r="X417" s="2" t="s">
        <v>32</v>
      </c>
    </row>
    <row r="418" spans="4:24" x14ac:dyDescent="0.3">
      <c r="D418">
        <v>146</v>
      </c>
      <c r="E418">
        <v>288</v>
      </c>
      <c r="F418">
        <v>4</v>
      </c>
      <c r="G418" s="1">
        <v>42457</v>
      </c>
      <c r="H418" s="1">
        <v>42459</v>
      </c>
      <c r="I418">
        <v>1</v>
      </c>
      <c r="J418" s="2" t="s">
        <v>309</v>
      </c>
      <c r="K418" s="2" t="s">
        <v>87</v>
      </c>
      <c r="L418" s="2" t="s">
        <v>23</v>
      </c>
      <c r="M418" s="2" t="s">
        <v>24</v>
      </c>
      <c r="N418" s="2" t="s">
        <v>25</v>
      </c>
      <c r="O418">
        <v>12</v>
      </c>
      <c r="P418">
        <v>1</v>
      </c>
      <c r="Q418">
        <v>549.99</v>
      </c>
      <c r="R418">
        <v>0.1</v>
      </c>
      <c r="S418">
        <v>494.99</v>
      </c>
      <c r="T418" s="2" t="s">
        <v>58</v>
      </c>
      <c r="U418">
        <v>1</v>
      </c>
      <c r="V418">
        <v>3</v>
      </c>
      <c r="W418" s="2" t="s">
        <v>34</v>
      </c>
      <c r="X418" s="2" t="s">
        <v>35</v>
      </c>
    </row>
    <row r="419" spans="4:24" x14ac:dyDescent="0.3">
      <c r="D419">
        <v>146</v>
      </c>
      <c r="E419">
        <v>288</v>
      </c>
      <c r="F419">
        <v>4</v>
      </c>
      <c r="G419" s="1">
        <v>42457</v>
      </c>
      <c r="H419" s="1">
        <v>42459</v>
      </c>
      <c r="I419">
        <v>1</v>
      </c>
      <c r="J419" s="2" t="s">
        <v>309</v>
      </c>
      <c r="K419" s="2" t="s">
        <v>87</v>
      </c>
      <c r="L419" s="2" t="s">
        <v>23</v>
      </c>
      <c r="M419" s="2" t="s">
        <v>24</v>
      </c>
      <c r="N419" s="2" t="s">
        <v>25</v>
      </c>
      <c r="O419">
        <v>20</v>
      </c>
      <c r="P419">
        <v>2</v>
      </c>
      <c r="Q419">
        <v>599.99</v>
      </c>
      <c r="R419">
        <v>0.1</v>
      </c>
      <c r="S419">
        <v>1079.98</v>
      </c>
      <c r="T419" s="2" t="s">
        <v>36</v>
      </c>
      <c r="U419">
        <v>1</v>
      </c>
      <c r="V419">
        <v>3</v>
      </c>
      <c r="W419" s="2" t="s">
        <v>34</v>
      </c>
      <c r="X419" s="2" t="s">
        <v>35</v>
      </c>
    </row>
    <row r="420" spans="4:24" x14ac:dyDescent="0.3">
      <c r="D420">
        <v>147</v>
      </c>
      <c r="E420">
        <v>55</v>
      </c>
      <c r="F420">
        <v>4</v>
      </c>
      <c r="G420" s="1">
        <v>42457</v>
      </c>
      <c r="H420" s="1">
        <v>42460</v>
      </c>
      <c r="I420">
        <v>2</v>
      </c>
      <c r="J420" s="2" t="s">
        <v>310</v>
      </c>
      <c r="K420" s="2" t="s">
        <v>118</v>
      </c>
      <c r="L420" s="2" t="s">
        <v>39</v>
      </c>
      <c r="M420" s="2" t="s">
        <v>40</v>
      </c>
      <c r="N420" s="2" t="s">
        <v>41</v>
      </c>
      <c r="O420">
        <v>26</v>
      </c>
      <c r="P420">
        <v>2</v>
      </c>
      <c r="Q420">
        <v>599.99</v>
      </c>
      <c r="R420">
        <v>0.2</v>
      </c>
      <c r="S420">
        <v>959.98</v>
      </c>
      <c r="T420" s="2" t="s">
        <v>33</v>
      </c>
      <c r="U420">
        <v>1</v>
      </c>
      <c r="V420">
        <v>2</v>
      </c>
      <c r="W420" s="2" t="s">
        <v>53</v>
      </c>
      <c r="X420" s="2" t="s">
        <v>35</v>
      </c>
    </row>
    <row r="421" spans="4:24" x14ac:dyDescent="0.3">
      <c r="D421">
        <v>148</v>
      </c>
      <c r="E421">
        <v>714</v>
      </c>
      <c r="F421">
        <v>4</v>
      </c>
      <c r="G421" s="1">
        <v>42457</v>
      </c>
      <c r="H421" s="1">
        <v>42459</v>
      </c>
      <c r="I421">
        <v>2</v>
      </c>
      <c r="J421" s="2" t="s">
        <v>311</v>
      </c>
      <c r="K421" s="2" t="s">
        <v>111</v>
      </c>
      <c r="L421" s="2" t="s">
        <v>39</v>
      </c>
      <c r="M421" s="2" t="s">
        <v>40</v>
      </c>
      <c r="N421" s="2" t="s">
        <v>41</v>
      </c>
      <c r="O421">
        <v>14</v>
      </c>
      <c r="P421">
        <v>1</v>
      </c>
      <c r="Q421">
        <v>269.99</v>
      </c>
      <c r="R421">
        <v>0.05</v>
      </c>
      <c r="S421">
        <v>256.49</v>
      </c>
      <c r="T421" s="2" t="s">
        <v>65</v>
      </c>
      <c r="U421">
        <v>1</v>
      </c>
      <c r="V421">
        <v>3</v>
      </c>
      <c r="W421" s="2" t="s">
        <v>34</v>
      </c>
      <c r="X421" s="2" t="s">
        <v>35</v>
      </c>
    </row>
    <row r="422" spans="4:24" x14ac:dyDescent="0.3">
      <c r="D422">
        <v>149</v>
      </c>
      <c r="E422">
        <v>763</v>
      </c>
      <c r="F422">
        <v>4</v>
      </c>
      <c r="G422" s="1">
        <v>42457</v>
      </c>
      <c r="H422" s="1">
        <v>42458</v>
      </c>
      <c r="I422">
        <v>2</v>
      </c>
      <c r="J422" s="2" t="s">
        <v>312</v>
      </c>
      <c r="K422" s="2" t="s">
        <v>159</v>
      </c>
      <c r="L422" s="2" t="s">
        <v>39</v>
      </c>
      <c r="M422" s="2" t="s">
        <v>40</v>
      </c>
      <c r="N422" s="2" t="s">
        <v>41</v>
      </c>
      <c r="O422">
        <v>12</v>
      </c>
      <c r="P422">
        <v>2</v>
      </c>
      <c r="Q422">
        <v>549.99</v>
      </c>
      <c r="R422">
        <v>7.0000000000000007E-2</v>
      </c>
      <c r="S422">
        <v>1022.98</v>
      </c>
      <c r="T422" s="2" t="s">
        <v>58</v>
      </c>
      <c r="U422">
        <v>1</v>
      </c>
      <c r="V422">
        <v>3</v>
      </c>
      <c r="W422" s="2" t="s">
        <v>34</v>
      </c>
      <c r="X422" s="2" t="s">
        <v>35</v>
      </c>
    </row>
    <row r="423" spans="4:24" x14ac:dyDescent="0.3">
      <c r="D423">
        <v>149</v>
      </c>
      <c r="E423">
        <v>763</v>
      </c>
      <c r="F423">
        <v>4</v>
      </c>
      <c r="G423" s="1">
        <v>42457</v>
      </c>
      <c r="H423" s="1">
        <v>42458</v>
      </c>
      <c r="I423">
        <v>2</v>
      </c>
      <c r="J423" s="2" t="s">
        <v>312</v>
      </c>
      <c r="K423" s="2" t="s">
        <v>159</v>
      </c>
      <c r="L423" s="2" t="s">
        <v>39</v>
      </c>
      <c r="M423" s="2" t="s">
        <v>40</v>
      </c>
      <c r="N423" s="2" t="s">
        <v>41</v>
      </c>
      <c r="O423">
        <v>21</v>
      </c>
      <c r="P423">
        <v>2</v>
      </c>
      <c r="Q423">
        <v>269.99</v>
      </c>
      <c r="R423">
        <v>7.0000000000000007E-2</v>
      </c>
      <c r="S423">
        <v>502.18</v>
      </c>
      <c r="T423" s="2" t="s">
        <v>79</v>
      </c>
      <c r="U423">
        <v>1</v>
      </c>
      <c r="V423">
        <v>1</v>
      </c>
      <c r="W423" s="2" t="s">
        <v>66</v>
      </c>
      <c r="X423" s="2" t="s">
        <v>35</v>
      </c>
    </row>
    <row r="424" spans="4:24" x14ac:dyDescent="0.3">
      <c r="D424">
        <v>150</v>
      </c>
      <c r="E424">
        <v>332</v>
      </c>
      <c r="F424">
        <v>4</v>
      </c>
      <c r="G424" s="1">
        <v>42458</v>
      </c>
      <c r="H424" s="1">
        <v>42461</v>
      </c>
      <c r="I424">
        <v>1</v>
      </c>
      <c r="J424" s="2" t="s">
        <v>313</v>
      </c>
      <c r="K424" s="2" t="s">
        <v>98</v>
      </c>
      <c r="L424" s="2" t="s">
        <v>23</v>
      </c>
      <c r="M424" s="2" t="s">
        <v>24</v>
      </c>
      <c r="N424" s="2" t="s">
        <v>25</v>
      </c>
      <c r="O424">
        <v>3</v>
      </c>
      <c r="P424">
        <v>1</v>
      </c>
      <c r="Q424">
        <v>999.99</v>
      </c>
      <c r="R424">
        <v>0.2</v>
      </c>
      <c r="S424">
        <v>799.99</v>
      </c>
      <c r="T424" s="2" t="s">
        <v>44</v>
      </c>
      <c r="U424">
        <v>8</v>
      </c>
      <c r="V424">
        <v>6</v>
      </c>
      <c r="W424" s="2" t="s">
        <v>27</v>
      </c>
      <c r="X424" s="2" t="s">
        <v>32</v>
      </c>
    </row>
    <row r="425" spans="4:24" x14ac:dyDescent="0.3">
      <c r="D425">
        <v>150</v>
      </c>
      <c r="E425">
        <v>332</v>
      </c>
      <c r="F425">
        <v>4</v>
      </c>
      <c r="G425" s="1">
        <v>42458</v>
      </c>
      <c r="H425" s="1">
        <v>42461</v>
      </c>
      <c r="I425">
        <v>1</v>
      </c>
      <c r="J425" s="2" t="s">
        <v>313</v>
      </c>
      <c r="K425" s="2" t="s">
        <v>98</v>
      </c>
      <c r="L425" s="2" t="s">
        <v>23</v>
      </c>
      <c r="M425" s="2" t="s">
        <v>24</v>
      </c>
      <c r="N425" s="2" t="s">
        <v>25</v>
      </c>
      <c r="O425">
        <v>7</v>
      </c>
      <c r="P425">
        <v>1</v>
      </c>
      <c r="Q425">
        <v>3999.99</v>
      </c>
      <c r="R425">
        <v>0.1</v>
      </c>
      <c r="S425">
        <v>3599.99</v>
      </c>
      <c r="T425" s="2" t="s">
        <v>69</v>
      </c>
      <c r="U425">
        <v>9</v>
      </c>
      <c r="V425">
        <v>6</v>
      </c>
      <c r="W425" s="2" t="s">
        <v>27</v>
      </c>
      <c r="X425" s="2" t="s">
        <v>28</v>
      </c>
    </row>
    <row r="426" spans="4:24" x14ac:dyDescent="0.3">
      <c r="D426">
        <v>150</v>
      </c>
      <c r="E426">
        <v>332</v>
      </c>
      <c r="F426">
        <v>4</v>
      </c>
      <c r="G426" s="1">
        <v>42458</v>
      </c>
      <c r="H426" s="1">
        <v>42461</v>
      </c>
      <c r="I426">
        <v>1</v>
      </c>
      <c r="J426" s="2" t="s">
        <v>313</v>
      </c>
      <c r="K426" s="2" t="s">
        <v>98</v>
      </c>
      <c r="L426" s="2" t="s">
        <v>23</v>
      </c>
      <c r="M426" s="2" t="s">
        <v>24</v>
      </c>
      <c r="N426" s="2" t="s">
        <v>25</v>
      </c>
      <c r="O426">
        <v>17</v>
      </c>
      <c r="P426">
        <v>1</v>
      </c>
      <c r="Q426">
        <v>429</v>
      </c>
      <c r="R426">
        <v>7.0000000000000007E-2</v>
      </c>
      <c r="S426">
        <v>398.97</v>
      </c>
      <c r="T426" s="2" t="s">
        <v>51</v>
      </c>
      <c r="U426">
        <v>4</v>
      </c>
      <c r="V426">
        <v>3</v>
      </c>
      <c r="W426" s="2" t="s">
        <v>34</v>
      </c>
      <c r="X426" s="2" t="s">
        <v>52</v>
      </c>
    </row>
    <row r="427" spans="4:24" x14ac:dyDescent="0.3">
      <c r="D427">
        <v>150</v>
      </c>
      <c r="E427">
        <v>332</v>
      </c>
      <c r="F427">
        <v>4</v>
      </c>
      <c r="G427" s="1">
        <v>42458</v>
      </c>
      <c r="H427" s="1">
        <v>42461</v>
      </c>
      <c r="I427">
        <v>1</v>
      </c>
      <c r="J427" s="2" t="s">
        <v>313</v>
      </c>
      <c r="K427" s="2" t="s">
        <v>98</v>
      </c>
      <c r="L427" s="2" t="s">
        <v>23</v>
      </c>
      <c r="M427" s="2" t="s">
        <v>24</v>
      </c>
      <c r="N427" s="2" t="s">
        <v>25</v>
      </c>
      <c r="O427">
        <v>25</v>
      </c>
      <c r="P427">
        <v>2</v>
      </c>
      <c r="Q427">
        <v>499.99</v>
      </c>
      <c r="R427">
        <v>7.0000000000000007E-2</v>
      </c>
      <c r="S427">
        <v>929.98</v>
      </c>
      <c r="T427" s="2" t="s">
        <v>94</v>
      </c>
      <c r="U427">
        <v>1</v>
      </c>
      <c r="V427">
        <v>2</v>
      </c>
      <c r="W427" s="2" t="s">
        <v>53</v>
      </c>
      <c r="X427" s="2" t="s">
        <v>35</v>
      </c>
    </row>
    <row r="428" spans="4:24" x14ac:dyDescent="0.3">
      <c r="D428">
        <v>151</v>
      </c>
      <c r="E428">
        <v>926</v>
      </c>
      <c r="F428">
        <v>4</v>
      </c>
      <c r="G428" s="1">
        <v>42458</v>
      </c>
      <c r="H428" s="1">
        <v>42460</v>
      </c>
      <c r="I428">
        <v>1</v>
      </c>
      <c r="J428" s="2" t="s">
        <v>314</v>
      </c>
      <c r="K428" s="2" t="s">
        <v>315</v>
      </c>
      <c r="L428" s="2" t="s">
        <v>23</v>
      </c>
      <c r="M428" s="2" t="s">
        <v>24</v>
      </c>
      <c r="N428" s="2" t="s">
        <v>25</v>
      </c>
      <c r="O428">
        <v>17</v>
      </c>
      <c r="P428">
        <v>1</v>
      </c>
      <c r="Q428">
        <v>429</v>
      </c>
      <c r="R428">
        <v>0.1</v>
      </c>
      <c r="S428">
        <v>386.1</v>
      </c>
      <c r="T428" s="2" t="s">
        <v>51</v>
      </c>
      <c r="U428">
        <v>4</v>
      </c>
      <c r="V428">
        <v>3</v>
      </c>
      <c r="W428" s="2" t="s">
        <v>34</v>
      </c>
      <c r="X428" s="2" t="s">
        <v>52</v>
      </c>
    </row>
    <row r="429" spans="4:24" x14ac:dyDescent="0.3">
      <c r="D429">
        <v>151</v>
      </c>
      <c r="E429">
        <v>926</v>
      </c>
      <c r="F429">
        <v>4</v>
      </c>
      <c r="G429" s="1">
        <v>42458</v>
      </c>
      <c r="H429" s="1">
        <v>42460</v>
      </c>
      <c r="I429">
        <v>1</v>
      </c>
      <c r="J429" s="2" t="s">
        <v>314</v>
      </c>
      <c r="K429" s="2" t="s">
        <v>315</v>
      </c>
      <c r="L429" s="2" t="s">
        <v>23</v>
      </c>
      <c r="M429" s="2" t="s">
        <v>24</v>
      </c>
      <c r="N429" s="2" t="s">
        <v>25</v>
      </c>
      <c r="O429">
        <v>26</v>
      </c>
      <c r="P429">
        <v>1</v>
      </c>
      <c r="Q429">
        <v>599.99</v>
      </c>
      <c r="R429">
        <v>0.1</v>
      </c>
      <c r="S429">
        <v>539.99</v>
      </c>
      <c r="T429" s="2" t="s">
        <v>33</v>
      </c>
      <c r="U429">
        <v>1</v>
      </c>
      <c r="V429">
        <v>2</v>
      </c>
      <c r="W429" s="2" t="s">
        <v>53</v>
      </c>
      <c r="X429" s="2" t="s">
        <v>35</v>
      </c>
    </row>
    <row r="430" spans="4:24" x14ac:dyDescent="0.3">
      <c r="D430">
        <v>152</v>
      </c>
      <c r="E430">
        <v>76</v>
      </c>
      <c r="F430">
        <v>4</v>
      </c>
      <c r="G430" s="1">
        <v>42458</v>
      </c>
      <c r="H430" s="1">
        <v>42459</v>
      </c>
      <c r="I430">
        <v>2</v>
      </c>
      <c r="J430" s="2" t="s">
        <v>316</v>
      </c>
      <c r="K430" s="2" t="s">
        <v>317</v>
      </c>
      <c r="L430" s="2" t="s">
        <v>39</v>
      </c>
      <c r="M430" s="2" t="s">
        <v>40</v>
      </c>
      <c r="N430" s="2" t="s">
        <v>41</v>
      </c>
      <c r="O430">
        <v>6</v>
      </c>
      <c r="P430">
        <v>2</v>
      </c>
      <c r="Q430">
        <v>469.99</v>
      </c>
      <c r="R430">
        <v>0.2</v>
      </c>
      <c r="S430">
        <v>751.98</v>
      </c>
      <c r="T430" s="2" t="s">
        <v>82</v>
      </c>
      <c r="U430">
        <v>8</v>
      </c>
      <c r="V430">
        <v>6</v>
      </c>
      <c r="W430" s="2" t="s">
        <v>27</v>
      </c>
      <c r="X430" s="2" t="s">
        <v>32</v>
      </c>
    </row>
    <row r="431" spans="4:24" x14ac:dyDescent="0.3">
      <c r="D431">
        <v>152</v>
      </c>
      <c r="E431">
        <v>76</v>
      </c>
      <c r="F431">
        <v>4</v>
      </c>
      <c r="G431" s="1">
        <v>42458</v>
      </c>
      <c r="H431" s="1">
        <v>42459</v>
      </c>
      <c r="I431">
        <v>2</v>
      </c>
      <c r="J431" s="2" t="s">
        <v>316</v>
      </c>
      <c r="K431" s="2" t="s">
        <v>317</v>
      </c>
      <c r="L431" s="2" t="s">
        <v>39</v>
      </c>
      <c r="M431" s="2" t="s">
        <v>40</v>
      </c>
      <c r="N431" s="2" t="s">
        <v>41</v>
      </c>
      <c r="O431">
        <v>16</v>
      </c>
      <c r="P431">
        <v>2</v>
      </c>
      <c r="Q431">
        <v>599.99</v>
      </c>
      <c r="R431">
        <v>7.0000000000000007E-2</v>
      </c>
      <c r="S431">
        <v>1115.98</v>
      </c>
      <c r="T431" s="2" t="s">
        <v>33</v>
      </c>
      <c r="U431">
        <v>1</v>
      </c>
      <c r="V431">
        <v>3</v>
      </c>
      <c r="W431" s="2" t="s">
        <v>34</v>
      </c>
      <c r="X431" s="2" t="s">
        <v>35</v>
      </c>
    </row>
    <row r="432" spans="4:24" x14ac:dyDescent="0.3">
      <c r="D432">
        <v>152</v>
      </c>
      <c r="E432">
        <v>76</v>
      </c>
      <c r="F432">
        <v>4</v>
      </c>
      <c r="G432" s="1">
        <v>42458</v>
      </c>
      <c r="H432" s="1">
        <v>42459</v>
      </c>
      <c r="I432">
        <v>2</v>
      </c>
      <c r="J432" s="2" t="s">
        <v>316</v>
      </c>
      <c r="K432" s="2" t="s">
        <v>317</v>
      </c>
      <c r="L432" s="2" t="s">
        <v>39</v>
      </c>
      <c r="M432" s="2" t="s">
        <v>40</v>
      </c>
      <c r="N432" s="2" t="s">
        <v>41</v>
      </c>
      <c r="O432">
        <v>22</v>
      </c>
      <c r="P432">
        <v>2</v>
      </c>
      <c r="Q432">
        <v>269.99</v>
      </c>
      <c r="R432">
        <v>0.2</v>
      </c>
      <c r="S432">
        <v>431.98</v>
      </c>
      <c r="T432" s="2" t="s">
        <v>65</v>
      </c>
      <c r="U432">
        <v>1</v>
      </c>
      <c r="V432">
        <v>1</v>
      </c>
      <c r="W432" s="2" t="s">
        <v>66</v>
      </c>
      <c r="X432" s="2" t="s">
        <v>35</v>
      </c>
    </row>
    <row r="433" spans="4:24" x14ac:dyDescent="0.3">
      <c r="D433">
        <v>153</v>
      </c>
      <c r="E433">
        <v>498</v>
      </c>
      <c r="F433">
        <v>4</v>
      </c>
      <c r="G433" s="1">
        <v>42459</v>
      </c>
      <c r="H433" s="1">
        <v>42461</v>
      </c>
      <c r="I433">
        <v>2</v>
      </c>
      <c r="J433" s="2" t="s">
        <v>318</v>
      </c>
      <c r="K433" s="2" t="s">
        <v>319</v>
      </c>
      <c r="L433" s="2" t="s">
        <v>39</v>
      </c>
      <c r="M433" s="2" t="s">
        <v>40</v>
      </c>
      <c r="N433" s="2" t="s">
        <v>41</v>
      </c>
      <c r="O433">
        <v>8</v>
      </c>
      <c r="P433">
        <v>1</v>
      </c>
      <c r="Q433">
        <v>1799.99</v>
      </c>
      <c r="R433">
        <v>7.0000000000000007E-2</v>
      </c>
      <c r="S433">
        <v>1673.99</v>
      </c>
      <c r="T433" s="2" t="s">
        <v>29</v>
      </c>
      <c r="U433">
        <v>9</v>
      </c>
      <c r="V433">
        <v>6</v>
      </c>
      <c r="W433" s="2" t="s">
        <v>27</v>
      </c>
      <c r="X433" s="2" t="s">
        <v>28</v>
      </c>
    </row>
    <row r="434" spans="4:24" x14ac:dyDescent="0.3">
      <c r="D434">
        <v>153</v>
      </c>
      <c r="E434">
        <v>498</v>
      </c>
      <c r="F434">
        <v>4</v>
      </c>
      <c r="G434" s="1">
        <v>42459</v>
      </c>
      <c r="H434" s="1">
        <v>42461</v>
      </c>
      <c r="I434">
        <v>2</v>
      </c>
      <c r="J434" s="2" t="s">
        <v>318</v>
      </c>
      <c r="K434" s="2" t="s">
        <v>319</v>
      </c>
      <c r="L434" s="2" t="s">
        <v>39</v>
      </c>
      <c r="M434" s="2" t="s">
        <v>40</v>
      </c>
      <c r="N434" s="2" t="s">
        <v>41</v>
      </c>
      <c r="O434">
        <v>15</v>
      </c>
      <c r="P434">
        <v>2</v>
      </c>
      <c r="Q434">
        <v>529.99</v>
      </c>
      <c r="R434">
        <v>0.05</v>
      </c>
      <c r="S434">
        <v>1006.98</v>
      </c>
      <c r="T434" s="2" t="s">
        <v>62</v>
      </c>
      <c r="U434">
        <v>1</v>
      </c>
      <c r="V434">
        <v>3</v>
      </c>
      <c r="W434" s="2" t="s">
        <v>34</v>
      </c>
      <c r="X434" s="2" t="s">
        <v>35</v>
      </c>
    </row>
    <row r="435" spans="4:24" x14ac:dyDescent="0.3">
      <c r="D435">
        <v>153</v>
      </c>
      <c r="E435">
        <v>498</v>
      </c>
      <c r="F435">
        <v>4</v>
      </c>
      <c r="G435" s="1">
        <v>42459</v>
      </c>
      <c r="H435" s="1">
        <v>42461</v>
      </c>
      <c r="I435">
        <v>2</v>
      </c>
      <c r="J435" s="2" t="s">
        <v>318</v>
      </c>
      <c r="K435" s="2" t="s">
        <v>319</v>
      </c>
      <c r="L435" s="2" t="s">
        <v>39</v>
      </c>
      <c r="M435" s="2" t="s">
        <v>40</v>
      </c>
      <c r="N435" s="2" t="s">
        <v>41</v>
      </c>
      <c r="O435">
        <v>16</v>
      </c>
      <c r="P435">
        <v>1</v>
      </c>
      <c r="Q435">
        <v>599.99</v>
      </c>
      <c r="R435">
        <v>7.0000000000000007E-2</v>
      </c>
      <c r="S435">
        <v>557.99</v>
      </c>
      <c r="T435" s="2" t="s">
        <v>33</v>
      </c>
      <c r="U435">
        <v>1</v>
      </c>
      <c r="V435">
        <v>3</v>
      </c>
      <c r="W435" s="2" t="s">
        <v>34</v>
      </c>
      <c r="X435" s="2" t="s">
        <v>35</v>
      </c>
    </row>
    <row r="436" spans="4:24" x14ac:dyDescent="0.3">
      <c r="D436">
        <v>154</v>
      </c>
      <c r="E436">
        <v>1286</v>
      </c>
      <c r="F436">
        <v>4</v>
      </c>
      <c r="G436" s="1">
        <v>42460</v>
      </c>
      <c r="H436" s="1">
        <v>42461</v>
      </c>
      <c r="I436">
        <v>1</v>
      </c>
      <c r="J436" s="2" t="s">
        <v>320</v>
      </c>
      <c r="K436" s="2" t="s">
        <v>22</v>
      </c>
      <c r="L436" s="2" t="s">
        <v>23</v>
      </c>
      <c r="M436" s="2" t="s">
        <v>24</v>
      </c>
      <c r="N436" s="2" t="s">
        <v>25</v>
      </c>
      <c r="O436">
        <v>12</v>
      </c>
      <c r="P436">
        <v>1</v>
      </c>
      <c r="Q436">
        <v>549.99</v>
      </c>
      <c r="R436">
        <v>0.1</v>
      </c>
      <c r="S436">
        <v>494.99</v>
      </c>
      <c r="T436" s="2" t="s">
        <v>58</v>
      </c>
      <c r="U436">
        <v>1</v>
      </c>
      <c r="V436">
        <v>3</v>
      </c>
      <c r="W436" s="2" t="s">
        <v>34</v>
      </c>
      <c r="X436" s="2" t="s">
        <v>35</v>
      </c>
    </row>
    <row r="437" spans="4:24" x14ac:dyDescent="0.3">
      <c r="D437">
        <v>155</v>
      </c>
      <c r="E437">
        <v>371</v>
      </c>
      <c r="F437">
        <v>4</v>
      </c>
      <c r="G437" s="1">
        <v>42462</v>
      </c>
      <c r="H437" s="1">
        <v>42464</v>
      </c>
      <c r="I437">
        <v>2</v>
      </c>
      <c r="J437" s="2" t="s">
        <v>321</v>
      </c>
      <c r="K437" s="2" t="s">
        <v>322</v>
      </c>
      <c r="L437" s="2" t="s">
        <v>39</v>
      </c>
      <c r="M437" s="2" t="s">
        <v>40</v>
      </c>
      <c r="N437" s="2" t="s">
        <v>41</v>
      </c>
      <c r="O437">
        <v>8</v>
      </c>
      <c r="P437">
        <v>1</v>
      </c>
      <c r="Q437">
        <v>1799.99</v>
      </c>
      <c r="R437">
        <v>0.1</v>
      </c>
      <c r="S437">
        <v>1619.99</v>
      </c>
      <c r="T437" s="2" t="s">
        <v>29</v>
      </c>
      <c r="U437">
        <v>9</v>
      </c>
      <c r="V437">
        <v>6</v>
      </c>
      <c r="W437" s="2" t="s">
        <v>27</v>
      </c>
      <c r="X437" s="2" t="s">
        <v>28</v>
      </c>
    </row>
    <row r="438" spans="4:24" x14ac:dyDescent="0.3">
      <c r="D438">
        <v>156</v>
      </c>
      <c r="E438">
        <v>357</v>
      </c>
      <c r="F438">
        <v>4</v>
      </c>
      <c r="G438" s="1">
        <v>42463</v>
      </c>
      <c r="H438" s="1">
        <v>42465</v>
      </c>
      <c r="I438">
        <v>1</v>
      </c>
      <c r="J438" s="2" t="s">
        <v>323</v>
      </c>
      <c r="K438" s="2" t="s">
        <v>324</v>
      </c>
      <c r="L438" s="2" t="s">
        <v>23</v>
      </c>
      <c r="M438" s="2" t="s">
        <v>24</v>
      </c>
      <c r="N438" s="2" t="s">
        <v>25</v>
      </c>
      <c r="O438">
        <v>6</v>
      </c>
      <c r="P438">
        <v>1</v>
      </c>
      <c r="Q438">
        <v>469.99</v>
      </c>
      <c r="R438">
        <v>7.0000000000000007E-2</v>
      </c>
      <c r="S438">
        <v>437.09</v>
      </c>
      <c r="T438" s="2" t="s">
        <v>82</v>
      </c>
      <c r="U438">
        <v>8</v>
      </c>
      <c r="V438">
        <v>6</v>
      </c>
      <c r="W438" s="2" t="s">
        <v>27</v>
      </c>
      <c r="X438" s="2" t="s">
        <v>32</v>
      </c>
    </row>
    <row r="439" spans="4:24" x14ac:dyDescent="0.3">
      <c r="D439">
        <v>156</v>
      </c>
      <c r="E439">
        <v>357</v>
      </c>
      <c r="F439">
        <v>4</v>
      </c>
      <c r="G439" s="1">
        <v>42463</v>
      </c>
      <c r="H439" s="1">
        <v>42465</v>
      </c>
      <c r="I439">
        <v>1</v>
      </c>
      <c r="J439" s="2" t="s">
        <v>323</v>
      </c>
      <c r="K439" s="2" t="s">
        <v>324</v>
      </c>
      <c r="L439" s="2" t="s">
        <v>23</v>
      </c>
      <c r="M439" s="2" t="s">
        <v>24</v>
      </c>
      <c r="N439" s="2" t="s">
        <v>25</v>
      </c>
      <c r="O439">
        <v>17</v>
      </c>
      <c r="P439">
        <v>2</v>
      </c>
      <c r="Q439">
        <v>429</v>
      </c>
      <c r="R439">
        <v>0.05</v>
      </c>
      <c r="S439">
        <v>815.1</v>
      </c>
      <c r="T439" s="2" t="s">
        <v>51</v>
      </c>
      <c r="U439">
        <v>4</v>
      </c>
      <c r="V439">
        <v>3</v>
      </c>
      <c r="W439" s="2" t="s">
        <v>34</v>
      </c>
      <c r="X439" s="2" t="s">
        <v>52</v>
      </c>
    </row>
    <row r="440" spans="4:24" x14ac:dyDescent="0.3">
      <c r="D440">
        <v>156</v>
      </c>
      <c r="E440">
        <v>357</v>
      </c>
      <c r="F440">
        <v>4</v>
      </c>
      <c r="G440" s="1">
        <v>42463</v>
      </c>
      <c r="H440" s="1">
        <v>42465</v>
      </c>
      <c r="I440">
        <v>1</v>
      </c>
      <c r="J440" s="2" t="s">
        <v>323</v>
      </c>
      <c r="K440" s="2" t="s">
        <v>324</v>
      </c>
      <c r="L440" s="2" t="s">
        <v>23</v>
      </c>
      <c r="M440" s="2" t="s">
        <v>24</v>
      </c>
      <c r="N440" s="2" t="s">
        <v>25</v>
      </c>
      <c r="O440">
        <v>18</v>
      </c>
      <c r="P440">
        <v>2</v>
      </c>
      <c r="Q440">
        <v>449</v>
      </c>
      <c r="R440">
        <v>0.2</v>
      </c>
      <c r="S440">
        <v>718.4</v>
      </c>
      <c r="T440" s="2" t="s">
        <v>59</v>
      </c>
      <c r="U440">
        <v>4</v>
      </c>
      <c r="V440">
        <v>3</v>
      </c>
      <c r="W440" s="2" t="s">
        <v>34</v>
      </c>
      <c r="X440" s="2" t="s">
        <v>52</v>
      </c>
    </row>
    <row r="441" spans="4:24" x14ac:dyDescent="0.3">
      <c r="D441">
        <v>157</v>
      </c>
      <c r="E441">
        <v>43</v>
      </c>
      <c r="F441">
        <v>4</v>
      </c>
      <c r="G441" s="1">
        <v>42463</v>
      </c>
      <c r="H441" s="1">
        <v>42466</v>
      </c>
      <c r="I441">
        <v>3</v>
      </c>
      <c r="J441" s="2" t="s">
        <v>325</v>
      </c>
      <c r="K441" s="2" t="s">
        <v>326</v>
      </c>
      <c r="L441" s="2" t="s">
        <v>121</v>
      </c>
      <c r="M441" s="2" t="s">
        <v>122</v>
      </c>
      <c r="N441" s="2" t="s">
        <v>123</v>
      </c>
      <c r="O441">
        <v>4</v>
      </c>
      <c r="P441">
        <v>1</v>
      </c>
      <c r="Q441">
        <v>2899.99</v>
      </c>
      <c r="R441">
        <v>0.1</v>
      </c>
      <c r="S441">
        <v>2609.9899999999998</v>
      </c>
      <c r="T441" s="2" t="s">
        <v>26</v>
      </c>
      <c r="U441">
        <v>9</v>
      </c>
      <c r="V441">
        <v>6</v>
      </c>
      <c r="W441" s="2" t="s">
        <v>27</v>
      </c>
      <c r="X441" s="2" t="s">
        <v>28</v>
      </c>
    </row>
    <row r="442" spans="4:24" x14ac:dyDescent="0.3">
      <c r="D442">
        <v>157</v>
      </c>
      <c r="E442">
        <v>43</v>
      </c>
      <c r="F442">
        <v>4</v>
      </c>
      <c r="G442" s="1">
        <v>42463</v>
      </c>
      <c r="H442" s="1">
        <v>42466</v>
      </c>
      <c r="I442">
        <v>3</v>
      </c>
      <c r="J442" s="2" t="s">
        <v>325</v>
      </c>
      <c r="K442" s="2" t="s">
        <v>326</v>
      </c>
      <c r="L442" s="2" t="s">
        <v>121</v>
      </c>
      <c r="M442" s="2" t="s">
        <v>122</v>
      </c>
      <c r="N442" s="2" t="s">
        <v>123</v>
      </c>
      <c r="O442">
        <v>7</v>
      </c>
      <c r="P442">
        <v>2</v>
      </c>
      <c r="Q442">
        <v>3999.99</v>
      </c>
      <c r="R442">
        <v>7.0000000000000007E-2</v>
      </c>
      <c r="S442">
        <v>7439.98</v>
      </c>
      <c r="T442" s="2" t="s">
        <v>69</v>
      </c>
      <c r="U442">
        <v>9</v>
      </c>
      <c r="V442">
        <v>6</v>
      </c>
      <c r="W442" s="2" t="s">
        <v>27</v>
      </c>
      <c r="X442" s="2" t="s">
        <v>28</v>
      </c>
    </row>
    <row r="443" spans="4:24" x14ac:dyDescent="0.3">
      <c r="D443">
        <v>158</v>
      </c>
      <c r="E443">
        <v>117</v>
      </c>
      <c r="F443">
        <v>3</v>
      </c>
      <c r="G443" s="1">
        <v>42464</v>
      </c>
      <c r="H443" s="1"/>
      <c r="I443">
        <v>3</v>
      </c>
      <c r="J443" s="2" t="s">
        <v>327</v>
      </c>
      <c r="K443" s="2" t="s">
        <v>187</v>
      </c>
      <c r="L443" s="2" t="s">
        <v>121</v>
      </c>
      <c r="M443" s="2" t="s">
        <v>122</v>
      </c>
      <c r="N443" s="2" t="s">
        <v>123</v>
      </c>
      <c r="O443">
        <v>24</v>
      </c>
      <c r="P443">
        <v>1</v>
      </c>
      <c r="Q443">
        <v>549.99</v>
      </c>
      <c r="R443">
        <v>0.1</v>
      </c>
      <c r="S443">
        <v>494.99</v>
      </c>
      <c r="T443" s="2" t="s">
        <v>58</v>
      </c>
      <c r="U443">
        <v>1</v>
      </c>
      <c r="V443">
        <v>2</v>
      </c>
      <c r="W443" s="2" t="s">
        <v>53</v>
      </c>
      <c r="X443" s="2" t="s">
        <v>35</v>
      </c>
    </row>
    <row r="444" spans="4:24" x14ac:dyDescent="0.3">
      <c r="D444">
        <v>159</v>
      </c>
      <c r="E444">
        <v>32</v>
      </c>
      <c r="F444">
        <v>4</v>
      </c>
      <c r="G444" s="1">
        <v>42464</v>
      </c>
      <c r="H444" s="1">
        <v>42466</v>
      </c>
      <c r="I444">
        <v>1</v>
      </c>
      <c r="J444" s="2" t="s">
        <v>328</v>
      </c>
      <c r="K444" s="2" t="s">
        <v>329</v>
      </c>
      <c r="L444" s="2" t="s">
        <v>23</v>
      </c>
      <c r="M444" s="2" t="s">
        <v>24</v>
      </c>
      <c r="N444" s="2" t="s">
        <v>25</v>
      </c>
      <c r="O444">
        <v>13</v>
      </c>
      <c r="P444">
        <v>1</v>
      </c>
      <c r="Q444">
        <v>269.99</v>
      </c>
      <c r="R444">
        <v>0.2</v>
      </c>
      <c r="S444">
        <v>215.99</v>
      </c>
      <c r="T444" s="2" t="s">
        <v>79</v>
      </c>
      <c r="U444">
        <v>1</v>
      </c>
      <c r="V444">
        <v>3</v>
      </c>
      <c r="W444" s="2" t="s">
        <v>34</v>
      </c>
      <c r="X444" s="2" t="s">
        <v>35</v>
      </c>
    </row>
    <row r="445" spans="4:24" x14ac:dyDescent="0.3">
      <c r="D445">
        <v>160</v>
      </c>
      <c r="E445">
        <v>205</v>
      </c>
      <c r="F445">
        <v>4</v>
      </c>
      <c r="G445" s="1">
        <v>42464</v>
      </c>
      <c r="H445" s="1">
        <v>42466</v>
      </c>
      <c r="I445">
        <v>2</v>
      </c>
      <c r="J445" s="2" t="s">
        <v>330</v>
      </c>
      <c r="K445" s="2" t="s">
        <v>331</v>
      </c>
      <c r="L445" s="2" t="s">
        <v>39</v>
      </c>
      <c r="M445" s="2" t="s">
        <v>40</v>
      </c>
      <c r="N445" s="2" t="s">
        <v>41</v>
      </c>
      <c r="O445">
        <v>11</v>
      </c>
      <c r="P445">
        <v>1</v>
      </c>
      <c r="Q445">
        <v>1680.99</v>
      </c>
      <c r="R445">
        <v>0.05</v>
      </c>
      <c r="S445">
        <v>1596.94</v>
      </c>
      <c r="T445" s="2" t="s">
        <v>76</v>
      </c>
      <c r="U445">
        <v>8</v>
      </c>
      <c r="V445">
        <v>4</v>
      </c>
      <c r="W445" s="2" t="s">
        <v>31</v>
      </c>
      <c r="X445" s="2" t="s">
        <v>32</v>
      </c>
    </row>
    <row r="446" spans="4:24" x14ac:dyDescent="0.3">
      <c r="D446">
        <v>160</v>
      </c>
      <c r="E446">
        <v>205</v>
      </c>
      <c r="F446">
        <v>4</v>
      </c>
      <c r="G446" s="1">
        <v>42464</v>
      </c>
      <c r="H446" s="1">
        <v>42466</v>
      </c>
      <c r="I446">
        <v>2</v>
      </c>
      <c r="J446" s="2" t="s">
        <v>330</v>
      </c>
      <c r="K446" s="2" t="s">
        <v>331</v>
      </c>
      <c r="L446" s="2" t="s">
        <v>39</v>
      </c>
      <c r="M446" s="2" t="s">
        <v>40</v>
      </c>
      <c r="N446" s="2" t="s">
        <v>41</v>
      </c>
      <c r="O446">
        <v>15</v>
      </c>
      <c r="P446">
        <v>2</v>
      </c>
      <c r="Q446">
        <v>529.99</v>
      </c>
      <c r="R446">
        <v>7.0000000000000007E-2</v>
      </c>
      <c r="S446">
        <v>985.78</v>
      </c>
      <c r="T446" s="2" t="s">
        <v>62</v>
      </c>
      <c r="U446">
        <v>1</v>
      </c>
      <c r="V446">
        <v>3</v>
      </c>
      <c r="W446" s="2" t="s">
        <v>34</v>
      </c>
      <c r="X446" s="2" t="s">
        <v>35</v>
      </c>
    </row>
    <row r="447" spans="4:24" x14ac:dyDescent="0.3">
      <c r="D447">
        <v>160</v>
      </c>
      <c r="E447">
        <v>205</v>
      </c>
      <c r="F447">
        <v>4</v>
      </c>
      <c r="G447" s="1">
        <v>42464</v>
      </c>
      <c r="H447" s="1">
        <v>42466</v>
      </c>
      <c r="I447">
        <v>2</v>
      </c>
      <c r="J447" s="2" t="s">
        <v>330</v>
      </c>
      <c r="K447" s="2" t="s">
        <v>331</v>
      </c>
      <c r="L447" s="2" t="s">
        <v>39</v>
      </c>
      <c r="M447" s="2" t="s">
        <v>40</v>
      </c>
      <c r="N447" s="2" t="s">
        <v>41</v>
      </c>
      <c r="O447">
        <v>18</v>
      </c>
      <c r="P447">
        <v>2</v>
      </c>
      <c r="Q447">
        <v>449</v>
      </c>
      <c r="R447">
        <v>0.1</v>
      </c>
      <c r="S447">
        <v>808.2</v>
      </c>
      <c r="T447" s="2" t="s">
        <v>59</v>
      </c>
      <c r="U447">
        <v>4</v>
      </c>
      <c r="V447">
        <v>3</v>
      </c>
      <c r="W447" s="2" t="s">
        <v>34</v>
      </c>
      <c r="X447" s="2" t="s">
        <v>52</v>
      </c>
    </row>
    <row r="448" spans="4:24" x14ac:dyDescent="0.3">
      <c r="D448">
        <v>160</v>
      </c>
      <c r="E448">
        <v>205</v>
      </c>
      <c r="F448">
        <v>4</v>
      </c>
      <c r="G448" s="1">
        <v>42464</v>
      </c>
      <c r="H448" s="1">
        <v>42466</v>
      </c>
      <c r="I448">
        <v>2</v>
      </c>
      <c r="J448" s="2" t="s">
        <v>330</v>
      </c>
      <c r="K448" s="2" t="s">
        <v>331</v>
      </c>
      <c r="L448" s="2" t="s">
        <v>39</v>
      </c>
      <c r="M448" s="2" t="s">
        <v>40</v>
      </c>
      <c r="N448" s="2" t="s">
        <v>41</v>
      </c>
      <c r="O448">
        <v>21</v>
      </c>
      <c r="P448">
        <v>1</v>
      </c>
      <c r="Q448">
        <v>269.99</v>
      </c>
      <c r="R448">
        <v>7.0000000000000007E-2</v>
      </c>
      <c r="S448">
        <v>251.09</v>
      </c>
      <c r="T448" s="2" t="s">
        <v>79</v>
      </c>
      <c r="U448">
        <v>1</v>
      </c>
      <c r="V448">
        <v>1</v>
      </c>
      <c r="W448" s="2" t="s">
        <v>66</v>
      </c>
      <c r="X448" s="2" t="s">
        <v>35</v>
      </c>
    </row>
    <row r="449" spans="4:24" x14ac:dyDescent="0.3">
      <c r="D449">
        <v>161</v>
      </c>
      <c r="E449">
        <v>251</v>
      </c>
      <c r="F449">
        <v>4</v>
      </c>
      <c r="G449" s="1">
        <v>42464</v>
      </c>
      <c r="H449" s="1">
        <v>42465</v>
      </c>
      <c r="I449">
        <v>2</v>
      </c>
      <c r="J449" s="2" t="s">
        <v>332</v>
      </c>
      <c r="K449" s="2" t="s">
        <v>196</v>
      </c>
      <c r="L449" s="2" t="s">
        <v>39</v>
      </c>
      <c r="M449" s="2" t="s">
        <v>40</v>
      </c>
      <c r="N449" s="2" t="s">
        <v>41</v>
      </c>
      <c r="O449">
        <v>7</v>
      </c>
      <c r="P449">
        <v>2</v>
      </c>
      <c r="Q449">
        <v>3999.99</v>
      </c>
      <c r="R449">
        <v>0.05</v>
      </c>
      <c r="S449">
        <v>7599.98</v>
      </c>
      <c r="T449" s="2" t="s">
        <v>69</v>
      </c>
      <c r="U449">
        <v>9</v>
      </c>
      <c r="V449">
        <v>6</v>
      </c>
      <c r="W449" s="2" t="s">
        <v>27</v>
      </c>
      <c r="X449" s="2" t="s">
        <v>28</v>
      </c>
    </row>
    <row r="450" spans="4:24" x14ac:dyDescent="0.3">
      <c r="D450">
        <v>161</v>
      </c>
      <c r="E450">
        <v>251</v>
      </c>
      <c r="F450">
        <v>4</v>
      </c>
      <c r="G450" s="1">
        <v>42464</v>
      </c>
      <c r="H450" s="1">
        <v>42465</v>
      </c>
      <c r="I450">
        <v>2</v>
      </c>
      <c r="J450" s="2" t="s">
        <v>332</v>
      </c>
      <c r="K450" s="2" t="s">
        <v>196</v>
      </c>
      <c r="L450" s="2" t="s">
        <v>39</v>
      </c>
      <c r="M450" s="2" t="s">
        <v>40</v>
      </c>
      <c r="N450" s="2" t="s">
        <v>41</v>
      </c>
      <c r="O450">
        <v>22</v>
      </c>
      <c r="P450">
        <v>1</v>
      </c>
      <c r="Q450">
        <v>269.99</v>
      </c>
      <c r="R450">
        <v>0.05</v>
      </c>
      <c r="S450">
        <v>256.49</v>
      </c>
      <c r="T450" s="2" t="s">
        <v>65</v>
      </c>
      <c r="U450">
        <v>1</v>
      </c>
      <c r="V450">
        <v>1</v>
      </c>
      <c r="W450" s="2" t="s">
        <v>66</v>
      </c>
      <c r="X450" s="2" t="s">
        <v>35</v>
      </c>
    </row>
    <row r="451" spans="4:24" x14ac:dyDescent="0.3">
      <c r="D451">
        <v>161</v>
      </c>
      <c r="E451">
        <v>251</v>
      </c>
      <c r="F451">
        <v>4</v>
      </c>
      <c r="G451" s="1">
        <v>42464</v>
      </c>
      <c r="H451" s="1">
        <v>42465</v>
      </c>
      <c r="I451">
        <v>2</v>
      </c>
      <c r="J451" s="2" t="s">
        <v>332</v>
      </c>
      <c r="K451" s="2" t="s">
        <v>196</v>
      </c>
      <c r="L451" s="2" t="s">
        <v>39</v>
      </c>
      <c r="M451" s="2" t="s">
        <v>40</v>
      </c>
      <c r="N451" s="2" t="s">
        <v>41</v>
      </c>
      <c r="O451">
        <v>24</v>
      </c>
      <c r="P451">
        <v>2</v>
      </c>
      <c r="Q451">
        <v>549.99</v>
      </c>
      <c r="R451">
        <v>7.0000000000000007E-2</v>
      </c>
      <c r="S451">
        <v>1022.98</v>
      </c>
      <c r="T451" s="2" t="s">
        <v>58</v>
      </c>
      <c r="U451">
        <v>1</v>
      </c>
      <c r="V451">
        <v>2</v>
      </c>
      <c r="W451" s="2" t="s">
        <v>53</v>
      </c>
      <c r="X451" s="2" t="s">
        <v>35</v>
      </c>
    </row>
    <row r="452" spans="4:24" x14ac:dyDescent="0.3">
      <c r="D452">
        <v>162</v>
      </c>
      <c r="E452">
        <v>31</v>
      </c>
      <c r="F452">
        <v>4</v>
      </c>
      <c r="G452" s="1">
        <v>42466</v>
      </c>
      <c r="H452" s="1">
        <v>42467</v>
      </c>
      <c r="I452">
        <v>1</v>
      </c>
      <c r="J452" s="2" t="s">
        <v>333</v>
      </c>
      <c r="K452" s="2" t="s">
        <v>334</v>
      </c>
      <c r="L452" s="2" t="s">
        <v>23</v>
      </c>
      <c r="M452" s="2" t="s">
        <v>24</v>
      </c>
      <c r="N452" s="2" t="s">
        <v>25</v>
      </c>
      <c r="O452">
        <v>3</v>
      </c>
      <c r="P452">
        <v>2</v>
      </c>
      <c r="Q452">
        <v>999.99</v>
      </c>
      <c r="R452">
        <v>0.1</v>
      </c>
      <c r="S452">
        <v>1799.98</v>
      </c>
      <c r="T452" s="2" t="s">
        <v>44</v>
      </c>
      <c r="U452">
        <v>8</v>
      </c>
      <c r="V452">
        <v>6</v>
      </c>
      <c r="W452" s="2" t="s">
        <v>27</v>
      </c>
      <c r="X452" s="2" t="s">
        <v>32</v>
      </c>
    </row>
    <row r="453" spans="4:24" x14ac:dyDescent="0.3">
      <c r="D453">
        <v>162</v>
      </c>
      <c r="E453">
        <v>31</v>
      </c>
      <c r="F453">
        <v>4</v>
      </c>
      <c r="G453" s="1">
        <v>42466</v>
      </c>
      <c r="H453" s="1">
        <v>42467</v>
      </c>
      <c r="I453">
        <v>1</v>
      </c>
      <c r="J453" s="2" t="s">
        <v>333</v>
      </c>
      <c r="K453" s="2" t="s">
        <v>334</v>
      </c>
      <c r="L453" s="2" t="s">
        <v>23</v>
      </c>
      <c r="M453" s="2" t="s">
        <v>24</v>
      </c>
      <c r="N453" s="2" t="s">
        <v>25</v>
      </c>
      <c r="O453">
        <v>18</v>
      </c>
      <c r="P453">
        <v>1</v>
      </c>
      <c r="Q453">
        <v>449</v>
      </c>
      <c r="R453">
        <v>7.0000000000000007E-2</v>
      </c>
      <c r="S453">
        <v>417.57</v>
      </c>
      <c r="T453" s="2" t="s">
        <v>59</v>
      </c>
      <c r="U453">
        <v>4</v>
      </c>
      <c r="V453">
        <v>3</v>
      </c>
      <c r="W453" s="2" t="s">
        <v>34</v>
      </c>
      <c r="X453" s="2" t="s">
        <v>52</v>
      </c>
    </row>
    <row r="454" spans="4:24" x14ac:dyDescent="0.3">
      <c r="D454">
        <v>162</v>
      </c>
      <c r="E454">
        <v>31</v>
      </c>
      <c r="F454">
        <v>4</v>
      </c>
      <c r="G454" s="1">
        <v>42466</v>
      </c>
      <c r="H454" s="1">
        <v>42467</v>
      </c>
      <c r="I454">
        <v>1</v>
      </c>
      <c r="J454" s="2" t="s">
        <v>333</v>
      </c>
      <c r="K454" s="2" t="s">
        <v>334</v>
      </c>
      <c r="L454" s="2" t="s">
        <v>23</v>
      </c>
      <c r="M454" s="2" t="s">
        <v>24</v>
      </c>
      <c r="N454" s="2" t="s">
        <v>25</v>
      </c>
      <c r="O454">
        <v>21</v>
      </c>
      <c r="P454">
        <v>2</v>
      </c>
      <c r="Q454">
        <v>269.99</v>
      </c>
      <c r="R454">
        <v>7.0000000000000007E-2</v>
      </c>
      <c r="S454">
        <v>502.18</v>
      </c>
      <c r="T454" s="2" t="s">
        <v>79</v>
      </c>
      <c r="U454">
        <v>1</v>
      </c>
      <c r="V454">
        <v>1</v>
      </c>
      <c r="W454" s="2" t="s">
        <v>66</v>
      </c>
      <c r="X454" s="2" t="s">
        <v>35</v>
      </c>
    </row>
    <row r="455" spans="4:24" x14ac:dyDescent="0.3">
      <c r="D455">
        <v>163</v>
      </c>
      <c r="E455">
        <v>1325</v>
      </c>
      <c r="F455">
        <v>4</v>
      </c>
      <c r="G455" s="1">
        <v>42466</v>
      </c>
      <c r="H455" s="1">
        <v>42467</v>
      </c>
      <c r="I455">
        <v>2</v>
      </c>
      <c r="J455" s="2" t="s">
        <v>335</v>
      </c>
      <c r="K455" s="2" t="s">
        <v>285</v>
      </c>
      <c r="L455" s="2" t="s">
        <v>39</v>
      </c>
      <c r="M455" s="2" t="s">
        <v>40</v>
      </c>
      <c r="N455" s="2" t="s">
        <v>41</v>
      </c>
      <c r="O455">
        <v>12</v>
      </c>
      <c r="P455">
        <v>1</v>
      </c>
      <c r="Q455">
        <v>549.99</v>
      </c>
      <c r="R455">
        <v>0.1</v>
      </c>
      <c r="S455">
        <v>494.99</v>
      </c>
      <c r="T455" s="2" t="s">
        <v>58</v>
      </c>
      <c r="U455">
        <v>1</v>
      </c>
      <c r="V455">
        <v>3</v>
      </c>
      <c r="W455" s="2" t="s">
        <v>34</v>
      </c>
      <c r="X455" s="2" t="s">
        <v>35</v>
      </c>
    </row>
    <row r="456" spans="4:24" x14ac:dyDescent="0.3">
      <c r="D456">
        <v>163</v>
      </c>
      <c r="E456">
        <v>1325</v>
      </c>
      <c r="F456">
        <v>4</v>
      </c>
      <c r="G456" s="1">
        <v>42466</v>
      </c>
      <c r="H456" s="1">
        <v>42467</v>
      </c>
      <c r="I456">
        <v>2</v>
      </c>
      <c r="J456" s="2" t="s">
        <v>335</v>
      </c>
      <c r="K456" s="2" t="s">
        <v>285</v>
      </c>
      <c r="L456" s="2" t="s">
        <v>39</v>
      </c>
      <c r="M456" s="2" t="s">
        <v>40</v>
      </c>
      <c r="N456" s="2" t="s">
        <v>41</v>
      </c>
      <c r="O456">
        <v>18</v>
      </c>
      <c r="P456">
        <v>1</v>
      </c>
      <c r="Q456">
        <v>449</v>
      </c>
      <c r="R456">
        <v>0.2</v>
      </c>
      <c r="S456">
        <v>359.2</v>
      </c>
      <c r="T456" s="2" t="s">
        <v>59</v>
      </c>
      <c r="U456">
        <v>4</v>
      </c>
      <c r="V456">
        <v>3</v>
      </c>
      <c r="W456" s="2" t="s">
        <v>34</v>
      </c>
      <c r="X456" s="2" t="s">
        <v>52</v>
      </c>
    </row>
    <row r="457" spans="4:24" x14ac:dyDescent="0.3">
      <c r="D457">
        <v>164</v>
      </c>
      <c r="E457">
        <v>610</v>
      </c>
      <c r="F457">
        <v>4</v>
      </c>
      <c r="G457" s="1">
        <v>42467</v>
      </c>
      <c r="H457" s="1">
        <v>42469</v>
      </c>
      <c r="I457">
        <v>2</v>
      </c>
      <c r="J457" s="2" t="s">
        <v>336</v>
      </c>
      <c r="K457" s="2" t="s">
        <v>337</v>
      </c>
      <c r="L457" s="2" t="s">
        <v>39</v>
      </c>
      <c r="M457" s="2" t="s">
        <v>40</v>
      </c>
      <c r="N457" s="2" t="s">
        <v>41</v>
      </c>
      <c r="O457">
        <v>4</v>
      </c>
      <c r="P457">
        <v>2</v>
      </c>
      <c r="Q457">
        <v>2899.99</v>
      </c>
      <c r="R457">
        <v>0.05</v>
      </c>
      <c r="S457">
        <v>5509.98</v>
      </c>
      <c r="T457" s="2" t="s">
        <v>26</v>
      </c>
      <c r="U457">
        <v>9</v>
      </c>
      <c r="V457">
        <v>6</v>
      </c>
      <c r="W457" s="2" t="s">
        <v>27</v>
      </c>
      <c r="X457" s="2" t="s">
        <v>28</v>
      </c>
    </row>
    <row r="458" spans="4:24" x14ac:dyDescent="0.3">
      <c r="D458">
        <v>164</v>
      </c>
      <c r="E458">
        <v>610</v>
      </c>
      <c r="F458">
        <v>4</v>
      </c>
      <c r="G458" s="1">
        <v>42467</v>
      </c>
      <c r="H458" s="1">
        <v>42469</v>
      </c>
      <c r="I458">
        <v>2</v>
      </c>
      <c r="J458" s="2" t="s">
        <v>336</v>
      </c>
      <c r="K458" s="2" t="s">
        <v>337</v>
      </c>
      <c r="L458" s="2" t="s">
        <v>39</v>
      </c>
      <c r="M458" s="2" t="s">
        <v>40</v>
      </c>
      <c r="N458" s="2" t="s">
        <v>41</v>
      </c>
      <c r="O458">
        <v>10</v>
      </c>
      <c r="P458">
        <v>2</v>
      </c>
      <c r="Q458">
        <v>1549</v>
      </c>
      <c r="R458">
        <v>0.05</v>
      </c>
      <c r="S458">
        <v>2943.1</v>
      </c>
      <c r="T458" s="2" t="s">
        <v>30</v>
      </c>
      <c r="U458">
        <v>8</v>
      </c>
      <c r="V458">
        <v>4</v>
      </c>
      <c r="W458" s="2" t="s">
        <v>31</v>
      </c>
      <c r="X458" s="2" t="s">
        <v>32</v>
      </c>
    </row>
    <row r="459" spans="4:24" x14ac:dyDescent="0.3">
      <c r="D459">
        <v>164</v>
      </c>
      <c r="E459">
        <v>610</v>
      </c>
      <c r="F459">
        <v>4</v>
      </c>
      <c r="G459" s="1">
        <v>42467</v>
      </c>
      <c r="H459" s="1">
        <v>42469</v>
      </c>
      <c r="I459">
        <v>2</v>
      </c>
      <c r="J459" s="2" t="s">
        <v>336</v>
      </c>
      <c r="K459" s="2" t="s">
        <v>337</v>
      </c>
      <c r="L459" s="2" t="s">
        <v>39</v>
      </c>
      <c r="M459" s="2" t="s">
        <v>40</v>
      </c>
      <c r="N459" s="2" t="s">
        <v>41</v>
      </c>
      <c r="O459">
        <v>14</v>
      </c>
      <c r="P459">
        <v>1</v>
      </c>
      <c r="Q459">
        <v>269.99</v>
      </c>
      <c r="R459">
        <v>0.1</v>
      </c>
      <c r="S459">
        <v>242.99</v>
      </c>
      <c r="T459" s="2" t="s">
        <v>65</v>
      </c>
      <c r="U459">
        <v>1</v>
      </c>
      <c r="V459">
        <v>3</v>
      </c>
      <c r="W459" s="2" t="s">
        <v>34</v>
      </c>
      <c r="X459" s="2" t="s">
        <v>35</v>
      </c>
    </row>
    <row r="460" spans="4:24" x14ac:dyDescent="0.3">
      <c r="D460">
        <v>165</v>
      </c>
      <c r="E460">
        <v>574</v>
      </c>
      <c r="F460">
        <v>4</v>
      </c>
      <c r="G460" s="1">
        <v>42468</v>
      </c>
      <c r="H460" s="1">
        <v>42470</v>
      </c>
      <c r="I460">
        <v>1</v>
      </c>
      <c r="J460" s="2" t="s">
        <v>338</v>
      </c>
      <c r="K460" s="2" t="s">
        <v>96</v>
      </c>
      <c r="L460" s="2" t="s">
        <v>23</v>
      </c>
      <c r="M460" s="2" t="s">
        <v>24</v>
      </c>
      <c r="N460" s="2" t="s">
        <v>25</v>
      </c>
      <c r="O460">
        <v>2</v>
      </c>
      <c r="P460">
        <v>1</v>
      </c>
      <c r="Q460">
        <v>749.99</v>
      </c>
      <c r="R460">
        <v>0.05</v>
      </c>
      <c r="S460">
        <v>712.49</v>
      </c>
      <c r="T460" s="2" t="s">
        <v>47</v>
      </c>
      <c r="U460">
        <v>5</v>
      </c>
      <c r="V460">
        <v>6</v>
      </c>
      <c r="W460" s="2" t="s">
        <v>27</v>
      </c>
      <c r="X460" s="2" t="s">
        <v>48</v>
      </c>
    </row>
    <row r="461" spans="4:24" x14ac:dyDescent="0.3">
      <c r="D461">
        <v>165</v>
      </c>
      <c r="E461">
        <v>574</v>
      </c>
      <c r="F461">
        <v>4</v>
      </c>
      <c r="G461" s="1">
        <v>42468</v>
      </c>
      <c r="H461" s="1">
        <v>42470</v>
      </c>
      <c r="I461">
        <v>1</v>
      </c>
      <c r="J461" s="2" t="s">
        <v>338</v>
      </c>
      <c r="K461" s="2" t="s">
        <v>96</v>
      </c>
      <c r="L461" s="2" t="s">
        <v>23</v>
      </c>
      <c r="M461" s="2" t="s">
        <v>24</v>
      </c>
      <c r="N461" s="2" t="s">
        <v>25</v>
      </c>
      <c r="O461">
        <v>4</v>
      </c>
      <c r="P461">
        <v>2</v>
      </c>
      <c r="Q461">
        <v>2899.99</v>
      </c>
      <c r="R461">
        <v>0.05</v>
      </c>
      <c r="S461">
        <v>5509.98</v>
      </c>
      <c r="T461" s="2" t="s">
        <v>26</v>
      </c>
      <c r="U461">
        <v>9</v>
      </c>
      <c r="V461">
        <v>6</v>
      </c>
      <c r="W461" s="2" t="s">
        <v>27</v>
      </c>
      <c r="X461" s="2" t="s">
        <v>28</v>
      </c>
    </row>
    <row r="462" spans="4:24" x14ac:dyDescent="0.3">
      <c r="D462">
        <v>165</v>
      </c>
      <c r="E462">
        <v>574</v>
      </c>
      <c r="F462">
        <v>4</v>
      </c>
      <c r="G462" s="1">
        <v>42468</v>
      </c>
      <c r="H462" s="1">
        <v>42470</v>
      </c>
      <c r="I462">
        <v>1</v>
      </c>
      <c r="J462" s="2" t="s">
        <v>338</v>
      </c>
      <c r="K462" s="2" t="s">
        <v>96</v>
      </c>
      <c r="L462" s="2" t="s">
        <v>23</v>
      </c>
      <c r="M462" s="2" t="s">
        <v>24</v>
      </c>
      <c r="N462" s="2" t="s">
        <v>25</v>
      </c>
      <c r="O462">
        <v>23</v>
      </c>
      <c r="P462">
        <v>1</v>
      </c>
      <c r="Q462">
        <v>299.99</v>
      </c>
      <c r="R462">
        <v>0.2</v>
      </c>
      <c r="S462">
        <v>239.99</v>
      </c>
      <c r="T462" s="2" t="s">
        <v>85</v>
      </c>
      <c r="U462">
        <v>1</v>
      </c>
      <c r="V462">
        <v>1</v>
      </c>
      <c r="W462" s="2" t="s">
        <v>66</v>
      </c>
      <c r="X462" s="2" t="s">
        <v>35</v>
      </c>
    </row>
    <row r="463" spans="4:24" x14ac:dyDescent="0.3">
      <c r="D463">
        <v>166</v>
      </c>
      <c r="E463">
        <v>338</v>
      </c>
      <c r="F463">
        <v>4</v>
      </c>
      <c r="G463" s="1">
        <v>42468</v>
      </c>
      <c r="H463" s="1">
        <v>42471</v>
      </c>
      <c r="I463">
        <v>2</v>
      </c>
      <c r="J463" s="2" t="s">
        <v>339</v>
      </c>
      <c r="K463" s="2" t="s">
        <v>260</v>
      </c>
      <c r="L463" s="2" t="s">
        <v>39</v>
      </c>
      <c r="M463" s="2" t="s">
        <v>40</v>
      </c>
      <c r="N463" s="2" t="s">
        <v>41</v>
      </c>
      <c r="O463">
        <v>10</v>
      </c>
      <c r="P463">
        <v>2</v>
      </c>
      <c r="Q463">
        <v>1549</v>
      </c>
      <c r="R463">
        <v>0.1</v>
      </c>
      <c r="S463">
        <v>2788.2</v>
      </c>
      <c r="T463" s="2" t="s">
        <v>30</v>
      </c>
      <c r="U463">
        <v>8</v>
      </c>
      <c r="V463">
        <v>4</v>
      </c>
      <c r="W463" s="2" t="s">
        <v>31</v>
      </c>
      <c r="X463" s="2" t="s">
        <v>32</v>
      </c>
    </row>
    <row r="464" spans="4:24" x14ac:dyDescent="0.3">
      <c r="D464">
        <v>166</v>
      </c>
      <c r="E464">
        <v>338</v>
      </c>
      <c r="F464">
        <v>4</v>
      </c>
      <c r="G464" s="1">
        <v>42468</v>
      </c>
      <c r="H464" s="1">
        <v>42471</v>
      </c>
      <c r="I464">
        <v>2</v>
      </c>
      <c r="J464" s="2" t="s">
        <v>339</v>
      </c>
      <c r="K464" s="2" t="s">
        <v>260</v>
      </c>
      <c r="L464" s="2" t="s">
        <v>39</v>
      </c>
      <c r="M464" s="2" t="s">
        <v>40</v>
      </c>
      <c r="N464" s="2" t="s">
        <v>41</v>
      </c>
      <c r="O464">
        <v>11</v>
      </c>
      <c r="P464">
        <v>1</v>
      </c>
      <c r="Q464">
        <v>1680.99</v>
      </c>
      <c r="R464">
        <v>0.2</v>
      </c>
      <c r="S464">
        <v>1344.79</v>
      </c>
      <c r="T464" s="2" t="s">
        <v>76</v>
      </c>
      <c r="U464">
        <v>8</v>
      </c>
      <c r="V464">
        <v>4</v>
      </c>
      <c r="W464" s="2" t="s">
        <v>31</v>
      </c>
      <c r="X464" s="2" t="s">
        <v>32</v>
      </c>
    </row>
    <row r="465" spans="4:24" x14ac:dyDescent="0.3">
      <c r="D465">
        <v>167</v>
      </c>
      <c r="E465">
        <v>1034</v>
      </c>
      <c r="F465">
        <v>4</v>
      </c>
      <c r="G465" s="1">
        <v>42468</v>
      </c>
      <c r="H465" s="1">
        <v>42471</v>
      </c>
      <c r="I465">
        <v>2</v>
      </c>
      <c r="J465" s="2" t="s">
        <v>340</v>
      </c>
      <c r="K465" s="2" t="s">
        <v>225</v>
      </c>
      <c r="L465" s="2" t="s">
        <v>39</v>
      </c>
      <c r="M465" s="2" t="s">
        <v>40</v>
      </c>
      <c r="N465" s="2" t="s">
        <v>41</v>
      </c>
      <c r="O465">
        <v>7</v>
      </c>
      <c r="P465">
        <v>2</v>
      </c>
      <c r="Q465">
        <v>3999.99</v>
      </c>
      <c r="R465">
        <v>0.05</v>
      </c>
      <c r="S465">
        <v>7599.98</v>
      </c>
      <c r="T465" s="2" t="s">
        <v>69</v>
      </c>
      <c r="U465">
        <v>9</v>
      </c>
      <c r="V465">
        <v>6</v>
      </c>
      <c r="W465" s="2" t="s">
        <v>27</v>
      </c>
      <c r="X465" s="2" t="s">
        <v>28</v>
      </c>
    </row>
    <row r="466" spans="4:24" x14ac:dyDescent="0.3">
      <c r="D466">
        <v>167</v>
      </c>
      <c r="E466">
        <v>1034</v>
      </c>
      <c r="F466">
        <v>4</v>
      </c>
      <c r="G466" s="1">
        <v>42468</v>
      </c>
      <c r="H466" s="1">
        <v>42471</v>
      </c>
      <c r="I466">
        <v>2</v>
      </c>
      <c r="J466" s="2" t="s">
        <v>340</v>
      </c>
      <c r="K466" s="2" t="s">
        <v>225</v>
      </c>
      <c r="L466" s="2" t="s">
        <v>39</v>
      </c>
      <c r="M466" s="2" t="s">
        <v>40</v>
      </c>
      <c r="N466" s="2" t="s">
        <v>41</v>
      </c>
      <c r="O466">
        <v>10</v>
      </c>
      <c r="P466">
        <v>1</v>
      </c>
      <c r="Q466">
        <v>1549</v>
      </c>
      <c r="R466">
        <v>0.2</v>
      </c>
      <c r="S466">
        <v>1239.2</v>
      </c>
      <c r="T466" s="2" t="s">
        <v>30</v>
      </c>
      <c r="U466">
        <v>8</v>
      </c>
      <c r="V466">
        <v>4</v>
      </c>
      <c r="W466" s="2" t="s">
        <v>31</v>
      </c>
      <c r="X466" s="2" t="s">
        <v>32</v>
      </c>
    </row>
    <row r="467" spans="4:24" x14ac:dyDescent="0.3">
      <c r="D467">
        <v>167</v>
      </c>
      <c r="E467">
        <v>1034</v>
      </c>
      <c r="F467">
        <v>4</v>
      </c>
      <c r="G467" s="1">
        <v>42468</v>
      </c>
      <c r="H467" s="1">
        <v>42471</v>
      </c>
      <c r="I467">
        <v>2</v>
      </c>
      <c r="J467" s="2" t="s">
        <v>340</v>
      </c>
      <c r="K467" s="2" t="s">
        <v>225</v>
      </c>
      <c r="L467" s="2" t="s">
        <v>39</v>
      </c>
      <c r="M467" s="2" t="s">
        <v>40</v>
      </c>
      <c r="N467" s="2" t="s">
        <v>41</v>
      </c>
      <c r="O467">
        <v>12</v>
      </c>
      <c r="P467">
        <v>1</v>
      </c>
      <c r="Q467">
        <v>549.99</v>
      </c>
      <c r="R467">
        <v>0.05</v>
      </c>
      <c r="S467">
        <v>522.49</v>
      </c>
      <c r="T467" s="2" t="s">
        <v>58</v>
      </c>
      <c r="U467">
        <v>1</v>
      </c>
      <c r="V467">
        <v>3</v>
      </c>
      <c r="W467" s="2" t="s">
        <v>34</v>
      </c>
      <c r="X467" s="2" t="s">
        <v>35</v>
      </c>
    </row>
    <row r="468" spans="4:24" x14ac:dyDescent="0.3">
      <c r="D468">
        <v>167</v>
      </c>
      <c r="E468">
        <v>1034</v>
      </c>
      <c r="F468">
        <v>4</v>
      </c>
      <c r="G468" s="1">
        <v>42468</v>
      </c>
      <c r="H468" s="1">
        <v>42471</v>
      </c>
      <c r="I468">
        <v>2</v>
      </c>
      <c r="J468" s="2" t="s">
        <v>340</v>
      </c>
      <c r="K468" s="2" t="s">
        <v>225</v>
      </c>
      <c r="L468" s="2" t="s">
        <v>39</v>
      </c>
      <c r="M468" s="2" t="s">
        <v>40</v>
      </c>
      <c r="N468" s="2" t="s">
        <v>41</v>
      </c>
      <c r="O468">
        <v>13</v>
      </c>
      <c r="P468">
        <v>2</v>
      </c>
      <c r="Q468">
        <v>269.99</v>
      </c>
      <c r="R468">
        <v>0.05</v>
      </c>
      <c r="S468">
        <v>512.98</v>
      </c>
      <c r="T468" s="2" t="s">
        <v>79</v>
      </c>
      <c r="U468">
        <v>1</v>
      </c>
      <c r="V468">
        <v>3</v>
      </c>
      <c r="W468" s="2" t="s">
        <v>34</v>
      </c>
      <c r="X468" s="2" t="s">
        <v>35</v>
      </c>
    </row>
    <row r="469" spans="4:24" x14ac:dyDescent="0.3">
      <c r="D469">
        <v>168</v>
      </c>
      <c r="E469">
        <v>1147</v>
      </c>
      <c r="F469">
        <v>4</v>
      </c>
      <c r="G469" s="1">
        <v>42469</v>
      </c>
      <c r="H469" s="1">
        <v>42471</v>
      </c>
      <c r="I469">
        <v>1</v>
      </c>
      <c r="J469" s="2" t="s">
        <v>341</v>
      </c>
      <c r="K469" s="2" t="s">
        <v>206</v>
      </c>
      <c r="L469" s="2" t="s">
        <v>23</v>
      </c>
      <c r="M469" s="2" t="s">
        <v>24</v>
      </c>
      <c r="N469" s="2" t="s">
        <v>25</v>
      </c>
      <c r="O469">
        <v>6</v>
      </c>
      <c r="P469">
        <v>1</v>
      </c>
      <c r="Q469">
        <v>469.99</v>
      </c>
      <c r="R469">
        <v>0.1</v>
      </c>
      <c r="S469">
        <v>422.99</v>
      </c>
      <c r="T469" s="2" t="s">
        <v>82</v>
      </c>
      <c r="U469">
        <v>8</v>
      </c>
      <c r="V469">
        <v>6</v>
      </c>
      <c r="W469" s="2" t="s">
        <v>27</v>
      </c>
      <c r="X469" s="2" t="s">
        <v>32</v>
      </c>
    </row>
    <row r="470" spans="4:24" x14ac:dyDescent="0.3">
      <c r="D470">
        <v>168</v>
      </c>
      <c r="E470">
        <v>1147</v>
      </c>
      <c r="F470">
        <v>4</v>
      </c>
      <c r="G470" s="1">
        <v>42469</v>
      </c>
      <c r="H470" s="1">
        <v>42471</v>
      </c>
      <c r="I470">
        <v>1</v>
      </c>
      <c r="J470" s="2" t="s">
        <v>341</v>
      </c>
      <c r="K470" s="2" t="s">
        <v>206</v>
      </c>
      <c r="L470" s="2" t="s">
        <v>23</v>
      </c>
      <c r="M470" s="2" t="s">
        <v>24</v>
      </c>
      <c r="N470" s="2" t="s">
        <v>25</v>
      </c>
      <c r="O470">
        <v>11</v>
      </c>
      <c r="P470">
        <v>2</v>
      </c>
      <c r="Q470">
        <v>1680.99</v>
      </c>
      <c r="R470">
        <v>7.0000000000000007E-2</v>
      </c>
      <c r="S470">
        <v>3126.64</v>
      </c>
      <c r="T470" s="2" t="s">
        <v>76</v>
      </c>
      <c r="U470">
        <v>8</v>
      </c>
      <c r="V470">
        <v>4</v>
      </c>
      <c r="W470" s="2" t="s">
        <v>31</v>
      </c>
      <c r="X470" s="2" t="s">
        <v>32</v>
      </c>
    </row>
    <row r="471" spans="4:24" x14ac:dyDescent="0.3">
      <c r="D471">
        <v>168</v>
      </c>
      <c r="E471">
        <v>1147</v>
      </c>
      <c r="F471">
        <v>4</v>
      </c>
      <c r="G471" s="1">
        <v>42469</v>
      </c>
      <c r="H471" s="1">
        <v>42471</v>
      </c>
      <c r="I471">
        <v>1</v>
      </c>
      <c r="J471" s="2" t="s">
        <v>341</v>
      </c>
      <c r="K471" s="2" t="s">
        <v>206</v>
      </c>
      <c r="L471" s="2" t="s">
        <v>23</v>
      </c>
      <c r="M471" s="2" t="s">
        <v>24</v>
      </c>
      <c r="N471" s="2" t="s">
        <v>25</v>
      </c>
      <c r="O471">
        <v>12</v>
      </c>
      <c r="P471">
        <v>2</v>
      </c>
      <c r="Q471">
        <v>549.99</v>
      </c>
      <c r="R471">
        <v>7.0000000000000007E-2</v>
      </c>
      <c r="S471">
        <v>1022.98</v>
      </c>
      <c r="T471" s="2" t="s">
        <v>58</v>
      </c>
      <c r="U471">
        <v>1</v>
      </c>
      <c r="V471">
        <v>3</v>
      </c>
      <c r="W471" s="2" t="s">
        <v>34</v>
      </c>
      <c r="X471" s="2" t="s">
        <v>35</v>
      </c>
    </row>
    <row r="472" spans="4:24" x14ac:dyDescent="0.3">
      <c r="D472">
        <v>168</v>
      </c>
      <c r="E472">
        <v>1147</v>
      </c>
      <c r="F472">
        <v>4</v>
      </c>
      <c r="G472" s="1">
        <v>42469</v>
      </c>
      <c r="H472" s="1">
        <v>42471</v>
      </c>
      <c r="I472">
        <v>1</v>
      </c>
      <c r="J472" s="2" t="s">
        <v>341</v>
      </c>
      <c r="K472" s="2" t="s">
        <v>206</v>
      </c>
      <c r="L472" s="2" t="s">
        <v>23</v>
      </c>
      <c r="M472" s="2" t="s">
        <v>24</v>
      </c>
      <c r="N472" s="2" t="s">
        <v>25</v>
      </c>
      <c r="O472">
        <v>22</v>
      </c>
      <c r="P472">
        <v>2</v>
      </c>
      <c r="Q472">
        <v>269.99</v>
      </c>
      <c r="R472">
        <v>0.2</v>
      </c>
      <c r="S472">
        <v>431.98</v>
      </c>
      <c r="T472" s="2" t="s">
        <v>65</v>
      </c>
      <c r="U472">
        <v>1</v>
      </c>
      <c r="V472">
        <v>1</v>
      </c>
      <c r="W472" s="2" t="s">
        <v>66</v>
      </c>
      <c r="X472" s="2" t="s">
        <v>35</v>
      </c>
    </row>
    <row r="473" spans="4:24" x14ac:dyDescent="0.3">
      <c r="D473">
        <v>169</v>
      </c>
      <c r="E473">
        <v>99</v>
      </c>
      <c r="F473">
        <v>4</v>
      </c>
      <c r="G473" s="1">
        <v>42470</v>
      </c>
      <c r="H473" s="1">
        <v>42471</v>
      </c>
      <c r="I473">
        <v>2</v>
      </c>
      <c r="J473" s="2" t="s">
        <v>342</v>
      </c>
      <c r="K473" s="2" t="s">
        <v>177</v>
      </c>
      <c r="L473" s="2" t="s">
        <v>39</v>
      </c>
      <c r="M473" s="2" t="s">
        <v>40</v>
      </c>
      <c r="N473" s="2" t="s">
        <v>41</v>
      </c>
      <c r="O473">
        <v>5</v>
      </c>
      <c r="P473">
        <v>1</v>
      </c>
      <c r="Q473">
        <v>1320.99</v>
      </c>
      <c r="R473">
        <v>0.05</v>
      </c>
      <c r="S473">
        <v>1254.94</v>
      </c>
      <c r="T473" s="2" t="s">
        <v>90</v>
      </c>
      <c r="U473">
        <v>3</v>
      </c>
      <c r="V473">
        <v>6</v>
      </c>
      <c r="W473" s="2" t="s">
        <v>27</v>
      </c>
      <c r="X473" s="2" t="s">
        <v>91</v>
      </c>
    </row>
    <row r="474" spans="4:24" x14ac:dyDescent="0.3">
      <c r="D474">
        <v>169</v>
      </c>
      <c r="E474">
        <v>99</v>
      </c>
      <c r="F474">
        <v>4</v>
      </c>
      <c r="G474" s="1">
        <v>42470</v>
      </c>
      <c r="H474" s="1">
        <v>42471</v>
      </c>
      <c r="I474">
        <v>2</v>
      </c>
      <c r="J474" s="2" t="s">
        <v>342</v>
      </c>
      <c r="K474" s="2" t="s">
        <v>177</v>
      </c>
      <c r="L474" s="2" t="s">
        <v>39</v>
      </c>
      <c r="M474" s="2" t="s">
        <v>40</v>
      </c>
      <c r="N474" s="2" t="s">
        <v>41</v>
      </c>
      <c r="O474">
        <v>10</v>
      </c>
      <c r="P474">
        <v>1</v>
      </c>
      <c r="Q474">
        <v>1549</v>
      </c>
      <c r="R474">
        <v>0.2</v>
      </c>
      <c r="S474">
        <v>1239.2</v>
      </c>
      <c r="T474" s="2" t="s">
        <v>30</v>
      </c>
      <c r="U474">
        <v>8</v>
      </c>
      <c r="V474">
        <v>4</v>
      </c>
      <c r="W474" s="2" t="s">
        <v>31</v>
      </c>
      <c r="X474" s="2" t="s">
        <v>32</v>
      </c>
    </row>
    <row r="475" spans="4:24" x14ac:dyDescent="0.3">
      <c r="D475">
        <v>169</v>
      </c>
      <c r="E475">
        <v>99</v>
      </c>
      <c r="F475">
        <v>4</v>
      </c>
      <c r="G475" s="1">
        <v>42470</v>
      </c>
      <c r="H475" s="1">
        <v>42471</v>
      </c>
      <c r="I475">
        <v>2</v>
      </c>
      <c r="J475" s="2" t="s">
        <v>342</v>
      </c>
      <c r="K475" s="2" t="s">
        <v>177</v>
      </c>
      <c r="L475" s="2" t="s">
        <v>39</v>
      </c>
      <c r="M475" s="2" t="s">
        <v>40</v>
      </c>
      <c r="N475" s="2" t="s">
        <v>41</v>
      </c>
      <c r="O475">
        <v>11</v>
      </c>
      <c r="P475">
        <v>1</v>
      </c>
      <c r="Q475">
        <v>1680.99</v>
      </c>
      <c r="R475">
        <v>0.2</v>
      </c>
      <c r="S475">
        <v>1344.79</v>
      </c>
      <c r="T475" s="2" t="s">
        <v>76</v>
      </c>
      <c r="U475">
        <v>8</v>
      </c>
      <c r="V475">
        <v>4</v>
      </c>
      <c r="W475" s="2" t="s">
        <v>31</v>
      </c>
      <c r="X475" s="2" t="s">
        <v>32</v>
      </c>
    </row>
    <row r="476" spans="4:24" x14ac:dyDescent="0.3">
      <c r="D476">
        <v>169</v>
      </c>
      <c r="E476">
        <v>99</v>
      </c>
      <c r="F476">
        <v>4</v>
      </c>
      <c r="G476" s="1">
        <v>42470</v>
      </c>
      <c r="H476" s="1">
        <v>42471</v>
      </c>
      <c r="I476">
        <v>2</v>
      </c>
      <c r="J476" s="2" t="s">
        <v>342</v>
      </c>
      <c r="K476" s="2" t="s">
        <v>177</v>
      </c>
      <c r="L476" s="2" t="s">
        <v>39</v>
      </c>
      <c r="M476" s="2" t="s">
        <v>40</v>
      </c>
      <c r="N476" s="2" t="s">
        <v>41</v>
      </c>
      <c r="O476">
        <v>14</v>
      </c>
      <c r="P476">
        <v>2</v>
      </c>
      <c r="Q476">
        <v>269.99</v>
      </c>
      <c r="R476">
        <v>0.05</v>
      </c>
      <c r="S476">
        <v>512.98</v>
      </c>
      <c r="T476" s="2" t="s">
        <v>65</v>
      </c>
      <c r="U476">
        <v>1</v>
      </c>
      <c r="V476">
        <v>3</v>
      </c>
      <c r="W476" s="2" t="s">
        <v>34</v>
      </c>
      <c r="X476" s="2" t="s">
        <v>35</v>
      </c>
    </row>
    <row r="477" spans="4:24" x14ac:dyDescent="0.3">
      <c r="D477">
        <v>169</v>
      </c>
      <c r="E477">
        <v>99</v>
      </c>
      <c r="F477">
        <v>4</v>
      </c>
      <c r="G477" s="1">
        <v>42470</v>
      </c>
      <c r="H477" s="1">
        <v>42471</v>
      </c>
      <c r="I477">
        <v>2</v>
      </c>
      <c r="J477" s="2" t="s">
        <v>342</v>
      </c>
      <c r="K477" s="2" t="s">
        <v>177</v>
      </c>
      <c r="L477" s="2" t="s">
        <v>39</v>
      </c>
      <c r="M477" s="2" t="s">
        <v>40</v>
      </c>
      <c r="N477" s="2" t="s">
        <v>41</v>
      </c>
      <c r="O477">
        <v>20</v>
      </c>
      <c r="P477">
        <v>2</v>
      </c>
      <c r="Q477">
        <v>599.99</v>
      </c>
      <c r="R477">
        <v>0.1</v>
      </c>
      <c r="S477">
        <v>1079.98</v>
      </c>
      <c r="T477" s="2" t="s">
        <v>36</v>
      </c>
      <c r="U477">
        <v>1</v>
      </c>
      <c r="V477">
        <v>3</v>
      </c>
      <c r="W477" s="2" t="s">
        <v>34</v>
      </c>
      <c r="X477" s="2" t="s">
        <v>35</v>
      </c>
    </row>
    <row r="478" spans="4:24" x14ac:dyDescent="0.3">
      <c r="D478">
        <v>170</v>
      </c>
      <c r="E478">
        <v>1200</v>
      </c>
      <c r="F478">
        <v>4</v>
      </c>
      <c r="G478" s="1">
        <v>42470</v>
      </c>
      <c r="H478" s="1">
        <v>42473</v>
      </c>
      <c r="I478">
        <v>2</v>
      </c>
      <c r="J478" s="2" t="s">
        <v>343</v>
      </c>
      <c r="K478" s="2" t="s">
        <v>200</v>
      </c>
      <c r="L478" s="2" t="s">
        <v>39</v>
      </c>
      <c r="M478" s="2" t="s">
        <v>40</v>
      </c>
      <c r="N478" s="2" t="s">
        <v>41</v>
      </c>
      <c r="O478">
        <v>7</v>
      </c>
      <c r="P478">
        <v>1</v>
      </c>
      <c r="Q478">
        <v>3999.99</v>
      </c>
      <c r="R478">
        <v>0.2</v>
      </c>
      <c r="S478">
        <v>3199.99</v>
      </c>
      <c r="T478" s="2" t="s">
        <v>69</v>
      </c>
      <c r="U478">
        <v>9</v>
      </c>
      <c r="V478">
        <v>6</v>
      </c>
      <c r="W478" s="2" t="s">
        <v>27</v>
      </c>
      <c r="X478" s="2" t="s">
        <v>28</v>
      </c>
    </row>
    <row r="479" spans="4:24" x14ac:dyDescent="0.3">
      <c r="D479">
        <v>170</v>
      </c>
      <c r="E479">
        <v>1200</v>
      </c>
      <c r="F479">
        <v>4</v>
      </c>
      <c r="G479" s="1">
        <v>42470</v>
      </c>
      <c r="H479" s="1">
        <v>42473</v>
      </c>
      <c r="I479">
        <v>2</v>
      </c>
      <c r="J479" s="2" t="s">
        <v>343</v>
      </c>
      <c r="K479" s="2" t="s">
        <v>200</v>
      </c>
      <c r="L479" s="2" t="s">
        <v>39</v>
      </c>
      <c r="M479" s="2" t="s">
        <v>40</v>
      </c>
      <c r="N479" s="2" t="s">
        <v>41</v>
      </c>
      <c r="O479">
        <v>12</v>
      </c>
      <c r="P479">
        <v>2</v>
      </c>
      <c r="Q479">
        <v>549.99</v>
      </c>
      <c r="R479">
        <v>0.1</v>
      </c>
      <c r="S479">
        <v>989.98</v>
      </c>
      <c r="T479" s="2" t="s">
        <v>58</v>
      </c>
      <c r="U479">
        <v>1</v>
      </c>
      <c r="V479">
        <v>3</v>
      </c>
      <c r="W479" s="2" t="s">
        <v>34</v>
      </c>
      <c r="X479" s="2" t="s">
        <v>35</v>
      </c>
    </row>
    <row r="480" spans="4:24" x14ac:dyDescent="0.3">
      <c r="D480">
        <v>170</v>
      </c>
      <c r="E480">
        <v>1200</v>
      </c>
      <c r="F480">
        <v>4</v>
      </c>
      <c r="G480" s="1">
        <v>42470</v>
      </c>
      <c r="H480" s="1">
        <v>42473</v>
      </c>
      <c r="I480">
        <v>2</v>
      </c>
      <c r="J480" s="2" t="s">
        <v>343</v>
      </c>
      <c r="K480" s="2" t="s">
        <v>200</v>
      </c>
      <c r="L480" s="2" t="s">
        <v>39</v>
      </c>
      <c r="M480" s="2" t="s">
        <v>40</v>
      </c>
      <c r="N480" s="2" t="s">
        <v>41</v>
      </c>
      <c r="O480">
        <v>18</v>
      </c>
      <c r="P480">
        <v>2</v>
      </c>
      <c r="Q480">
        <v>449</v>
      </c>
      <c r="R480">
        <v>0.05</v>
      </c>
      <c r="S480">
        <v>853.1</v>
      </c>
      <c r="T480" s="2" t="s">
        <v>59</v>
      </c>
      <c r="U480">
        <v>4</v>
      </c>
      <c r="V480">
        <v>3</v>
      </c>
      <c r="W480" s="2" t="s">
        <v>34</v>
      </c>
      <c r="X480" s="2" t="s">
        <v>52</v>
      </c>
    </row>
    <row r="481" spans="4:24" x14ac:dyDescent="0.3">
      <c r="D481">
        <v>170</v>
      </c>
      <c r="E481">
        <v>1200</v>
      </c>
      <c r="F481">
        <v>4</v>
      </c>
      <c r="G481" s="1">
        <v>42470</v>
      </c>
      <c r="H481" s="1">
        <v>42473</v>
      </c>
      <c r="I481">
        <v>2</v>
      </c>
      <c r="J481" s="2" t="s">
        <v>343</v>
      </c>
      <c r="K481" s="2" t="s">
        <v>200</v>
      </c>
      <c r="L481" s="2" t="s">
        <v>39</v>
      </c>
      <c r="M481" s="2" t="s">
        <v>40</v>
      </c>
      <c r="N481" s="2" t="s">
        <v>41</v>
      </c>
      <c r="O481">
        <v>24</v>
      </c>
      <c r="P481">
        <v>1</v>
      </c>
      <c r="Q481">
        <v>549.99</v>
      </c>
      <c r="R481">
        <v>0.05</v>
      </c>
      <c r="S481">
        <v>522.49</v>
      </c>
      <c r="T481" s="2" t="s">
        <v>58</v>
      </c>
      <c r="U481">
        <v>1</v>
      </c>
      <c r="V481">
        <v>2</v>
      </c>
      <c r="W481" s="2" t="s">
        <v>53</v>
      </c>
      <c r="X481" s="2" t="s">
        <v>35</v>
      </c>
    </row>
    <row r="482" spans="4:24" x14ac:dyDescent="0.3">
      <c r="D482">
        <v>171</v>
      </c>
      <c r="E482">
        <v>237</v>
      </c>
      <c r="F482">
        <v>4</v>
      </c>
      <c r="G482" s="1">
        <v>42471</v>
      </c>
      <c r="H482" s="1">
        <v>42474</v>
      </c>
      <c r="I482">
        <v>1</v>
      </c>
      <c r="J482" s="2" t="s">
        <v>344</v>
      </c>
      <c r="K482" s="2" t="s">
        <v>87</v>
      </c>
      <c r="L482" s="2" t="s">
        <v>23</v>
      </c>
      <c r="M482" s="2" t="s">
        <v>24</v>
      </c>
      <c r="N482" s="2" t="s">
        <v>25</v>
      </c>
      <c r="O482">
        <v>8</v>
      </c>
      <c r="P482">
        <v>1</v>
      </c>
      <c r="Q482">
        <v>1799.99</v>
      </c>
      <c r="R482">
        <v>0.05</v>
      </c>
      <c r="S482">
        <v>1709.99</v>
      </c>
      <c r="T482" s="2" t="s">
        <v>29</v>
      </c>
      <c r="U482">
        <v>9</v>
      </c>
      <c r="V482">
        <v>6</v>
      </c>
      <c r="W482" s="2" t="s">
        <v>27</v>
      </c>
      <c r="X482" s="2" t="s">
        <v>28</v>
      </c>
    </row>
    <row r="483" spans="4:24" x14ac:dyDescent="0.3">
      <c r="D483">
        <v>172</v>
      </c>
      <c r="E483">
        <v>1079</v>
      </c>
      <c r="F483">
        <v>4</v>
      </c>
      <c r="G483" s="1">
        <v>42471</v>
      </c>
      <c r="H483" s="1">
        <v>42474</v>
      </c>
      <c r="I483">
        <v>2</v>
      </c>
      <c r="J483" s="2" t="s">
        <v>345</v>
      </c>
      <c r="K483" s="2" t="s">
        <v>106</v>
      </c>
      <c r="L483" s="2" t="s">
        <v>39</v>
      </c>
      <c r="M483" s="2" t="s">
        <v>40</v>
      </c>
      <c r="N483" s="2" t="s">
        <v>41</v>
      </c>
      <c r="O483">
        <v>16</v>
      </c>
      <c r="P483">
        <v>1</v>
      </c>
      <c r="Q483">
        <v>599.99</v>
      </c>
      <c r="R483">
        <v>0.2</v>
      </c>
      <c r="S483">
        <v>479.99</v>
      </c>
      <c r="T483" s="2" t="s">
        <v>33</v>
      </c>
      <c r="U483">
        <v>1</v>
      </c>
      <c r="V483">
        <v>3</v>
      </c>
      <c r="W483" s="2" t="s">
        <v>34</v>
      </c>
      <c r="X483" s="2" t="s">
        <v>35</v>
      </c>
    </row>
    <row r="484" spans="4:24" x14ac:dyDescent="0.3">
      <c r="D484">
        <v>172</v>
      </c>
      <c r="E484">
        <v>1079</v>
      </c>
      <c r="F484">
        <v>4</v>
      </c>
      <c r="G484" s="1">
        <v>42471</v>
      </c>
      <c r="H484" s="1">
        <v>42474</v>
      </c>
      <c r="I484">
        <v>2</v>
      </c>
      <c r="J484" s="2" t="s">
        <v>345</v>
      </c>
      <c r="K484" s="2" t="s">
        <v>106</v>
      </c>
      <c r="L484" s="2" t="s">
        <v>39</v>
      </c>
      <c r="M484" s="2" t="s">
        <v>40</v>
      </c>
      <c r="N484" s="2" t="s">
        <v>41</v>
      </c>
      <c r="O484">
        <v>23</v>
      </c>
      <c r="P484">
        <v>1</v>
      </c>
      <c r="Q484">
        <v>299.99</v>
      </c>
      <c r="R484">
        <v>7.0000000000000007E-2</v>
      </c>
      <c r="S484">
        <v>278.99</v>
      </c>
      <c r="T484" s="2" t="s">
        <v>85</v>
      </c>
      <c r="U484">
        <v>1</v>
      </c>
      <c r="V484">
        <v>1</v>
      </c>
      <c r="W484" s="2" t="s">
        <v>66</v>
      </c>
      <c r="X484" s="2" t="s">
        <v>35</v>
      </c>
    </row>
    <row r="485" spans="4:24" x14ac:dyDescent="0.3">
      <c r="D485">
        <v>173</v>
      </c>
      <c r="E485">
        <v>117</v>
      </c>
      <c r="F485">
        <v>4</v>
      </c>
      <c r="G485" s="1">
        <v>42471</v>
      </c>
      <c r="H485" s="1">
        <v>42473</v>
      </c>
      <c r="I485">
        <v>3</v>
      </c>
      <c r="J485" s="2" t="s">
        <v>327</v>
      </c>
      <c r="K485" s="2" t="s">
        <v>187</v>
      </c>
      <c r="L485" s="2" t="s">
        <v>121</v>
      </c>
      <c r="M485" s="2" t="s">
        <v>122</v>
      </c>
      <c r="N485" s="2" t="s">
        <v>123</v>
      </c>
      <c r="O485">
        <v>14</v>
      </c>
      <c r="P485">
        <v>1</v>
      </c>
      <c r="Q485">
        <v>269.99</v>
      </c>
      <c r="R485">
        <v>0.05</v>
      </c>
      <c r="S485">
        <v>256.49</v>
      </c>
      <c r="T485" s="2" t="s">
        <v>65</v>
      </c>
      <c r="U485">
        <v>1</v>
      </c>
      <c r="V485">
        <v>3</v>
      </c>
      <c r="W485" s="2" t="s">
        <v>34</v>
      </c>
      <c r="X485" s="2" t="s">
        <v>35</v>
      </c>
    </row>
    <row r="486" spans="4:24" x14ac:dyDescent="0.3">
      <c r="D486">
        <v>173</v>
      </c>
      <c r="E486">
        <v>117</v>
      </c>
      <c r="F486">
        <v>4</v>
      </c>
      <c r="G486" s="1">
        <v>42471</v>
      </c>
      <c r="H486" s="1">
        <v>42473</v>
      </c>
      <c r="I486">
        <v>3</v>
      </c>
      <c r="J486" s="2" t="s">
        <v>327</v>
      </c>
      <c r="K486" s="2" t="s">
        <v>187</v>
      </c>
      <c r="L486" s="2" t="s">
        <v>121</v>
      </c>
      <c r="M486" s="2" t="s">
        <v>122</v>
      </c>
      <c r="N486" s="2" t="s">
        <v>123</v>
      </c>
      <c r="O486">
        <v>16</v>
      </c>
      <c r="P486">
        <v>1</v>
      </c>
      <c r="Q486">
        <v>599.99</v>
      </c>
      <c r="R486">
        <v>0.2</v>
      </c>
      <c r="S486">
        <v>479.99</v>
      </c>
      <c r="T486" s="2" t="s">
        <v>33</v>
      </c>
      <c r="U486">
        <v>1</v>
      </c>
      <c r="V486">
        <v>3</v>
      </c>
      <c r="W486" s="2" t="s">
        <v>34</v>
      </c>
      <c r="X486" s="2" t="s">
        <v>35</v>
      </c>
    </row>
    <row r="487" spans="4:24" x14ac:dyDescent="0.3">
      <c r="D487">
        <v>173</v>
      </c>
      <c r="E487">
        <v>117</v>
      </c>
      <c r="F487">
        <v>4</v>
      </c>
      <c r="G487" s="1">
        <v>42471</v>
      </c>
      <c r="H487" s="1">
        <v>42473</v>
      </c>
      <c r="I487">
        <v>3</v>
      </c>
      <c r="J487" s="2" t="s">
        <v>327</v>
      </c>
      <c r="K487" s="2" t="s">
        <v>187</v>
      </c>
      <c r="L487" s="2" t="s">
        <v>121</v>
      </c>
      <c r="M487" s="2" t="s">
        <v>122</v>
      </c>
      <c r="N487" s="2" t="s">
        <v>123</v>
      </c>
      <c r="O487">
        <v>20</v>
      </c>
      <c r="P487">
        <v>2</v>
      </c>
      <c r="Q487">
        <v>599.99</v>
      </c>
      <c r="R487">
        <v>0.05</v>
      </c>
      <c r="S487">
        <v>1139.98</v>
      </c>
      <c r="T487" s="2" t="s">
        <v>36</v>
      </c>
      <c r="U487">
        <v>1</v>
      </c>
      <c r="V487">
        <v>3</v>
      </c>
      <c r="W487" s="2" t="s">
        <v>34</v>
      </c>
      <c r="X487" s="2" t="s">
        <v>35</v>
      </c>
    </row>
    <row r="488" spans="4:24" x14ac:dyDescent="0.3">
      <c r="D488">
        <v>174</v>
      </c>
      <c r="E488">
        <v>1361</v>
      </c>
      <c r="F488">
        <v>4</v>
      </c>
      <c r="G488" s="1">
        <v>42472</v>
      </c>
      <c r="H488" s="1">
        <v>42475</v>
      </c>
      <c r="I488">
        <v>2</v>
      </c>
      <c r="J488" s="2" t="s">
        <v>346</v>
      </c>
      <c r="K488" s="2" t="s">
        <v>347</v>
      </c>
      <c r="L488" s="2" t="s">
        <v>39</v>
      </c>
      <c r="M488" s="2" t="s">
        <v>40</v>
      </c>
      <c r="N488" s="2" t="s">
        <v>41</v>
      </c>
      <c r="O488">
        <v>19</v>
      </c>
      <c r="P488">
        <v>2</v>
      </c>
      <c r="Q488">
        <v>449</v>
      </c>
      <c r="R488">
        <v>0.1</v>
      </c>
      <c r="S488">
        <v>808.2</v>
      </c>
      <c r="T488" s="2" t="s">
        <v>112</v>
      </c>
      <c r="U488">
        <v>4</v>
      </c>
      <c r="V488">
        <v>3</v>
      </c>
      <c r="W488" s="2" t="s">
        <v>34</v>
      </c>
      <c r="X488" s="2" t="s">
        <v>52</v>
      </c>
    </row>
    <row r="489" spans="4:24" x14ac:dyDescent="0.3">
      <c r="D489">
        <v>174</v>
      </c>
      <c r="E489">
        <v>1361</v>
      </c>
      <c r="F489">
        <v>4</v>
      </c>
      <c r="G489" s="1">
        <v>42472</v>
      </c>
      <c r="H489" s="1">
        <v>42475</v>
      </c>
      <c r="I489">
        <v>2</v>
      </c>
      <c r="J489" s="2" t="s">
        <v>346</v>
      </c>
      <c r="K489" s="2" t="s">
        <v>347</v>
      </c>
      <c r="L489" s="2" t="s">
        <v>39</v>
      </c>
      <c r="M489" s="2" t="s">
        <v>40</v>
      </c>
      <c r="N489" s="2" t="s">
        <v>41</v>
      </c>
      <c r="O489">
        <v>22</v>
      </c>
      <c r="P489">
        <v>2</v>
      </c>
      <c r="Q489">
        <v>269.99</v>
      </c>
      <c r="R489">
        <v>0.2</v>
      </c>
      <c r="S489">
        <v>431.98</v>
      </c>
      <c r="T489" s="2" t="s">
        <v>65</v>
      </c>
      <c r="U489">
        <v>1</v>
      </c>
      <c r="V489">
        <v>1</v>
      </c>
      <c r="W489" s="2" t="s">
        <v>66</v>
      </c>
      <c r="X489" s="2" t="s">
        <v>35</v>
      </c>
    </row>
    <row r="490" spans="4:24" x14ac:dyDescent="0.3">
      <c r="D490">
        <v>175</v>
      </c>
      <c r="E490">
        <v>951</v>
      </c>
      <c r="F490">
        <v>4</v>
      </c>
      <c r="G490" s="1">
        <v>42473</v>
      </c>
      <c r="H490" s="1">
        <v>42474</v>
      </c>
      <c r="I490">
        <v>2</v>
      </c>
      <c r="J490" s="2" t="s">
        <v>348</v>
      </c>
      <c r="K490" s="2" t="s">
        <v>349</v>
      </c>
      <c r="L490" s="2" t="s">
        <v>39</v>
      </c>
      <c r="M490" s="2" t="s">
        <v>40</v>
      </c>
      <c r="N490" s="2" t="s">
        <v>41</v>
      </c>
      <c r="O490">
        <v>2</v>
      </c>
      <c r="P490">
        <v>2</v>
      </c>
      <c r="Q490">
        <v>749.99</v>
      </c>
      <c r="R490">
        <v>0.2</v>
      </c>
      <c r="S490">
        <v>1199.98</v>
      </c>
      <c r="T490" s="2" t="s">
        <v>47</v>
      </c>
      <c r="U490">
        <v>5</v>
      </c>
      <c r="V490">
        <v>6</v>
      </c>
      <c r="W490" s="2" t="s">
        <v>27</v>
      </c>
      <c r="X490" s="2" t="s">
        <v>48</v>
      </c>
    </row>
    <row r="491" spans="4:24" x14ac:dyDescent="0.3">
      <c r="D491">
        <v>175</v>
      </c>
      <c r="E491">
        <v>951</v>
      </c>
      <c r="F491">
        <v>4</v>
      </c>
      <c r="G491" s="1">
        <v>42473</v>
      </c>
      <c r="H491" s="1">
        <v>42474</v>
      </c>
      <c r="I491">
        <v>2</v>
      </c>
      <c r="J491" s="2" t="s">
        <v>348</v>
      </c>
      <c r="K491" s="2" t="s">
        <v>349</v>
      </c>
      <c r="L491" s="2" t="s">
        <v>39</v>
      </c>
      <c r="M491" s="2" t="s">
        <v>40</v>
      </c>
      <c r="N491" s="2" t="s">
        <v>41</v>
      </c>
      <c r="O491">
        <v>5</v>
      </c>
      <c r="P491">
        <v>1</v>
      </c>
      <c r="Q491">
        <v>1320.99</v>
      </c>
      <c r="R491">
        <v>0.1</v>
      </c>
      <c r="S491">
        <v>1188.8900000000001</v>
      </c>
      <c r="T491" s="2" t="s">
        <v>90</v>
      </c>
      <c r="U491">
        <v>3</v>
      </c>
      <c r="V491">
        <v>6</v>
      </c>
      <c r="W491" s="2" t="s">
        <v>27</v>
      </c>
      <c r="X491" s="2" t="s">
        <v>91</v>
      </c>
    </row>
    <row r="492" spans="4:24" x14ac:dyDescent="0.3">
      <c r="D492">
        <v>175</v>
      </c>
      <c r="E492">
        <v>951</v>
      </c>
      <c r="F492">
        <v>4</v>
      </c>
      <c r="G492" s="1">
        <v>42473</v>
      </c>
      <c r="H492" s="1">
        <v>42474</v>
      </c>
      <c r="I492">
        <v>2</v>
      </c>
      <c r="J492" s="2" t="s">
        <v>348</v>
      </c>
      <c r="K492" s="2" t="s">
        <v>349</v>
      </c>
      <c r="L492" s="2" t="s">
        <v>39</v>
      </c>
      <c r="M492" s="2" t="s">
        <v>40</v>
      </c>
      <c r="N492" s="2" t="s">
        <v>41</v>
      </c>
      <c r="O492">
        <v>19</v>
      </c>
      <c r="P492">
        <v>1</v>
      </c>
      <c r="Q492">
        <v>449</v>
      </c>
      <c r="R492">
        <v>7.0000000000000007E-2</v>
      </c>
      <c r="S492">
        <v>417.57</v>
      </c>
      <c r="T492" s="2" t="s">
        <v>112</v>
      </c>
      <c r="U492">
        <v>4</v>
      </c>
      <c r="V492">
        <v>3</v>
      </c>
      <c r="W492" s="2" t="s">
        <v>34</v>
      </c>
      <c r="X492" s="2" t="s">
        <v>52</v>
      </c>
    </row>
    <row r="493" spans="4:24" x14ac:dyDescent="0.3">
      <c r="D493">
        <v>175</v>
      </c>
      <c r="E493">
        <v>951</v>
      </c>
      <c r="F493">
        <v>4</v>
      </c>
      <c r="G493" s="1">
        <v>42473</v>
      </c>
      <c r="H493" s="1">
        <v>42474</v>
      </c>
      <c r="I493">
        <v>2</v>
      </c>
      <c r="J493" s="2" t="s">
        <v>348</v>
      </c>
      <c r="K493" s="2" t="s">
        <v>349</v>
      </c>
      <c r="L493" s="2" t="s">
        <v>39</v>
      </c>
      <c r="M493" s="2" t="s">
        <v>40</v>
      </c>
      <c r="N493" s="2" t="s">
        <v>41</v>
      </c>
      <c r="O493">
        <v>21</v>
      </c>
      <c r="P493">
        <v>2</v>
      </c>
      <c r="Q493">
        <v>269.99</v>
      </c>
      <c r="R493">
        <v>0.1</v>
      </c>
      <c r="S493">
        <v>485.98</v>
      </c>
      <c r="T493" s="2" t="s">
        <v>79</v>
      </c>
      <c r="U493">
        <v>1</v>
      </c>
      <c r="V493">
        <v>1</v>
      </c>
      <c r="W493" s="2" t="s">
        <v>66</v>
      </c>
      <c r="X493" s="2" t="s">
        <v>35</v>
      </c>
    </row>
    <row r="494" spans="4:24" x14ac:dyDescent="0.3">
      <c r="D494">
        <v>176</v>
      </c>
      <c r="E494">
        <v>643</v>
      </c>
      <c r="F494">
        <v>4</v>
      </c>
      <c r="G494" s="1">
        <v>42475</v>
      </c>
      <c r="H494" s="1">
        <v>42477</v>
      </c>
      <c r="I494">
        <v>2</v>
      </c>
      <c r="J494" s="2" t="s">
        <v>350</v>
      </c>
      <c r="K494" s="2" t="s">
        <v>106</v>
      </c>
      <c r="L494" s="2" t="s">
        <v>39</v>
      </c>
      <c r="M494" s="2" t="s">
        <v>40</v>
      </c>
      <c r="N494" s="2" t="s">
        <v>41</v>
      </c>
      <c r="O494">
        <v>2</v>
      </c>
      <c r="P494">
        <v>2</v>
      </c>
      <c r="Q494">
        <v>749.99</v>
      </c>
      <c r="R494">
        <v>7.0000000000000007E-2</v>
      </c>
      <c r="S494">
        <v>1394.98</v>
      </c>
      <c r="T494" s="2" t="s">
        <v>47</v>
      </c>
      <c r="U494">
        <v>5</v>
      </c>
      <c r="V494">
        <v>6</v>
      </c>
      <c r="W494" s="2" t="s">
        <v>27</v>
      </c>
      <c r="X494" s="2" t="s">
        <v>48</v>
      </c>
    </row>
    <row r="495" spans="4:24" x14ac:dyDescent="0.3">
      <c r="D495">
        <v>176</v>
      </c>
      <c r="E495">
        <v>643</v>
      </c>
      <c r="F495">
        <v>4</v>
      </c>
      <c r="G495" s="1">
        <v>42475</v>
      </c>
      <c r="H495" s="1">
        <v>42477</v>
      </c>
      <c r="I495">
        <v>2</v>
      </c>
      <c r="J495" s="2" t="s">
        <v>350</v>
      </c>
      <c r="K495" s="2" t="s">
        <v>106</v>
      </c>
      <c r="L495" s="2" t="s">
        <v>39</v>
      </c>
      <c r="M495" s="2" t="s">
        <v>40</v>
      </c>
      <c r="N495" s="2" t="s">
        <v>41</v>
      </c>
      <c r="O495">
        <v>11</v>
      </c>
      <c r="P495">
        <v>2</v>
      </c>
      <c r="Q495">
        <v>1680.99</v>
      </c>
      <c r="R495">
        <v>0.2</v>
      </c>
      <c r="S495">
        <v>2689.58</v>
      </c>
      <c r="T495" s="2" t="s">
        <v>76</v>
      </c>
      <c r="U495">
        <v>8</v>
      </c>
      <c r="V495">
        <v>4</v>
      </c>
      <c r="W495" s="2" t="s">
        <v>31</v>
      </c>
      <c r="X495" s="2" t="s">
        <v>32</v>
      </c>
    </row>
    <row r="496" spans="4:24" x14ac:dyDescent="0.3">
      <c r="D496">
        <v>176</v>
      </c>
      <c r="E496">
        <v>643</v>
      </c>
      <c r="F496">
        <v>4</v>
      </c>
      <c r="G496" s="1">
        <v>42475</v>
      </c>
      <c r="H496" s="1">
        <v>42477</v>
      </c>
      <c r="I496">
        <v>2</v>
      </c>
      <c r="J496" s="2" t="s">
        <v>350</v>
      </c>
      <c r="K496" s="2" t="s">
        <v>106</v>
      </c>
      <c r="L496" s="2" t="s">
        <v>39</v>
      </c>
      <c r="M496" s="2" t="s">
        <v>40</v>
      </c>
      <c r="N496" s="2" t="s">
        <v>41</v>
      </c>
      <c r="O496">
        <v>16</v>
      </c>
      <c r="P496">
        <v>2</v>
      </c>
      <c r="Q496">
        <v>599.99</v>
      </c>
      <c r="R496">
        <v>0.05</v>
      </c>
      <c r="S496">
        <v>1139.98</v>
      </c>
      <c r="T496" s="2" t="s">
        <v>33</v>
      </c>
      <c r="U496">
        <v>1</v>
      </c>
      <c r="V496">
        <v>3</v>
      </c>
      <c r="W496" s="2" t="s">
        <v>34</v>
      </c>
      <c r="X496" s="2" t="s">
        <v>35</v>
      </c>
    </row>
    <row r="497" spans="4:24" x14ac:dyDescent="0.3">
      <c r="D497">
        <v>177</v>
      </c>
      <c r="E497">
        <v>121</v>
      </c>
      <c r="F497">
        <v>4</v>
      </c>
      <c r="G497" s="1">
        <v>42476</v>
      </c>
      <c r="H497" s="1">
        <v>42479</v>
      </c>
      <c r="I497">
        <v>1</v>
      </c>
      <c r="J497" s="2" t="s">
        <v>351</v>
      </c>
      <c r="K497" s="2" t="s">
        <v>352</v>
      </c>
      <c r="L497" s="2" t="s">
        <v>23</v>
      </c>
      <c r="M497" s="2" t="s">
        <v>24</v>
      </c>
      <c r="N497" s="2" t="s">
        <v>25</v>
      </c>
      <c r="O497">
        <v>20</v>
      </c>
      <c r="P497">
        <v>2</v>
      </c>
      <c r="Q497">
        <v>599.99</v>
      </c>
      <c r="R497">
        <v>0.1</v>
      </c>
      <c r="S497">
        <v>1079.98</v>
      </c>
      <c r="T497" s="2" t="s">
        <v>36</v>
      </c>
      <c r="U497">
        <v>1</v>
      </c>
      <c r="V497">
        <v>3</v>
      </c>
      <c r="W497" s="2" t="s">
        <v>34</v>
      </c>
      <c r="X497" s="2" t="s">
        <v>35</v>
      </c>
    </row>
    <row r="498" spans="4:24" x14ac:dyDescent="0.3">
      <c r="D498">
        <v>178</v>
      </c>
      <c r="E498">
        <v>756</v>
      </c>
      <c r="F498">
        <v>4</v>
      </c>
      <c r="G498" s="1">
        <v>42476</v>
      </c>
      <c r="H498" s="1">
        <v>42478</v>
      </c>
      <c r="I498">
        <v>2</v>
      </c>
      <c r="J498" s="2" t="s">
        <v>353</v>
      </c>
      <c r="K498" s="2" t="s">
        <v>292</v>
      </c>
      <c r="L498" s="2" t="s">
        <v>39</v>
      </c>
      <c r="M498" s="2" t="s">
        <v>40</v>
      </c>
      <c r="N498" s="2" t="s">
        <v>41</v>
      </c>
      <c r="O498">
        <v>3</v>
      </c>
      <c r="P498">
        <v>1</v>
      </c>
      <c r="Q498">
        <v>999.99</v>
      </c>
      <c r="R498">
        <v>0.1</v>
      </c>
      <c r="S498">
        <v>899.99</v>
      </c>
      <c r="T498" s="2" t="s">
        <v>44</v>
      </c>
      <c r="U498">
        <v>8</v>
      </c>
      <c r="V498">
        <v>6</v>
      </c>
      <c r="W498" s="2" t="s">
        <v>27</v>
      </c>
      <c r="X498" s="2" t="s">
        <v>32</v>
      </c>
    </row>
    <row r="499" spans="4:24" x14ac:dyDescent="0.3">
      <c r="D499">
        <v>178</v>
      </c>
      <c r="E499">
        <v>756</v>
      </c>
      <c r="F499">
        <v>4</v>
      </c>
      <c r="G499" s="1">
        <v>42476</v>
      </c>
      <c r="H499" s="1">
        <v>42478</v>
      </c>
      <c r="I499">
        <v>2</v>
      </c>
      <c r="J499" s="2" t="s">
        <v>353</v>
      </c>
      <c r="K499" s="2" t="s">
        <v>292</v>
      </c>
      <c r="L499" s="2" t="s">
        <v>39</v>
      </c>
      <c r="M499" s="2" t="s">
        <v>40</v>
      </c>
      <c r="N499" s="2" t="s">
        <v>41</v>
      </c>
      <c r="O499">
        <v>10</v>
      </c>
      <c r="P499">
        <v>2</v>
      </c>
      <c r="Q499">
        <v>1549</v>
      </c>
      <c r="R499">
        <v>0.2</v>
      </c>
      <c r="S499">
        <v>2478.4</v>
      </c>
      <c r="T499" s="2" t="s">
        <v>30</v>
      </c>
      <c r="U499">
        <v>8</v>
      </c>
      <c r="V499">
        <v>4</v>
      </c>
      <c r="W499" s="2" t="s">
        <v>31</v>
      </c>
      <c r="X499" s="2" t="s">
        <v>32</v>
      </c>
    </row>
    <row r="500" spans="4:24" x14ac:dyDescent="0.3">
      <c r="D500">
        <v>178</v>
      </c>
      <c r="E500">
        <v>756</v>
      </c>
      <c r="F500">
        <v>4</v>
      </c>
      <c r="G500" s="1">
        <v>42476</v>
      </c>
      <c r="H500" s="1">
        <v>42478</v>
      </c>
      <c r="I500">
        <v>2</v>
      </c>
      <c r="J500" s="2" t="s">
        <v>353</v>
      </c>
      <c r="K500" s="2" t="s">
        <v>292</v>
      </c>
      <c r="L500" s="2" t="s">
        <v>39</v>
      </c>
      <c r="M500" s="2" t="s">
        <v>40</v>
      </c>
      <c r="N500" s="2" t="s">
        <v>41</v>
      </c>
      <c r="O500">
        <v>12</v>
      </c>
      <c r="P500">
        <v>1</v>
      </c>
      <c r="Q500">
        <v>549.99</v>
      </c>
      <c r="R500">
        <v>0.05</v>
      </c>
      <c r="S500">
        <v>522.49</v>
      </c>
      <c r="T500" s="2" t="s">
        <v>58</v>
      </c>
      <c r="U500">
        <v>1</v>
      </c>
      <c r="V500">
        <v>3</v>
      </c>
      <c r="W500" s="2" t="s">
        <v>34</v>
      </c>
      <c r="X500" s="2" t="s">
        <v>35</v>
      </c>
    </row>
    <row r="501" spans="4:24" x14ac:dyDescent="0.3">
      <c r="D501">
        <v>178</v>
      </c>
      <c r="E501">
        <v>756</v>
      </c>
      <c r="F501">
        <v>4</v>
      </c>
      <c r="G501" s="1">
        <v>42476</v>
      </c>
      <c r="H501" s="1">
        <v>42478</v>
      </c>
      <c r="I501">
        <v>2</v>
      </c>
      <c r="J501" s="2" t="s">
        <v>353</v>
      </c>
      <c r="K501" s="2" t="s">
        <v>292</v>
      </c>
      <c r="L501" s="2" t="s">
        <v>39</v>
      </c>
      <c r="M501" s="2" t="s">
        <v>40</v>
      </c>
      <c r="N501" s="2" t="s">
        <v>41</v>
      </c>
      <c r="O501">
        <v>18</v>
      </c>
      <c r="P501">
        <v>1</v>
      </c>
      <c r="Q501">
        <v>449</v>
      </c>
      <c r="R501">
        <v>7.0000000000000007E-2</v>
      </c>
      <c r="S501">
        <v>417.57</v>
      </c>
      <c r="T501" s="2" t="s">
        <v>59</v>
      </c>
      <c r="U501">
        <v>4</v>
      </c>
      <c r="V501">
        <v>3</v>
      </c>
      <c r="W501" s="2" t="s">
        <v>34</v>
      </c>
      <c r="X501" s="2" t="s">
        <v>52</v>
      </c>
    </row>
    <row r="502" spans="4:24" x14ac:dyDescent="0.3">
      <c r="D502">
        <v>179</v>
      </c>
      <c r="E502">
        <v>616</v>
      </c>
      <c r="F502">
        <v>4</v>
      </c>
      <c r="G502" s="1">
        <v>42477</v>
      </c>
      <c r="H502" s="1">
        <v>42479</v>
      </c>
      <c r="I502">
        <v>2</v>
      </c>
      <c r="J502" s="2" t="s">
        <v>354</v>
      </c>
      <c r="K502" s="2" t="s">
        <v>64</v>
      </c>
      <c r="L502" s="2" t="s">
        <v>39</v>
      </c>
      <c r="M502" s="2" t="s">
        <v>40</v>
      </c>
      <c r="N502" s="2" t="s">
        <v>41</v>
      </c>
      <c r="O502">
        <v>12</v>
      </c>
      <c r="P502">
        <v>2</v>
      </c>
      <c r="Q502">
        <v>549.99</v>
      </c>
      <c r="R502">
        <v>0.2</v>
      </c>
      <c r="S502">
        <v>879.98</v>
      </c>
      <c r="T502" s="2" t="s">
        <v>58</v>
      </c>
      <c r="U502">
        <v>1</v>
      </c>
      <c r="V502">
        <v>3</v>
      </c>
      <c r="W502" s="2" t="s">
        <v>34</v>
      </c>
      <c r="X502" s="2" t="s">
        <v>35</v>
      </c>
    </row>
    <row r="503" spans="4:24" x14ac:dyDescent="0.3">
      <c r="D503">
        <v>179</v>
      </c>
      <c r="E503">
        <v>616</v>
      </c>
      <c r="F503">
        <v>4</v>
      </c>
      <c r="G503" s="1">
        <v>42477</v>
      </c>
      <c r="H503" s="1">
        <v>42479</v>
      </c>
      <c r="I503">
        <v>2</v>
      </c>
      <c r="J503" s="2" t="s">
        <v>354</v>
      </c>
      <c r="K503" s="2" t="s">
        <v>64</v>
      </c>
      <c r="L503" s="2" t="s">
        <v>39</v>
      </c>
      <c r="M503" s="2" t="s">
        <v>40</v>
      </c>
      <c r="N503" s="2" t="s">
        <v>41</v>
      </c>
      <c r="O503">
        <v>13</v>
      </c>
      <c r="P503">
        <v>2</v>
      </c>
      <c r="Q503">
        <v>269.99</v>
      </c>
      <c r="R503">
        <v>0.05</v>
      </c>
      <c r="S503">
        <v>512.98</v>
      </c>
      <c r="T503" s="2" t="s">
        <v>79</v>
      </c>
      <c r="U503">
        <v>1</v>
      </c>
      <c r="V503">
        <v>3</v>
      </c>
      <c r="W503" s="2" t="s">
        <v>34</v>
      </c>
      <c r="X503" s="2" t="s">
        <v>35</v>
      </c>
    </row>
    <row r="504" spans="4:24" x14ac:dyDescent="0.3">
      <c r="D504">
        <v>179</v>
      </c>
      <c r="E504">
        <v>616</v>
      </c>
      <c r="F504">
        <v>4</v>
      </c>
      <c r="G504" s="1">
        <v>42477</v>
      </c>
      <c r="H504" s="1">
        <v>42479</v>
      </c>
      <c r="I504">
        <v>2</v>
      </c>
      <c r="J504" s="2" t="s">
        <v>354</v>
      </c>
      <c r="K504" s="2" t="s">
        <v>64</v>
      </c>
      <c r="L504" s="2" t="s">
        <v>39</v>
      </c>
      <c r="M504" s="2" t="s">
        <v>40</v>
      </c>
      <c r="N504" s="2" t="s">
        <v>41</v>
      </c>
      <c r="O504">
        <v>18</v>
      </c>
      <c r="P504">
        <v>1</v>
      </c>
      <c r="Q504">
        <v>449</v>
      </c>
      <c r="R504">
        <v>0.2</v>
      </c>
      <c r="S504">
        <v>359.2</v>
      </c>
      <c r="T504" s="2" t="s">
        <v>59</v>
      </c>
      <c r="U504">
        <v>4</v>
      </c>
      <c r="V504">
        <v>3</v>
      </c>
      <c r="W504" s="2" t="s">
        <v>34</v>
      </c>
      <c r="X504" s="2" t="s">
        <v>52</v>
      </c>
    </row>
    <row r="505" spans="4:24" x14ac:dyDescent="0.3">
      <c r="D505">
        <v>179</v>
      </c>
      <c r="E505">
        <v>616</v>
      </c>
      <c r="F505">
        <v>4</v>
      </c>
      <c r="G505" s="1">
        <v>42477</v>
      </c>
      <c r="H505" s="1">
        <v>42479</v>
      </c>
      <c r="I505">
        <v>2</v>
      </c>
      <c r="J505" s="2" t="s">
        <v>354</v>
      </c>
      <c r="K505" s="2" t="s">
        <v>64</v>
      </c>
      <c r="L505" s="2" t="s">
        <v>39</v>
      </c>
      <c r="M505" s="2" t="s">
        <v>40</v>
      </c>
      <c r="N505" s="2" t="s">
        <v>41</v>
      </c>
      <c r="O505">
        <v>20</v>
      </c>
      <c r="P505">
        <v>2</v>
      </c>
      <c r="Q505">
        <v>599.99</v>
      </c>
      <c r="R505">
        <v>0.1</v>
      </c>
      <c r="S505">
        <v>1079.98</v>
      </c>
      <c r="T505" s="2" t="s">
        <v>36</v>
      </c>
      <c r="U505">
        <v>1</v>
      </c>
      <c r="V505">
        <v>3</v>
      </c>
      <c r="W505" s="2" t="s">
        <v>34</v>
      </c>
      <c r="X505" s="2" t="s">
        <v>35</v>
      </c>
    </row>
    <row r="506" spans="4:24" x14ac:dyDescent="0.3">
      <c r="D506">
        <v>179</v>
      </c>
      <c r="E506">
        <v>616</v>
      </c>
      <c r="F506">
        <v>4</v>
      </c>
      <c r="G506" s="1">
        <v>42477</v>
      </c>
      <c r="H506" s="1">
        <v>42479</v>
      </c>
      <c r="I506">
        <v>2</v>
      </c>
      <c r="J506" s="2" t="s">
        <v>354</v>
      </c>
      <c r="K506" s="2" t="s">
        <v>64</v>
      </c>
      <c r="L506" s="2" t="s">
        <v>39</v>
      </c>
      <c r="M506" s="2" t="s">
        <v>40</v>
      </c>
      <c r="N506" s="2" t="s">
        <v>41</v>
      </c>
      <c r="O506">
        <v>26</v>
      </c>
      <c r="P506">
        <v>1</v>
      </c>
      <c r="Q506">
        <v>599.99</v>
      </c>
      <c r="R506">
        <v>0.1</v>
      </c>
      <c r="S506">
        <v>539.99</v>
      </c>
      <c r="T506" s="2" t="s">
        <v>33</v>
      </c>
      <c r="U506">
        <v>1</v>
      </c>
      <c r="V506">
        <v>2</v>
      </c>
      <c r="W506" s="2" t="s">
        <v>53</v>
      </c>
      <c r="X506" s="2" t="s">
        <v>35</v>
      </c>
    </row>
    <row r="507" spans="4:24" x14ac:dyDescent="0.3">
      <c r="D507">
        <v>180</v>
      </c>
      <c r="E507">
        <v>918</v>
      </c>
      <c r="F507">
        <v>4</v>
      </c>
      <c r="G507" s="1">
        <v>42477</v>
      </c>
      <c r="H507" s="1">
        <v>42479</v>
      </c>
      <c r="I507">
        <v>2</v>
      </c>
      <c r="J507" s="2" t="s">
        <v>355</v>
      </c>
      <c r="K507" s="2" t="s">
        <v>356</v>
      </c>
      <c r="L507" s="2" t="s">
        <v>39</v>
      </c>
      <c r="M507" s="2" t="s">
        <v>40</v>
      </c>
      <c r="N507" s="2" t="s">
        <v>41</v>
      </c>
      <c r="O507">
        <v>16</v>
      </c>
      <c r="P507">
        <v>1</v>
      </c>
      <c r="Q507">
        <v>599.99</v>
      </c>
      <c r="R507">
        <v>7.0000000000000007E-2</v>
      </c>
      <c r="S507">
        <v>557.99</v>
      </c>
      <c r="T507" s="2" t="s">
        <v>33</v>
      </c>
      <c r="U507">
        <v>1</v>
      </c>
      <c r="V507">
        <v>3</v>
      </c>
      <c r="W507" s="2" t="s">
        <v>34</v>
      </c>
      <c r="X507" s="2" t="s">
        <v>35</v>
      </c>
    </row>
    <row r="508" spans="4:24" x14ac:dyDescent="0.3">
      <c r="D508">
        <v>181</v>
      </c>
      <c r="E508">
        <v>459</v>
      </c>
      <c r="F508">
        <v>4</v>
      </c>
      <c r="G508" s="1">
        <v>42478</v>
      </c>
      <c r="H508" s="1">
        <v>42480</v>
      </c>
      <c r="I508">
        <v>1</v>
      </c>
      <c r="J508" s="2" t="s">
        <v>357</v>
      </c>
      <c r="K508" s="2" t="s">
        <v>315</v>
      </c>
      <c r="L508" s="2" t="s">
        <v>23</v>
      </c>
      <c r="M508" s="2" t="s">
        <v>24</v>
      </c>
      <c r="N508" s="2" t="s">
        <v>25</v>
      </c>
      <c r="O508">
        <v>10</v>
      </c>
      <c r="P508">
        <v>1</v>
      </c>
      <c r="Q508">
        <v>1549</v>
      </c>
      <c r="R508">
        <v>0.05</v>
      </c>
      <c r="S508">
        <v>1471.55</v>
      </c>
      <c r="T508" s="2" t="s">
        <v>30</v>
      </c>
      <c r="U508">
        <v>8</v>
      </c>
      <c r="V508">
        <v>4</v>
      </c>
      <c r="W508" s="2" t="s">
        <v>31</v>
      </c>
      <c r="X508" s="2" t="s">
        <v>32</v>
      </c>
    </row>
    <row r="509" spans="4:24" x14ac:dyDescent="0.3">
      <c r="D509">
        <v>181</v>
      </c>
      <c r="E509">
        <v>459</v>
      </c>
      <c r="F509">
        <v>4</v>
      </c>
      <c r="G509" s="1">
        <v>42478</v>
      </c>
      <c r="H509" s="1">
        <v>42480</v>
      </c>
      <c r="I509">
        <v>1</v>
      </c>
      <c r="J509" s="2" t="s">
        <v>357</v>
      </c>
      <c r="K509" s="2" t="s">
        <v>315</v>
      </c>
      <c r="L509" s="2" t="s">
        <v>23</v>
      </c>
      <c r="M509" s="2" t="s">
        <v>24</v>
      </c>
      <c r="N509" s="2" t="s">
        <v>25</v>
      </c>
      <c r="O509">
        <v>11</v>
      </c>
      <c r="P509">
        <v>1</v>
      </c>
      <c r="Q509">
        <v>1680.99</v>
      </c>
      <c r="R509">
        <v>0.1</v>
      </c>
      <c r="S509">
        <v>1512.89</v>
      </c>
      <c r="T509" s="2" t="s">
        <v>76</v>
      </c>
      <c r="U509">
        <v>8</v>
      </c>
      <c r="V509">
        <v>4</v>
      </c>
      <c r="W509" s="2" t="s">
        <v>31</v>
      </c>
      <c r="X509" s="2" t="s">
        <v>32</v>
      </c>
    </row>
    <row r="510" spans="4:24" x14ac:dyDescent="0.3">
      <c r="D510">
        <v>181</v>
      </c>
      <c r="E510">
        <v>459</v>
      </c>
      <c r="F510">
        <v>4</v>
      </c>
      <c r="G510" s="1">
        <v>42478</v>
      </c>
      <c r="H510" s="1">
        <v>42480</v>
      </c>
      <c r="I510">
        <v>1</v>
      </c>
      <c r="J510" s="2" t="s">
        <v>357</v>
      </c>
      <c r="K510" s="2" t="s">
        <v>315</v>
      </c>
      <c r="L510" s="2" t="s">
        <v>23</v>
      </c>
      <c r="M510" s="2" t="s">
        <v>24</v>
      </c>
      <c r="N510" s="2" t="s">
        <v>25</v>
      </c>
      <c r="O510">
        <v>15</v>
      </c>
      <c r="P510">
        <v>2</v>
      </c>
      <c r="Q510">
        <v>529.99</v>
      </c>
      <c r="R510">
        <v>0.2</v>
      </c>
      <c r="S510">
        <v>847.98</v>
      </c>
      <c r="T510" s="2" t="s">
        <v>62</v>
      </c>
      <c r="U510">
        <v>1</v>
      </c>
      <c r="V510">
        <v>3</v>
      </c>
      <c r="W510" s="2" t="s">
        <v>34</v>
      </c>
      <c r="X510" s="2" t="s">
        <v>35</v>
      </c>
    </row>
    <row r="511" spans="4:24" x14ac:dyDescent="0.3">
      <c r="D511">
        <v>181</v>
      </c>
      <c r="E511">
        <v>459</v>
      </c>
      <c r="F511">
        <v>4</v>
      </c>
      <c r="G511" s="1">
        <v>42478</v>
      </c>
      <c r="H511" s="1">
        <v>42480</v>
      </c>
      <c r="I511">
        <v>1</v>
      </c>
      <c r="J511" s="2" t="s">
        <v>357</v>
      </c>
      <c r="K511" s="2" t="s">
        <v>315</v>
      </c>
      <c r="L511" s="2" t="s">
        <v>23</v>
      </c>
      <c r="M511" s="2" t="s">
        <v>24</v>
      </c>
      <c r="N511" s="2" t="s">
        <v>25</v>
      </c>
      <c r="O511">
        <v>24</v>
      </c>
      <c r="P511">
        <v>2</v>
      </c>
      <c r="Q511">
        <v>549.99</v>
      </c>
      <c r="R511">
        <v>0.05</v>
      </c>
      <c r="S511">
        <v>1044.98</v>
      </c>
      <c r="T511" s="2" t="s">
        <v>58</v>
      </c>
      <c r="U511">
        <v>1</v>
      </c>
      <c r="V511">
        <v>2</v>
      </c>
      <c r="W511" s="2" t="s">
        <v>53</v>
      </c>
      <c r="X511" s="2" t="s">
        <v>35</v>
      </c>
    </row>
    <row r="512" spans="4:24" x14ac:dyDescent="0.3">
      <c r="D512">
        <v>182</v>
      </c>
      <c r="E512">
        <v>854</v>
      </c>
      <c r="F512">
        <v>4</v>
      </c>
      <c r="G512" s="1">
        <v>42478</v>
      </c>
      <c r="H512" s="1">
        <v>42480</v>
      </c>
      <c r="I512">
        <v>2</v>
      </c>
      <c r="J512" s="2" t="s">
        <v>358</v>
      </c>
      <c r="K512" s="2" t="s">
        <v>271</v>
      </c>
      <c r="L512" s="2" t="s">
        <v>39</v>
      </c>
      <c r="M512" s="2" t="s">
        <v>40</v>
      </c>
      <c r="N512" s="2" t="s">
        <v>41</v>
      </c>
      <c r="O512">
        <v>24</v>
      </c>
      <c r="P512">
        <v>2</v>
      </c>
      <c r="Q512">
        <v>549.99</v>
      </c>
      <c r="R512">
        <v>7.0000000000000007E-2</v>
      </c>
      <c r="S512">
        <v>1022.98</v>
      </c>
      <c r="T512" s="2" t="s">
        <v>58</v>
      </c>
      <c r="U512">
        <v>1</v>
      </c>
      <c r="V512">
        <v>2</v>
      </c>
      <c r="W512" s="2" t="s">
        <v>53</v>
      </c>
      <c r="X512" s="2" t="s">
        <v>35</v>
      </c>
    </row>
    <row r="513" spans="4:24" x14ac:dyDescent="0.3">
      <c r="D513">
        <v>182</v>
      </c>
      <c r="E513">
        <v>854</v>
      </c>
      <c r="F513">
        <v>4</v>
      </c>
      <c r="G513" s="1">
        <v>42478</v>
      </c>
      <c r="H513" s="1">
        <v>42480</v>
      </c>
      <c r="I513">
        <v>2</v>
      </c>
      <c r="J513" s="2" t="s">
        <v>358</v>
      </c>
      <c r="K513" s="2" t="s">
        <v>271</v>
      </c>
      <c r="L513" s="2" t="s">
        <v>39</v>
      </c>
      <c r="M513" s="2" t="s">
        <v>40</v>
      </c>
      <c r="N513" s="2" t="s">
        <v>41</v>
      </c>
      <c r="O513">
        <v>25</v>
      </c>
      <c r="P513">
        <v>2</v>
      </c>
      <c r="Q513">
        <v>499.99</v>
      </c>
      <c r="R513">
        <v>0.05</v>
      </c>
      <c r="S513">
        <v>949.98</v>
      </c>
      <c r="T513" s="2" t="s">
        <v>94</v>
      </c>
      <c r="U513">
        <v>1</v>
      </c>
      <c r="V513">
        <v>2</v>
      </c>
      <c r="W513" s="2" t="s">
        <v>53</v>
      </c>
      <c r="X513" s="2" t="s">
        <v>35</v>
      </c>
    </row>
    <row r="514" spans="4:24" x14ac:dyDescent="0.3">
      <c r="D514">
        <v>183</v>
      </c>
      <c r="E514">
        <v>22</v>
      </c>
      <c r="F514">
        <v>4</v>
      </c>
      <c r="G514" s="1">
        <v>42479</v>
      </c>
      <c r="H514" s="1">
        <v>42480</v>
      </c>
      <c r="I514">
        <v>2</v>
      </c>
      <c r="J514" s="2" t="s">
        <v>359</v>
      </c>
      <c r="K514" s="2" t="s">
        <v>360</v>
      </c>
      <c r="L514" s="2" t="s">
        <v>39</v>
      </c>
      <c r="M514" s="2" t="s">
        <v>40</v>
      </c>
      <c r="N514" s="2" t="s">
        <v>41</v>
      </c>
      <c r="O514">
        <v>11</v>
      </c>
      <c r="P514">
        <v>2</v>
      </c>
      <c r="Q514">
        <v>1680.99</v>
      </c>
      <c r="R514">
        <v>0.2</v>
      </c>
      <c r="S514">
        <v>2689.58</v>
      </c>
      <c r="T514" s="2" t="s">
        <v>76</v>
      </c>
      <c r="U514">
        <v>8</v>
      </c>
      <c r="V514">
        <v>4</v>
      </c>
      <c r="W514" s="2" t="s">
        <v>31</v>
      </c>
      <c r="X514" s="2" t="s">
        <v>32</v>
      </c>
    </row>
    <row r="515" spans="4:24" x14ac:dyDescent="0.3">
      <c r="D515">
        <v>183</v>
      </c>
      <c r="E515">
        <v>22</v>
      </c>
      <c r="F515">
        <v>4</v>
      </c>
      <c r="G515" s="1">
        <v>42479</v>
      </c>
      <c r="H515" s="1">
        <v>42480</v>
      </c>
      <c r="I515">
        <v>2</v>
      </c>
      <c r="J515" s="2" t="s">
        <v>359</v>
      </c>
      <c r="K515" s="2" t="s">
        <v>360</v>
      </c>
      <c r="L515" s="2" t="s">
        <v>39</v>
      </c>
      <c r="M515" s="2" t="s">
        <v>40</v>
      </c>
      <c r="N515" s="2" t="s">
        <v>41</v>
      </c>
      <c r="O515">
        <v>12</v>
      </c>
      <c r="P515">
        <v>2</v>
      </c>
      <c r="Q515">
        <v>549.99</v>
      </c>
      <c r="R515">
        <v>0.05</v>
      </c>
      <c r="S515">
        <v>1044.98</v>
      </c>
      <c r="T515" s="2" t="s">
        <v>58</v>
      </c>
      <c r="U515">
        <v>1</v>
      </c>
      <c r="V515">
        <v>3</v>
      </c>
      <c r="W515" s="2" t="s">
        <v>34</v>
      </c>
      <c r="X515" s="2" t="s">
        <v>35</v>
      </c>
    </row>
    <row r="516" spans="4:24" x14ac:dyDescent="0.3">
      <c r="D516">
        <v>183</v>
      </c>
      <c r="E516">
        <v>22</v>
      </c>
      <c r="F516">
        <v>4</v>
      </c>
      <c r="G516" s="1">
        <v>42479</v>
      </c>
      <c r="H516" s="1">
        <v>42480</v>
      </c>
      <c r="I516">
        <v>2</v>
      </c>
      <c r="J516" s="2" t="s">
        <v>359</v>
      </c>
      <c r="K516" s="2" t="s">
        <v>360</v>
      </c>
      <c r="L516" s="2" t="s">
        <v>39</v>
      </c>
      <c r="M516" s="2" t="s">
        <v>40</v>
      </c>
      <c r="N516" s="2" t="s">
        <v>41</v>
      </c>
      <c r="O516">
        <v>17</v>
      </c>
      <c r="P516">
        <v>1</v>
      </c>
      <c r="Q516">
        <v>429</v>
      </c>
      <c r="R516">
        <v>7.0000000000000007E-2</v>
      </c>
      <c r="S516">
        <v>398.97</v>
      </c>
      <c r="T516" s="2" t="s">
        <v>51</v>
      </c>
      <c r="U516">
        <v>4</v>
      </c>
      <c r="V516">
        <v>3</v>
      </c>
      <c r="W516" s="2" t="s">
        <v>34</v>
      </c>
      <c r="X516" s="2" t="s">
        <v>52</v>
      </c>
    </row>
    <row r="517" spans="4:24" x14ac:dyDescent="0.3">
      <c r="D517">
        <v>183</v>
      </c>
      <c r="E517">
        <v>22</v>
      </c>
      <c r="F517">
        <v>4</v>
      </c>
      <c r="G517" s="1">
        <v>42479</v>
      </c>
      <c r="H517" s="1">
        <v>42480</v>
      </c>
      <c r="I517">
        <v>2</v>
      </c>
      <c r="J517" s="2" t="s">
        <v>359</v>
      </c>
      <c r="K517" s="2" t="s">
        <v>360</v>
      </c>
      <c r="L517" s="2" t="s">
        <v>39</v>
      </c>
      <c r="M517" s="2" t="s">
        <v>40</v>
      </c>
      <c r="N517" s="2" t="s">
        <v>41</v>
      </c>
      <c r="O517">
        <v>19</v>
      </c>
      <c r="P517">
        <v>1</v>
      </c>
      <c r="Q517">
        <v>449</v>
      </c>
      <c r="R517">
        <v>7.0000000000000007E-2</v>
      </c>
      <c r="S517">
        <v>417.57</v>
      </c>
      <c r="T517" s="2" t="s">
        <v>112</v>
      </c>
      <c r="U517">
        <v>4</v>
      </c>
      <c r="V517">
        <v>3</v>
      </c>
      <c r="W517" s="2" t="s">
        <v>34</v>
      </c>
      <c r="X517" s="2" t="s">
        <v>52</v>
      </c>
    </row>
    <row r="518" spans="4:24" x14ac:dyDescent="0.3">
      <c r="D518">
        <v>184</v>
      </c>
      <c r="E518">
        <v>134</v>
      </c>
      <c r="F518">
        <v>4</v>
      </c>
      <c r="G518" s="1">
        <v>42479</v>
      </c>
      <c r="H518" s="1">
        <v>42482</v>
      </c>
      <c r="I518">
        <v>2</v>
      </c>
      <c r="J518" s="2" t="s">
        <v>361</v>
      </c>
      <c r="K518" s="2" t="s">
        <v>252</v>
      </c>
      <c r="L518" s="2" t="s">
        <v>39</v>
      </c>
      <c r="M518" s="2" t="s">
        <v>40</v>
      </c>
      <c r="N518" s="2" t="s">
        <v>41</v>
      </c>
      <c r="O518">
        <v>4</v>
      </c>
      <c r="P518">
        <v>1</v>
      </c>
      <c r="Q518">
        <v>2899.99</v>
      </c>
      <c r="R518">
        <v>0.2</v>
      </c>
      <c r="S518">
        <v>2319.9899999999998</v>
      </c>
      <c r="T518" s="2" t="s">
        <v>26</v>
      </c>
      <c r="U518">
        <v>9</v>
      </c>
      <c r="V518">
        <v>6</v>
      </c>
      <c r="W518" s="2" t="s">
        <v>27</v>
      </c>
      <c r="X518" s="2" t="s">
        <v>28</v>
      </c>
    </row>
    <row r="519" spans="4:24" x14ac:dyDescent="0.3">
      <c r="D519">
        <v>184</v>
      </c>
      <c r="E519">
        <v>134</v>
      </c>
      <c r="F519">
        <v>4</v>
      </c>
      <c r="G519" s="1">
        <v>42479</v>
      </c>
      <c r="H519" s="1">
        <v>42482</v>
      </c>
      <c r="I519">
        <v>2</v>
      </c>
      <c r="J519" s="2" t="s">
        <v>361</v>
      </c>
      <c r="K519" s="2" t="s">
        <v>252</v>
      </c>
      <c r="L519" s="2" t="s">
        <v>39</v>
      </c>
      <c r="M519" s="2" t="s">
        <v>40</v>
      </c>
      <c r="N519" s="2" t="s">
        <v>41</v>
      </c>
      <c r="O519">
        <v>5</v>
      </c>
      <c r="P519">
        <v>1</v>
      </c>
      <c r="Q519">
        <v>1320.99</v>
      </c>
      <c r="R519">
        <v>0.1</v>
      </c>
      <c r="S519">
        <v>1188.8900000000001</v>
      </c>
      <c r="T519" s="2" t="s">
        <v>90</v>
      </c>
      <c r="U519">
        <v>3</v>
      </c>
      <c r="V519">
        <v>6</v>
      </c>
      <c r="W519" s="2" t="s">
        <v>27</v>
      </c>
      <c r="X519" s="2" t="s">
        <v>91</v>
      </c>
    </row>
    <row r="520" spans="4:24" x14ac:dyDescent="0.3">
      <c r="D520">
        <v>184</v>
      </c>
      <c r="E520">
        <v>134</v>
      </c>
      <c r="F520">
        <v>4</v>
      </c>
      <c r="G520" s="1">
        <v>42479</v>
      </c>
      <c r="H520" s="1">
        <v>42482</v>
      </c>
      <c r="I520">
        <v>2</v>
      </c>
      <c r="J520" s="2" t="s">
        <v>361</v>
      </c>
      <c r="K520" s="2" t="s">
        <v>252</v>
      </c>
      <c r="L520" s="2" t="s">
        <v>39</v>
      </c>
      <c r="M520" s="2" t="s">
        <v>40</v>
      </c>
      <c r="N520" s="2" t="s">
        <v>41</v>
      </c>
      <c r="O520">
        <v>14</v>
      </c>
      <c r="P520">
        <v>1</v>
      </c>
      <c r="Q520">
        <v>269.99</v>
      </c>
      <c r="R520">
        <v>0.1</v>
      </c>
      <c r="S520">
        <v>242.99</v>
      </c>
      <c r="T520" s="2" t="s">
        <v>65</v>
      </c>
      <c r="U520">
        <v>1</v>
      </c>
      <c r="V520">
        <v>3</v>
      </c>
      <c r="W520" s="2" t="s">
        <v>34</v>
      </c>
      <c r="X520" s="2" t="s">
        <v>35</v>
      </c>
    </row>
    <row r="521" spans="4:24" x14ac:dyDescent="0.3">
      <c r="D521">
        <v>185</v>
      </c>
      <c r="E521">
        <v>24</v>
      </c>
      <c r="F521">
        <v>3</v>
      </c>
      <c r="G521" s="1">
        <v>42480</v>
      </c>
      <c r="H521" s="1"/>
      <c r="I521">
        <v>1</v>
      </c>
      <c r="J521" s="2" t="s">
        <v>362</v>
      </c>
      <c r="K521" s="2" t="s">
        <v>175</v>
      </c>
      <c r="L521" s="2" t="s">
        <v>23</v>
      </c>
      <c r="M521" s="2" t="s">
        <v>24</v>
      </c>
      <c r="N521" s="2" t="s">
        <v>25</v>
      </c>
      <c r="O521">
        <v>8</v>
      </c>
      <c r="P521">
        <v>1</v>
      </c>
      <c r="Q521">
        <v>1799.99</v>
      </c>
      <c r="R521">
        <v>0.05</v>
      </c>
      <c r="S521">
        <v>1709.99</v>
      </c>
      <c r="T521" s="2" t="s">
        <v>29</v>
      </c>
      <c r="U521">
        <v>9</v>
      </c>
      <c r="V521">
        <v>6</v>
      </c>
      <c r="W521" s="2" t="s">
        <v>27</v>
      </c>
      <c r="X521" s="2" t="s">
        <v>28</v>
      </c>
    </row>
    <row r="522" spans="4:24" x14ac:dyDescent="0.3">
      <c r="D522">
        <v>185</v>
      </c>
      <c r="E522">
        <v>24</v>
      </c>
      <c r="F522">
        <v>3</v>
      </c>
      <c r="G522" s="1">
        <v>42480</v>
      </c>
      <c r="H522" s="1"/>
      <c r="I522">
        <v>1</v>
      </c>
      <c r="J522" s="2" t="s">
        <v>362</v>
      </c>
      <c r="K522" s="2" t="s">
        <v>175</v>
      </c>
      <c r="L522" s="2" t="s">
        <v>23</v>
      </c>
      <c r="M522" s="2" t="s">
        <v>24</v>
      </c>
      <c r="N522" s="2" t="s">
        <v>25</v>
      </c>
      <c r="O522">
        <v>20</v>
      </c>
      <c r="P522">
        <v>1</v>
      </c>
      <c r="Q522">
        <v>599.99</v>
      </c>
      <c r="R522">
        <v>0.1</v>
      </c>
      <c r="S522">
        <v>539.99</v>
      </c>
      <c r="T522" s="2" t="s">
        <v>36</v>
      </c>
      <c r="U522">
        <v>1</v>
      </c>
      <c r="V522">
        <v>3</v>
      </c>
      <c r="W522" s="2" t="s">
        <v>34</v>
      </c>
      <c r="X522" s="2" t="s">
        <v>35</v>
      </c>
    </row>
    <row r="523" spans="4:24" x14ac:dyDescent="0.3">
      <c r="D523">
        <v>186</v>
      </c>
      <c r="E523">
        <v>1127</v>
      </c>
      <c r="F523">
        <v>4</v>
      </c>
      <c r="G523" s="1">
        <v>42481</v>
      </c>
      <c r="H523" s="1">
        <v>42484</v>
      </c>
      <c r="I523">
        <v>2</v>
      </c>
      <c r="J523" s="2" t="s">
        <v>363</v>
      </c>
      <c r="K523" s="2" t="s">
        <v>281</v>
      </c>
      <c r="L523" s="2" t="s">
        <v>39</v>
      </c>
      <c r="M523" s="2" t="s">
        <v>40</v>
      </c>
      <c r="N523" s="2" t="s">
        <v>41</v>
      </c>
      <c r="O523">
        <v>4</v>
      </c>
      <c r="P523">
        <v>1</v>
      </c>
      <c r="Q523">
        <v>2899.99</v>
      </c>
      <c r="R523">
        <v>0.1</v>
      </c>
      <c r="S523">
        <v>2609.9899999999998</v>
      </c>
      <c r="T523" s="2" t="s">
        <v>26</v>
      </c>
      <c r="U523">
        <v>9</v>
      </c>
      <c r="V523">
        <v>6</v>
      </c>
      <c r="W523" s="2" t="s">
        <v>27</v>
      </c>
      <c r="X523" s="2" t="s">
        <v>28</v>
      </c>
    </row>
    <row r="524" spans="4:24" x14ac:dyDescent="0.3">
      <c r="D524">
        <v>186</v>
      </c>
      <c r="E524">
        <v>1127</v>
      </c>
      <c r="F524">
        <v>4</v>
      </c>
      <c r="G524" s="1">
        <v>42481</v>
      </c>
      <c r="H524" s="1">
        <v>42484</v>
      </c>
      <c r="I524">
        <v>2</v>
      </c>
      <c r="J524" s="2" t="s">
        <v>363</v>
      </c>
      <c r="K524" s="2" t="s">
        <v>281</v>
      </c>
      <c r="L524" s="2" t="s">
        <v>39</v>
      </c>
      <c r="M524" s="2" t="s">
        <v>40</v>
      </c>
      <c r="N524" s="2" t="s">
        <v>41</v>
      </c>
      <c r="O524">
        <v>6</v>
      </c>
      <c r="P524">
        <v>1</v>
      </c>
      <c r="Q524">
        <v>469.99</v>
      </c>
      <c r="R524">
        <v>0.1</v>
      </c>
      <c r="S524">
        <v>422.99</v>
      </c>
      <c r="T524" s="2" t="s">
        <v>82</v>
      </c>
      <c r="U524">
        <v>8</v>
      </c>
      <c r="V524">
        <v>6</v>
      </c>
      <c r="W524" s="2" t="s">
        <v>27</v>
      </c>
      <c r="X524" s="2" t="s">
        <v>32</v>
      </c>
    </row>
    <row r="525" spans="4:24" x14ac:dyDescent="0.3">
      <c r="D525">
        <v>187</v>
      </c>
      <c r="E525">
        <v>183</v>
      </c>
      <c r="F525">
        <v>4</v>
      </c>
      <c r="G525" s="1">
        <v>42482</v>
      </c>
      <c r="H525" s="1">
        <v>42484</v>
      </c>
      <c r="I525">
        <v>2</v>
      </c>
      <c r="J525" s="2" t="s">
        <v>364</v>
      </c>
      <c r="K525" s="2" t="s">
        <v>106</v>
      </c>
      <c r="L525" s="2" t="s">
        <v>39</v>
      </c>
      <c r="M525" s="2" t="s">
        <v>40</v>
      </c>
      <c r="N525" s="2" t="s">
        <v>41</v>
      </c>
      <c r="O525">
        <v>5</v>
      </c>
      <c r="P525">
        <v>1</v>
      </c>
      <c r="Q525">
        <v>1320.99</v>
      </c>
      <c r="R525">
        <v>0.05</v>
      </c>
      <c r="S525">
        <v>1254.94</v>
      </c>
      <c r="T525" s="2" t="s">
        <v>90</v>
      </c>
      <c r="U525">
        <v>3</v>
      </c>
      <c r="V525">
        <v>6</v>
      </c>
      <c r="W525" s="2" t="s">
        <v>27</v>
      </c>
      <c r="X525" s="2" t="s">
        <v>91</v>
      </c>
    </row>
    <row r="526" spans="4:24" x14ac:dyDescent="0.3">
      <c r="D526">
        <v>188</v>
      </c>
      <c r="E526">
        <v>390</v>
      </c>
      <c r="F526">
        <v>4</v>
      </c>
      <c r="G526" s="1">
        <v>42482</v>
      </c>
      <c r="H526" s="1">
        <v>42485</v>
      </c>
      <c r="I526">
        <v>2</v>
      </c>
      <c r="J526" s="2" t="s">
        <v>365</v>
      </c>
      <c r="K526" s="2" t="s">
        <v>204</v>
      </c>
      <c r="L526" s="2" t="s">
        <v>39</v>
      </c>
      <c r="M526" s="2" t="s">
        <v>40</v>
      </c>
      <c r="N526" s="2" t="s">
        <v>41</v>
      </c>
      <c r="O526">
        <v>7</v>
      </c>
      <c r="P526">
        <v>2</v>
      </c>
      <c r="Q526">
        <v>3999.99</v>
      </c>
      <c r="R526">
        <v>7.0000000000000007E-2</v>
      </c>
      <c r="S526">
        <v>7439.98</v>
      </c>
      <c r="T526" s="2" t="s">
        <v>69</v>
      </c>
      <c r="U526">
        <v>9</v>
      </c>
      <c r="V526">
        <v>6</v>
      </c>
      <c r="W526" s="2" t="s">
        <v>27</v>
      </c>
      <c r="X526" s="2" t="s">
        <v>28</v>
      </c>
    </row>
    <row r="527" spans="4:24" x14ac:dyDescent="0.3">
      <c r="D527">
        <v>189</v>
      </c>
      <c r="E527">
        <v>1288</v>
      </c>
      <c r="F527">
        <v>4</v>
      </c>
      <c r="G527" s="1">
        <v>42483</v>
      </c>
      <c r="H527" s="1">
        <v>42486</v>
      </c>
      <c r="I527">
        <v>1</v>
      </c>
      <c r="J527" s="2" t="s">
        <v>366</v>
      </c>
      <c r="K527" s="2" t="s">
        <v>227</v>
      </c>
      <c r="L527" s="2" t="s">
        <v>23</v>
      </c>
      <c r="M527" s="2" t="s">
        <v>24</v>
      </c>
      <c r="N527" s="2" t="s">
        <v>25</v>
      </c>
      <c r="O527">
        <v>16</v>
      </c>
      <c r="P527">
        <v>2</v>
      </c>
      <c r="Q527">
        <v>599.99</v>
      </c>
      <c r="R527">
        <v>0.2</v>
      </c>
      <c r="S527">
        <v>959.98</v>
      </c>
      <c r="T527" s="2" t="s">
        <v>33</v>
      </c>
      <c r="U527">
        <v>1</v>
      </c>
      <c r="V527">
        <v>3</v>
      </c>
      <c r="W527" s="2" t="s">
        <v>34</v>
      </c>
      <c r="X527" s="2" t="s">
        <v>35</v>
      </c>
    </row>
    <row r="528" spans="4:24" x14ac:dyDescent="0.3">
      <c r="D528">
        <v>190</v>
      </c>
      <c r="E528">
        <v>98</v>
      </c>
      <c r="F528">
        <v>4</v>
      </c>
      <c r="G528" s="1">
        <v>42483</v>
      </c>
      <c r="H528" s="1">
        <v>42485</v>
      </c>
      <c r="I528">
        <v>2</v>
      </c>
      <c r="J528" s="2" t="s">
        <v>367</v>
      </c>
      <c r="K528" s="2" t="s">
        <v>368</v>
      </c>
      <c r="L528" s="2" t="s">
        <v>39</v>
      </c>
      <c r="M528" s="2" t="s">
        <v>40</v>
      </c>
      <c r="N528" s="2" t="s">
        <v>41</v>
      </c>
      <c r="O528">
        <v>3</v>
      </c>
      <c r="P528">
        <v>2</v>
      </c>
      <c r="Q528">
        <v>999.99</v>
      </c>
      <c r="R528">
        <v>0.2</v>
      </c>
      <c r="S528">
        <v>1599.98</v>
      </c>
      <c r="T528" s="2" t="s">
        <v>44</v>
      </c>
      <c r="U528">
        <v>8</v>
      </c>
      <c r="V528">
        <v>6</v>
      </c>
      <c r="W528" s="2" t="s">
        <v>27</v>
      </c>
      <c r="X528" s="2" t="s">
        <v>32</v>
      </c>
    </row>
    <row r="529" spans="4:24" x14ac:dyDescent="0.3">
      <c r="D529">
        <v>190</v>
      </c>
      <c r="E529">
        <v>98</v>
      </c>
      <c r="F529">
        <v>4</v>
      </c>
      <c r="G529" s="1">
        <v>42483</v>
      </c>
      <c r="H529" s="1">
        <v>42485</v>
      </c>
      <c r="I529">
        <v>2</v>
      </c>
      <c r="J529" s="2" t="s">
        <v>367</v>
      </c>
      <c r="K529" s="2" t="s">
        <v>368</v>
      </c>
      <c r="L529" s="2" t="s">
        <v>39</v>
      </c>
      <c r="M529" s="2" t="s">
        <v>40</v>
      </c>
      <c r="N529" s="2" t="s">
        <v>41</v>
      </c>
      <c r="O529">
        <v>15</v>
      </c>
      <c r="P529">
        <v>1</v>
      </c>
      <c r="Q529">
        <v>529.99</v>
      </c>
      <c r="R529">
        <v>0.2</v>
      </c>
      <c r="S529">
        <v>423.99</v>
      </c>
      <c r="T529" s="2" t="s">
        <v>62</v>
      </c>
      <c r="U529">
        <v>1</v>
      </c>
      <c r="V529">
        <v>3</v>
      </c>
      <c r="W529" s="2" t="s">
        <v>34</v>
      </c>
      <c r="X529" s="2" t="s">
        <v>35</v>
      </c>
    </row>
    <row r="530" spans="4:24" x14ac:dyDescent="0.3">
      <c r="D530">
        <v>190</v>
      </c>
      <c r="E530">
        <v>98</v>
      </c>
      <c r="F530">
        <v>4</v>
      </c>
      <c r="G530" s="1">
        <v>42483</v>
      </c>
      <c r="H530" s="1">
        <v>42485</v>
      </c>
      <c r="I530">
        <v>2</v>
      </c>
      <c r="J530" s="2" t="s">
        <v>367</v>
      </c>
      <c r="K530" s="2" t="s">
        <v>368</v>
      </c>
      <c r="L530" s="2" t="s">
        <v>39</v>
      </c>
      <c r="M530" s="2" t="s">
        <v>40</v>
      </c>
      <c r="N530" s="2" t="s">
        <v>41</v>
      </c>
      <c r="O530">
        <v>24</v>
      </c>
      <c r="P530">
        <v>1</v>
      </c>
      <c r="Q530">
        <v>549.99</v>
      </c>
      <c r="R530">
        <v>0.05</v>
      </c>
      <c r="S530">
        <v>522.49</v>
      </c>
      <c r="T530" s="2" t="s">
        <v>58</v>
      </c>
      <c r="U530">
        <v>1</v>
      </c>
      <c r="V530">
        <v>2</v>
      </c>
      <c r="W530" s="2" t="s">
        <v>53</v>
      </c>
      <c r="X530" s="2" t="s">
        <v>35</v>
      </c>
    </row>
    <row r="531" spans="4:24" x14ac:dyDescent="0.3">
      <c r="D531">
        <v>191</v>
      </c>
      <c r="E531">
        <v>919</v>
      </c>
      <c r="F531">
        <v>4</v>
      </c>
      <c r="G531" s="1">
        <v>42487</v>
      </c>
      <c r="H531" s="1">
        <v>42488</v>
      </c>
      <c r="I531">
        <v>1</v>
      </c>
      <c r="J531" s="2" t="s">
        <v>369</v>
      </c>
      <c r="K531" s="2" t="s">
        <v>81</v>
      </c>
      <c r="L531" s="2" t="s">
        <v>23</v>
      </c>
      <c r="M531" s="2" t="s">
        <v>24</v>
      </c>
      <c r="N531" s="2" t="s">
        <v>25</v>
      </c>
      <c r="O531">
        <v>3</v>
      </c>
      <c r="P531">
        <v>1</v>
      </c>
      <c r="Q531">
        <v>999.99</v>
      </c>
      <c r="R531">
        <v>7.0000000000000007E-2</v>
      </c>
      <c r="S531">
        <v>929.99</v>
      </c>
      <c r="T531" s="2" t="s">
        <v>44</v>
      </c>
      <c r="U531">
        <v>8</v>
      </c>
      <c r="V531">
        <v>6</v>
      </c>
      <c r="W531" s="2" t="s">
        <v>27</v>
      </c>
      <c r="X531" s="2" t="s">
        <v>32</v>
      </c>
    </row>
    <row r="532" spans="4:24" x14ac:dyDescent="0.3">
      <c r="D532">
        <v>191</v>
      </c>
      <c r="E532">
        <v>919</v>
      </c>
      <c r="F532">
        <v>4</v>
      </c>
      <c r="G532" s="1">
        <v>42487</v>
      </c>
      <c r="H532" s="1">
        <v>42488</v>
      </c>
      <c r="I532">
        <v>1</v>
      </c>
      <c r="J532" s="2" t="s">
        <v>369</v>
      </c>
      <c r="K532" s="2" t="s">
        <v>81</v>
      </c>
      <c r="L532" s="2" t="s">
        <v>23</v>
      </c>
      <c r="M532" s="2" t="s">
        <v>24</v>
      </c>
      <c r="N532" s="2" t="s">
        <v>25</v>
      </c>
      <c r="O532">
        <v>8</v>
      </c>
      <c r="P532">
        <v>2</v>
      </c>
      <c r="Q532">
        <v>1799.99</v>
      </c>
      <c r="R532">
        <v>0.05</v>
      </c>
      <c r="S532">
        <v>3419.98</v>
      </c>
      <c r="T532" s="2" t="s">
        <v>29</v>
      </c>
      <c r="U532">
        <v>9</v>
      </c>
      <c r="V532">
        <v>6</v>
      </c>
      <c r="W532" s="2" t="s">
        <v>27</v>
      </c>
      <c r="X532" s="2" t="s">
        <v>28</v>
      </c>
    </row>
    <row r="533" spans="4:24" x14ac:dyDescent="0.3">
      <c r="D533">
        <v>191</v>
      </c>
      <c r="E533">
        <v>919</v>
      </c>
      <c r="F533">
        <v>4</v>
      </c>
      <c r="G533" s="1">
        <v>42487</v>
      </c>
      <c r="H533" s="1">
        <v>42488</v>
      </c>
      <c r="I533">
        <v>1</v>
      </c>
      <c r="J533" s="2" t="s">
        <v>369</v>
      </c>
      <c r="K533" s="2" t="s">
        <v>81</v>
      </c>
      <c r="L533" s="2" t="s">
        <v>23</v>
      </c>
      <c r="M533" s="2" t="s">
        <v>24</v>
      </c>
      <c r="N533" s="2" t="s">
        <v>25</v>
      </c>
      <c r="O533">
        <v>12</v>
      </c>
      <c r="P533">
        <v>2</v>
      </c>
      <c r="Q533">
        <v>549.99</v>
      </c>
      <c r="R533">
        <v>0.2</v>
      </c>
      <c r="S533">
        <v>879.98</v>
      </c>
      <c r="T533" s="2" t="s">
        <v>58</v>
      </c>
      <c r="U533">
        <v>1</v>
      </c>
      <c r="V533">
        <v>3</v>
      </c>
      <c r="W533" s="2" t="s">
        <v>34</v>
      </c>
      <c r="X533" s="2" t="s">
        <v>35</v>
      </c>
    </row>
    <row r="534" spans="4:24" x14ac:dyDescent="0.3">
      <c r="D534">
        <v>191</v>
      </c>
      <c r="E534">
        <v>919</v>
      </c>
      <c r="F534">
        <v>4</v>
      </c>
      <c r="G534" s="1">
        <v>42487</v>
      </c>
      <c r="H534" s="1">
        <v>42488</v>
      </c>
      <c r="I534">
        <v>1</v>
      </c>
      <c r="J534" s="2" t="s">
        <v>369</v>
      </c>
      <c r="K534" s="2" t="s">
        <v>81</v>
      </c>
      <c r="L534" s="2" t="s">
        <v>23</v>
      </c>
      <c r="M534" s="2" t="s">
        <v>24</v>
      </c>
      <c r="N534" s="2" t="s">
        <v>25</v>
      </c>
      <c r="O534">
        <v>23</v>
      </c>
      <c r="P534">
        <v>1</v>
      </c>
      <c r="Q534">
        <v>299.99</v>
      </c>
      <c r="R534">
        <v>0.05</v>
      </c>
      <c r="S534">
        <v>284.99</v>
      </c>
      <c r="T534" s="2" t="s">
        <v>85</v>
      </c>
      <c r="U534">
        <v>1</v>
      </c>
      <c r="V534">
        <v>1</v>
      </c>
      <c r="W534" s="2" t="s">
        <v>66</v>
      </c>
      <c r="X534" s="2" t="s">
        <v>35</v>
      </c>
    </row>
    <row r="535" spans="4:24" x14ac:dyDescent="0.3">
      <c r="D535">
        <v>191</v>
      </c>
      <c r="E535">
        <v>919</v>
      </c>
      <c r="F535">
        <v>4</v>
      </c>
      <c r="G535" s="1">
        <v>42487</v>
      </c>
      <c r="H535" s="1">
        <v>42488</v>
      </c>
      <c r="I535">
        <v>1</v>
      </c>
      <c r="J535" s="2" t="s">
        <v>369</v>
      </c>
      <c r="K535" s="2" t="s">
        <v>81</v>
      </c>
      <c r="L535" s="2" t="s">
        <v>23</v>
      </c>
      <c r="M535" s="2" t="s">
        <v>24</v>
      </c>
      <c r="N535" s="2" t="s">
        <v>25</v>
      </c>
      <c r="O535">
        <v>25</v>
      </c>
      <c r="P535">
        <v>1</v>
      </c>
      <c r="Q535">
        <v>499.99</v>
      </c>
      <c r="R535">
        <v>0.05</v>
      </c>
      <c r="S535">
        <v>474.99</v>
      </c>
      <c r="T535" s="2" t="s">
        <v>94</v>
      </c>
      <c r="U535">
        <v>1</v>
      </c>
      <c r="V535">
        <v>2</v>
      </c>
      <c r="W535" s="2" t="s">
        <v>53</v>
      </c>
      <c r="X535" s="2" t="s">
        <v>35</v>
      </c>
    </row>
    <row r="536" spans="4:24" x14ac:dyDescent="0.3">
      <c r="D536">
        <v>192</v>
      </c>
      <c r="E536">
        <v>728</v>
      </c>
      <c r="F536">
        <v>4</v>
      </c>
      <c r="G536" s="1">
        <v>42487</v>
      </c>
      <c r="H536" s="1">
        <v>42489</v>
      </c>
      <c r="I536">
        <v>2</v>
      </c>
      <c r="J536" s="2" t="s">
        <v>370</v>
      </c>
      <c r="K536" s="2" t="s">
        <v>116</v>
      </c>
      <c r="L536" s="2" t="s">
        <v>39</v>
      </c>
      <c r="M536" s="2" t="s">
        <v>40</v>
      </c>
      <c r="N536" s="2" t="s">
        <v>41</v>
      </c>
      <c r="O536">
        <v>2</v>
      </c>
      <c r="P536">
        <v>1</v>
      </c>
      <c r="Q536">
        <v>749.99</v>
      </c>
      <c r="R536">
        <v>0.05</v>
      </c>
      <c r="S536">
        <v>712.49</v>
      </c>
      <c r="T536" s="2" t="s">
        <v>47</v>
      </c>
      <c r="U536">
        <v>5</v>
      </c>
      <c r="V536">
        <v>6</v>
      </c>
      <c r="W536" s="2" t="s">
        <v>27</v>
      </c>
      <c r="X536" s="2" t="s">
        <v>48</v>
      </c>
    </row>
    <row r="537" spans="4:24" x14ac:dyDescent="0.3">
      <c r="D537">
        <v>192</v>
      </c>
      <c r="E537">
        <v>728</v>
      </c>
      <c r="F537">
        <v>4</v>
      </c>
      <c r="G537" s="1">
        <v>42487</v>
      </c>
      <c r="H537" s="1">
        <v>42489</v>
      </c>
      <c r="I537">
        <v>2</v>
      </c>
      <c r="J537" s="2" t="s">
        <v>370</v>
      </c>
      <c r="K537" s="2" t="s">
        <v>116</v>
      </c>
      <c r="L537" s="2" t="s">
        <v>39</v>
      </c>
      <c r="M537" s="2" t="s">
        <v>40</v>
      </c>
      <c r="N537" s="2" t="s">
        <v>41</v>
      </c>
      <c r="O537">
        <v>8</v>
      </c>
      <c r="P537">
        <v>2</v>
      </c>
      <c r="Q537">
        <v>1799.99</v>
      </c>
      <c r="R537">
        <v>0.1</v>
      </c>
      <c r="S537">
        <v>3239.98</v>
      </c>
      <c r="T537" s="2" t="s">
        <v>29</v>
      </c>
      <c r="U537">
        <v>9</v>
      </c>
      <c r="V537">
        <v>6</v>
      </c>
      <c r="W537" s="2" t="s">
        <v>27</v>
      </c>
      <c r="X537" s="2" t="s">
        <v>28</v>
      </c>
    </row>
    <row r="538" spans="4:24" x14ac:dyDescent="0.3">
      <c r="D538">
        <v>192</v>
      </c>
      <c r="E538">
        <v>728</v>
      </c>
      <c r="F538">
        <v>4</v>
      </c>
      <c r="G538" s="1">
        <v>42487</v>
      </c>
      <c r="H538" s="1">
        <v>42489</v>
      </c>
      <c r="I538">
        <v>2</v>
      </c>
      <c r="J538" s="2" t="s">
        <v>370</v>
      </c>
      <c r="K538" s="2" t="s">
        <v>116</v>
      </c>
      <c r="L538" s="2" t="s">
        <v>39</v>
      </c>
      <c r="M538" s="2" t="s">
        <v>40</v>
      </c>
      <c r="N538" s="2" t="s">
        <v>41</v>
      </c>
      <c r="O538">
        <v>10</v>
      </c>
      <c r="P538">
        <v>2</v>
      </c>
      <c r="Q538">
        <v>1549</v>
      </c>
      <c r="R538">
        <v>0.2</v>
      </c>
      <c r="S538">
        <v>2478.4</v>
      </c>
      <c r="T538" s="2" t="s">
        <v>30</v>
      </c>
      <c r="U538">
        <v>8</v>
      </c>
      <c r="V538">
        <v>4</v>
      </c>
      <c r="W538" s="2" t="s">
        <v>31</v>
      </c>
      <c r="X538" s="2" t="s">
        <v>32</v>
      </c>
    </row>
    <row r="539" spans="4:24" x14ac:dyDescent="0.3">
      <c r="D539">
        <v>192</v>
      </c>
      <c r="E539">
        <v>728</v>
      </c>
      <c r="F539">
        <v>4</v>
      </c>
      <c r="G539" s="1">
        <v>42487</v>
      </c>
      <c r="H539" s="1">
        <v>42489</v>
      </c>
      <c r="I539">
        <v>2</v>
      </c>
      <c r="J539" s="2" t="s">
        <v>370</v>
      </c>
      <c r="K539" s="2" t="s">
        <v>116</v>
      </c>
      <c r="L539" s="2" t="s">
        <v>39</v>
      </c>
      <c r="M539" s="2" t="s">
        <v>40</v>
      </c>
      <c r="N539" s="2" t="s">
        <v>41</v>
      </c>
      <c r="O539">
        <v>24</v>
      </c>
      <c r="P539">
        <v>2</v>
      </c>
      <c r="Q539">
        <v>549.99</v>
      </c>
      <c r="R539">
        <v>7.0000000000000007E-2</v>
      </c>
      <c r="S539">
        <v>1022.98</v>
      </c>
      <c r="T539" s="2" t="s">
        <v>58</v>
      </c>
      <c r="U539">
        <v>1</v>
      </c>
      <c r="V539">
        <v>2</v>
      </c>
      <c r="W539" s="2" t="s">
        <v>53</v>
      </c>
      <c r="X539" s="2" t="s">
        <v>35</v>
      </c>
    </row>
    <row r="540" spans="4:24" x14ac:dyDescent="0.3">
      <c r="D540">
        <v>192</v>
      </c>
      <c r="E540">
        <v>728</v>
      </c>
      <c r="F540">
        <v>4</v>
      </c>
      <c r="G540" s="1">
        <v>42487</v>
      </c>
      <c r="H540" s="1">
        <v>42489</v>
      </c>
      <c r="I540">
        <v>2</v>
      </c>
      <c r="J540" s="2" t="s">
        <v>370</v>
      </c>
      <c r="K540" s="2" t="s">
        <v>116</v>
      </c>
      <c r="L540" s="2" t="s">
        <v>39</v>
      </c>
      <c r="M540" s="2" t="s">
        <v>40</v>
      </c>
      <c r="N540" s="2" t="s">
        <v>41</v>
      </c>
      <c r="O540">
        <v>25</v>
      </c>
      <c r="P540">
        <v>1</v>
      </c>
      <c r="Q540">
        <v>499.99</v>
      </c>
      <c r="R540">
        <v>7.0000000000000007E-2</v>
      </c>
      <c r="S540">
        <v>464.99</v>
      </c>
      <c r="T540" s="2" t="s">
        <v>94</v>
      </c>
      <c r="U540">
        <v>1</v>
      </c>
      <c r="V540">
        <v>2</v>
      </c>
      <c r="W540" s="2" t="s">
        <v>53</v>
      </c>
      <c r="X540" s="2" t="s">
        <v>35</v>
      </c>
    </row>
    <row r="541" spans="4:24" x14ac:dyDescent="0.3">
      <c r="D541">
        <v>193</v>
      </c>
      <c r="E541">
        <v>1366</v>
      </c>
      <c r="F541">
        <v>4</v>
      </c>
      <c r="G541" s="1">
        <v>42488</v>
      </c>
      <c r="H541" s="1">
        <v>42490</v>
      </c>
      <c r="I541">
        <v>1</v>
      </c>
      <c r="J541" s="2" t="s">
        <v>371</v>
      </c>
      <c r="K541" s="2" t="s">
        <v>102</v>
      </c>
      <c r="L541" s="2" t="s">
        <v>23</v>
      </c>
      <c r="M541" s="2" t="s">
        <v>24</v>
      </c>
      <c r="N541" s="2" t="s">
        <v>25</v>
      </c>
      <c r="O541">
        <v>12</v>
      </c>
      <c r="P541">
        <v>2</v>
      </c>
      <c r="Q541">
        <v>549.99</v>
      </c>
      <c r="R541">
        <v>0.1</v>
      </c>
      <c r="S541">
        <v>989.98</v>
      </c>
      <c r="T541" s="2" t="s">
        <v>58</v>
      </c>
      <c r="U541">
        <v>1</v>
      </c>
      <c r="V541">
        <v>3</v>
      </c>
      <c r="W541" s="2" t="s">
        <v>34</v>
      </c>
      <c r="X541" s="2" t="s">
        <v>35</v>
      </c>
    </row>
    <row r="542" spans="4:24" x14ac:dyDescent="0.3">
      <c r="D542">
        <v>194</v>
      </c>
      <c r="E542">
        <v>558</v>
      </c>
      <c r="F542">
        <v>4</v>
      </c>
      <c r="G542" s="1">
        <v>42488</v>
      </c>
      <c r="H542" s="1">
        <v>42491</v>
      </c>
      <c r="I542">
        <v>2</v>
      </c>
      <c r="J542" s="2" t="s">
        <v>372</v>
      </c>
      <c r="K542" s="2" t="s">
        <v>177</v>
      </c>
      <c r="L542" s="2" t="s">
        <v>39</v>
      </c>
      <c r="M542" s="2" t="s">
        <v>40</v>
      </c>
      <c r="N542" s="2" t="s">
        <v>41</v>
      </c>
      <c r="O542">
        <v>21</v>
      </c>
      <c r="P542">
        <v>2</v>
      </c>
      <c r="Q542">
        <v>269.99</v>
      </c>
      <c r="R542">
        <v>0.2</v>
      </c>
      <c r="S542">
        <v>431.98</v>
      </c>
      <c r="T542" s="2" t="s">
        <v>79</v>
      </c>
      <c r="U542">
        <v>1</v>
      </c>
      <c r="V542">
        <v>1</v>
      </c>
      <c r="W542" s="2" t="s">
        <v>66</v>
      </c>
      <c r="X542" s="2" t="s">
        <v>35</v>
      </c>
    </row>
    <row r="543" spans="4:24" x14ac:dyDescent="0.3">
      <c r="D543">
        <v>195</v>
      </c>
      <c r="E543">
        <v>727</v>
      </c>
      <c r="F543">
        <v>4</v>
      </c>
      <c r="G543" s="1">
        <v>42488</v>
      </c>
      <c r="H543" s="1">
        <v>42491</v>
      </c>
      <c r="I543">
        <v>2</v>
      </c>
      <c r="J543" s="2" t="s">
        <v>373</v>
      </c>
      <c r="K543" s="2" t="s">
        <v>349</v>
      </c>
      <c r="L543" s="2" t="s">
        <v>39</v>
      </c>
      <c r="M543" s="2" t="s">
        <v>40</v>
      </c>
      <c r="N543" s="2" t="s">
        <v>41</v>
      </c>
      <c r="O543">
        <v>4</v>
      </c>
      <c r="P543">
        <v>2</v>
      </c>
      <c r="Q543">
        <v>2899.99</v>
      </c>
      <c r="R543">
        <v>0.2</v>
      </c>
      <c r="S543">
        <v>4639.9799999999996</v>
      </c>
      <c r="T543" s="2" t="s">
        <v>26</v>
      </c>
      <c r="U543">
        <v>9</v>
      </c>
      <c r="V543">
        <v>6</v>
      </c>
      <c r="W543" s="2" t="s">
        <v>27</v>
      </c>
      <c r="X543" s="2" t="s">
        <v>28</v>
      </c>
    </row>
    <row r="544" spans="4:24" x14ac:dyDescent="0.3">
      <c r="D544">
        <v>195</v>
      </c>
      <c r="E544">
        <v>727</v>
      </c>
      <c r="F544">
        <v>4</v>
      </c>
      <c r="G544" s="1">
        <v>42488</v>
      </c>
      <c r="H544" s="1">
        <v>42491</v>
      </c>
      <c r="I544">
        <v>2</v>
      </c>
      <c r="J544" s="2" t="s">
        <v>373</v>
      </c>
      <c r="K544" s="2" t="s">
        <v>349</v>
      </c>
      <c r="L544" s="2" t="s">
        <v>39</v>
      </c>
      <c r="M544" s="2" t="s">
        <v>40</v>
      </c>
      <c r="N544" s="2" t="s">
        <v>41</v>
      </c>
      <c r="O544">
        <v>5</v>
      </c>
      <c r="P544">
        <v>2</v>
      </c>
      <c r="Q544">
        <v>1320.99</v>
      </c>
      <c r="R544">
        <v>0.2</v>
      </c>
      <c r="S544">
        <v>2113.58</v>
      </c>
      <c r="T544" s="2" t="s">
        <v>90</v>
      </c>
      <c r="U544">
        <v>3</v>
      </c>
      <c r="V544">
        <v>6</v>
      </c>
      <c r="W544" s="2" t="s">
        <v>27</v>
      </c>
      <c r="X544" s="2" t="s">
        <v>91</v>
      </c>
    </row>
    <row r="545" spans="4:24" x14ac:dyDescent="0.3">
      <c r="D545">
        <v>195</v>
      </c>
      <c r="E545">
        <v>727</v>
      </c>
      <c r="F545">
        <v>4</v>
      </c>
      <c r="G545" s="1">
        <v>42488</v>
      </c>
      <c r="H545" s="1">
        <v>42491</v>
      </c>
      <c r="I545">
        <v>2</v>
      </c>
      <c r="J545" s="2" t="s">
        <v>373</v>
      </c>
      <c r="K545" s="2" t="s">
        <v>349</v>
      </c>
      <c r="L545" s="2" t="s">
        <v>39</v>
      </c>
      <c r="M545" s="2" t="s">
        <v>40</v>
      </c>
      <c r="N545" s="2" t="s">
        <v>41</v>
      </c>
      <c r="O545">
        <v>14</v>
      </c>
      <c r="P545">
        <v>1</v>
      </c>
      <c r="Q545">
        <v>269.99</v>
      </c>
      <c r="R545">
        <v>0.05</v>
      </c>
      <c r="S545">
        <v>256.49</v>
      </c>
      <c r="T545" s="2" t="s">
        <v>65</v>
      </c>
      <c r="U545">
        <v>1</v>
      </c>
      <c r="V545">
        <v>3</v>
      </c>
      <c r="W545" s="2" t="s">
        <v>34</v>
      </c>
      <c r="X545" s="2" t="s">
        <v>35</v>
      </c>
    </row>
    <row r="546" spans="4:24" x14ac:dyDescent="0.3">
      <c r="D546">
        <v>195</v>
      </c>
      <c r="E546">
        <v>727</v>
      </c>
      <c r="F546">
        <v>4</v>
      </c>
      <c r="G546" s="1">
        <v>42488</v>
      </c>
      <c r="H546" s="1">
        <v>42491</v>
      </c>
      <c r="I546">
        <v>2</v>
      </c>
      <c r="J546" s="2" t="s">
        <v>373</v>
      </c>
      <c r="K546" s="2" t="s">
        <v>349</v>
      </c>
      <c r="L546" s="2" t="s">
        <v>39</v>
      </c>
      <c r="M546" s="2" t="s">
        <v>40</v>
      </c>
      <c r="N546" s="2" t="s">
        <v>41</v>
      </c>
      <c r="O546">
        <v>18</v>
      </c>
      <c r="P546">
        <v>1</v>
      </c>
      <c r="Q546">
        <v>449</v>
      </c>
      <c r="R546">
        <v>0.2</v>
      </c>
      <c r="S546">
        <v>359.2</v>
      </c>
      <c r="T546" s="2" t="s">
        <v>59</v>
      </c>
      <c r="U546">
        <v>4</v>
      </c>
      <c r="V546">
        <v>3</v>
      </c>
      <c r="W546" s="2" t="s">
        <v>34</v>
      </c>
      <c r="X546" s="2" t="s">
        <v>52</v>
      </c>
    </row>
    <row r="547" spans="4:24" x14ac:dyDescent="0.3">
      <c r="D547">
        <v>195</v>
      </c>
      <c r="E547">
        <v>727</v>
      </c>
      <c r="F547">
        <v>4</v>
      </c>
      <c r="G547" s="1">
        <v>42488</v>
      </c>
      <c r="H547" s="1">
        <v>42491</v>
      </c>
      <c r="I547">
        <v>2</v>
      </c>
      <c r="J547" s="2" t="s">
        <v>373</v>
      </c>
      <c r="K547" s="2" t="s">
        <v>349</v>
      </c>
      <c r="L547" s="2" t="s">
        <v>39</v>
      </c>
      <c r="M547" s="2" t="s">
        <v>40</v>
      </c>
      <c r="N547" s="2" t="s">
        <v>41</v>
      </c>
      <c r="O547">
        <v>21</v>
      </c>
      <c r="P547">
        <v>2</v>
      </c>
      <c r="Q547">
        <v>269.99</v>
      </c>
      <c r="R547">
        <v>0.1</v>
      </c>
      <c r="S547">
        <v>485.98</v>
      </c>
      <c r="T547" s="2" t="s">
        <v>79</v>
      </c>
      <c r="U547">
        <v>1</v>
      </c>
      <c r="V547">
        <v>1</v>
      </c>
      <c r="W547" s="2" t="s">
        <v>66</v>
      </c>
      <c r="X547" s="2" t="s">
        <v>35</v>
      </c>
    </row>
    <row r="548" spans="4:24" x14ac:dyDescent="0.3">
      <c r="D548">
        <v>196</v>
      </c>
      <c r="E548">
        <v>1247</v>
      </c>
      <c r="F548">
        <v>4</v>
      </c>
      <c r="G548" s="1">
        <v>42488</v>
      </c>
      <c r="H548" s="1">
        <v>42491</v>
      </c>
      <c r="I548">
        <v>2</v>
      </c>
      <c r="J548" s="2" t="s">
        <v>374</v>
      </c>
      <c r="K548" s="2" t="s">
        <v>375</v>
      </c>
      <c r="L548" s="2" t="s">
        <v>39</v>
      </c>
      <c r="M548" s="2" t="s">
        <v>40</v>
      </c>
      <c r="N548" s="2" t="s">
        <v>41</v>
      </c>
      <c r="O548">
        <v>3</v>
      </c>
      <c r="P548">
        <v>2</v>
      </c>
      <c r="Q548">
        <v>999.99</v>
      </c>
      <c r="R548">
        <v>7.0000000000000007E-2</v>
      </c>
      <c r="S548">
        <v>1859.98</v>
      </c>
      <c r="T548" s="2" t="s">
        <v>44</v>
      </c>
      <c r="U548">
        <v>8</v>
      </c>
      <c r="V548">
        <v>6</v>
      </c>
      <c r="W548" s="2" t="s">
        <v>27</v>
      </c>
      <c r="X548" s="2" t="s">
        <v>32</v>
      </c>
    </row>
    <row r="549" spans="4:24" x14ac:dyDescent="0.3">
      <c r="D549">
        <v>196</v>
      </c>
      <c r="E549">
        <v>1247</v>
      </c>
      <c r="F549">
        <v>4</v>
      </c>
      <c r="G549" s="1">
        <v>42488</v>
      </c>
      <c r="H549" s="1">
        <v>42491</v>
      </c>
      <c r="I549">
        <v>2</v>
      </c>
      <c r="J549" s="2" t="s">
        <v>374</v>
      </c>
      <c r="K549" s="2" t="s">
        <v>375</v>
      </c>
      <c r="L549" s="2" t="s">
        <v>39</v>
      </c>
      <c r="M549" s="2" t="s">
        <v>40</v>
      </c>
      <c r="N549" s="2" t="s">
        <v>41</v>
      </c>
      <c r="O549">
        <v>6</v>
      </c>
      <c r="P549">
        <v>1</v>
      </c>
      <c r="Q549">
        <v>469.99</v>
      </c>
      <c r="R549">
        <v>0.05</v>
      </c>
      <c r="S549">
        <v>446.49</v>
      </c>
      <c r="T549" s="2" t="s">
        <v>82</v>
      </c>
      <c r="U549">
        <v>8</v>
      </c>
      <c r="V549">
        <v>6</v>
      </c>
      <c r="W549" s="2" t="s">
        <v>27</v>
      </c>
      <c r="X549" s="2" t="s">
        <v>32</v>
      </c>
    </row>
    <row r="550" spans="4:24" x14ac:dyDescent="0.3">
      <c r="D550">
        <v>196</v>
      </c>
      <c r="E550">
        <v>1247</v>
      </c>
      <c r="F550">
        <v>4</v>
      </c>
      <c r="G550" s="1">
        <v>42488</v>
      </c>
      <c r="H550" s="1">
        <v>42491</v>
      </c>
      <c r="I550">
        <v>2</v>
      </c>
      <c r="J550" s="2" t="s">
        <v>374</v>
      </c>
      <c r="K550" s="2" t="s">
        <v>375</v>
      </c>
      <c r="L550" s="2" t="s">
        <v>39</v>
      </c>
      <c r="M550" s="2" t="s">
        <v>40</v>
      </c>
      <c r="N550" s="2" t="s">
        <v>41</v>
      </c>
      <c r="O550">
        <v>10</v>
      </c>
      <c r="P550">
        <v>2</v>
      </c>
      <c r="Q550">
        <v>1549</v>
      </c>
      <c r="R550">
        <v>7.0000000000000007E-2</v>
      </c>
      <c r="S550">
        <v>2881.14</v>
      </c>
      <c r="T550" s="2" t="s">
        <v>30</v>
      </c>
      <c r="U550">
        <v>8</v>
      </c>
      <c r="V550">
        <v>4</v>
      </c>
      <c r="W550" s="2" t="s">
        <v>31</v>
      </c>
      <c r="X550" s="2" t="s">
        <v>32</v>
      </c>
    </row>
    <row r="551" spans="4:24" x14ac:dyDescent="0.3">
      <c r="D551">
        <v>196</v>
      </c>
      <c r="E551">
        <v>1247</v>
      </c>
      <c r="F551">
        <v>4</v>
      </c>
      <c r="G551" s="1">
        <v>42488</v>
      </c>
      <c r="H551" s="1">
        <v>42491</v>
      </c>
      <c r="I551">
        <v>2</v>
      </c>
      <c r="J551" s="2" t="s">
        <v>374</v>
      </c>
      <c r="K551" s="2" t="s">
        <v>375</v>
      </c>
      <c r="L551" s="2" t="s">
        <v>39</v>
      </c>
      <c r="M551" s="2" t="s">
        <v>40</v>
      </c>
      <c r="N551" s="2" t="s">
        <v>41</v>
      </c>
      <c r="O551">
        <v>12</v>
      </c>
      <c r="P551">
        <v>1</v>
      </c>
      <c r="Q551">
        <v>549.99</v>
      </c>
      <c r="R551">
        <v>7.0000000000000007E-2</v>
      </c>
      <c r="S551">
        <v>511.49</v>
      </c>
      <c r="T551" s="2" t="s">
        <v>58</v>
      </c>
      <c r="U551">
        <v>1</v>
      </c>
      <c r="V551">
        <v>3</v>
      </c>
      <c r="W551" s="2" t="s">
        <v>34</v>
      </c>
      <c r="X551" s="2" t="s">
        <v>35</v>
      </c>
    </row>
    <row r="552" spans="4:24" x14ac:dyDescent="0.3">
      <c r="D552">
        <v>196</v>
      </c>
      <c r="E552">
        <v>1247</v>
      </c>
      <c r="F552">
        <v>4</v>
      </c>
      <c r="G552" s="1">
        <v>42488</v>
      </c>
      <c r="H552" s="1">
        <v>42491</v>
      </c>
      <c r="I552">
        <v>2</v>
      </c>
      <c r="J552" s="2" t="s">
        <v>374</v>
      </c>
      <c r="K552" s="2" t="s">
        <v>375</v>
      </c>
      <c r="L552" s="2" t="s">
        <v>39</v>
      </c>
      <c r="M552" s="2" t="s">
        <v>40</v>
      </c>
      <c r="N552" s="2" t="s">
        <v>41</v>
      </c>
      <c r="O552">
        <v>20</v>
      </c>
      <c r="P552">
        <v>1</v>
      </c>
      <c r="Q552">
        <v>599.99</v>
      </c>
      <c r="R552">
        <v>0.1</v>
      </c>
      <c r="S552">
        <v>539.99</v>
      </c>
      <c r="T552" s="2" t="s">
        <v>36</v>
      </c>
      <c r="U552">
        <v>1</v>
      </c>
      <c r="V552">
        <v>3</v>
      </c>
      <c r="W552" s="2" t="s">
        <v>34</v>
      </c>
      <c r="X552" s="2" t="s">
        <v>35</v>
      </c>
    </row>
    <row r="553" spans="4:24" x14ac:dyDescent="0.3">
      <c r="D553">
        <v>197</v>
      </c>
      <c r="E553">
        <v>127</v>
      </c>
      <c r="F553">
        <v>4</v>
      </c>
      <c r="G553" s="1">
        <v>42490</v>
      </c>
      <c r="H553" s="1">
        <v>42493</v>
      </c>
      <c r="I553">
        <v>2</v>
      </c>
      <c r="J553" s="2" t="s">
        <v>376</v>
      </c>
      <c r="K553" s="2" t="s">
        <v>377</v>
      </c>
      <c r="L553" s="2" t="s">
        <v>39</v>
      </c>
      <c r="M553" s="2" t="s">
        <v>40</v>
      </c>
      <c r="N553" s="2" t="s">
        <v>41</v>
      </c>
      <c r="O553">
        <v>2</v>
      </c>
      <c r="P553">
        <v>2</v>
      </c>
      <c r="Q553">
        <v>749.99</v>
      </c>
      <c r="R553">
        <v>7.0000000000000007E-2</v>
      </c>
      <c r="S553">
        <v>1394.98</v>
      </c>
      <c r="T553" s="2" t="s">
        <v>47</v>
      </c>
      <c r="U553">
        <v>5</v>
      </c>
      <c r="V553">
        <v>6</v>
      </c>
      <c r="W553" s="2" t="s">
        <v>27</v>
      </c>
      <c r="X553" s="2" t="s">
        <v>48</v>
      </c>
    </row>
    <row r="554" spans="4:24" x14ac:dyDescent="0.3">
      <c r="D554">
        <v>197</v>
      </c>
      <c r="E554">
        <v>127</v>
      </c>
      <c r="F554">
        <v>4</v>
      </c>
      <c r="G554" s="1">
        <v>42490</v>
      </c>
      <c r="H554" s="1">
        <v>42493</v>
      </c>
      <c r="I554">
        <v>2</v>
      </c>
      <c r="J554" s="2" t="s">
        <v>376</v>
      </c>
      <c r="K554" s="2" t="s">
        <v>377</v>
      </c>
      <c r="L554" s="2" t="s">
        <v>39</v>
      </c>
      <c r="M554" s="2" t="s">
        <v>40</v>
      </c>
      <c r="N554" s="2" t="s">
        <v>41</v>
      </c>
      <c r="O554">
        <v>4</v>
      </c>
      <c r="P554">
        <v>2</v>
      </c>
      <c r="Q554">
        <v>2899.99</v>
      </c>
      <c r="R554">
        <v>0.2</v>
      </c>
      <c r="S554">
        <v>4639.9799999999996</v>
      </c>
      <c r="T554" s="2" t="s">
        <v>26</v>
      </c>
      <c r="U554">
        <v>9</v>
      </c>
      <c r="V554">
        <v>6</v>
      </c>
      <c r="W554" s="2" t="s">
        <v>27</v>
      </c>
      <c r="X554" s="2" t="s">
        <v>28</v>
      </c>
    </row>
    <row r="555" spans="4:24" x14ac:dyDescent="0.3">
      <c r="D555">
        <v>198</v>
      </c>
      <c r="E555">
        <v>640</v>
      </c>
      <c r="F555">
        <v>4</v>
      </c>
      <c r="G555" s="1">
        <v>42491</v>
      </c>
      <c r="H555" s="1">
        <v>42493</v>
      </c>
      <c r="I555">
        <v>2</v>
      </c>
      <c r="J555" s="2" t="s">
        <v>378</v>
      </c>
      <c r="K555" s="2" t="s">
        <v>379</v>
      </c>
      <c r="L555" s="2" t="s">
        <v>39</v>
      </c>
      <c r="M555" s="2" t="s">
        <v>40</v>
      </c>
      <c r="N555" s="2" t="s">
        <v>41</v>
      </c>
      <c r="O555">
        <v>6</v>
      </c>
      <c r="P555">
        <v>2</v>
      </c>
      <c r="Q555">
        <v>469.99</v>
      </c>
      <c r="R555">
        <v>0.05</v>
      </c>
      <c r="S555">
        <v>892.98</v>
      </c>
      <c r="T555" s="2" t="s">
        <v>82</v>
      </c>
      <c r="U555">
        <v>8</v>
      </c>
      <c r="V555">
        <v>6</v>
      </c>
      <c r="W555" s="2" t="s">
        <v>27</v>
      </c>
      <c r="X555" s="2" t="s">
        <v>32</v>
      </c>
    </row>
    <row r="556" spans="4:24" x14ac:dyDescent="0.3">
      <c r="D556">
        <v>198</v>
      </c>
      <c r="E556">
        <v>640</v>
      </c>
      <c r="F556">
        <v>4</v>
      </c>
      <c r="G556" s="1">
        <v>42491</v>
      </c>
      <c r="H556" s="1">
        <v>42493</v>
      </c>
      <c r="I556">
        <v>2</v>
      </c>
      <c r="J556" s="2" t="s">
        <v>378</v>
      </c>
      <c r="K556" s="2" t="s">
        <v>379</v>
      </c>
      <c r="L556" s="2" t="s">
        <v>39</v>
      </c>
      <c r="M556" s="2" t="s">
        <v>40</v>
      </c>
      <c r="N556" s="2" t="s">
        <v>41</v>
      </c>
      <c r="O556">
        <v>8</v>
      </c>
      <c r="P556">
        <v>2</v>
      </c>
      <c r="Q556">
        <v>1799.99</v>
      </c>
      <c r="R556">
        <v>0.2</v>
      </c>
      <c r="S556">
        <v>2879.98</v>
      </c>
      <c r="T556" s="2" t="s">
        <v>29</v>
      </c>
      <c r="U556">
        <v>9</v>
      </c>
      <c r="V556">
        <v>6</v>
      </c>
      <c r="W556" s="2" t="s">
        <v>27</v>
      </c>
      <c r="X556" s="2" t="s">
        <v>28</v>
      </c>
    </row>
    <row r="557" spans="4:24" x14ac:dyDescent="0.3">
      <c r="D557">
        <v>198</v>
      </c>
      <c r="E557">
        <v>640</v>
      </c>
      <c r="F557">
        <v>4</v>
      </c>
      <c r="G557" s="1">
        <v>42491</v>
      </c>
      <c r="H557" s="1">
        <v>42493</v>
      </c>
      <c r="I557">
        <v>2</v>
      </c>
      <c r="J557" s="2" t="s">
        <v>378</v>
      </c>
      <c r="K557" s="2" t="s">
        <v>379</v>
      </c>
      <c r="L557" s="2" t="s">
        <v>39</v>
      </c>
      <c r="M557" s="2" t="s">
        <v>40</v>
      </c>
      <c r="N557" s="2" t="s">
        <v>41</v>
      </c>
      <c r="O557">
        <v>13</v>
      </c>
      <c r="P557">
        <v>2</v>
      </c>
      <c r="Q557">
        <v>269.99</v>
      </c>
      <c r="R557">
        <v>0.05</v>
      </c>
      <c r="S557">
        <v>512.98</v>
      </c>
      <c r="T557" s="2" t="s">
        <v>79</v>
      </c>
      <c r="U557">
        <v>1</v>
      </c>
      <c r="V557">
        <v>3</v>
      </c>
      <c r="W557" s="2" t="s">
        <v>34</v>
      </c>
      <c r="X557" s="2" t="s">
        <v>35</v>
      </c>
    </row>
    <row r="558" spans="4:24" x14ac:dyDescent="0.3">
      <c r="D558">
        <v>198</v>
      </c>
      <c r="E558">
        <v>640</v>
      </c>
      <c r="F558">
        <v>4</v>
      </c>
      <c r="G558" s="1">
        <v>42491</v>
      </c>
      <c r="H558" s="1">
        <v>42493</v>
      </c>
      <c r="I558">
        <v>2</v>
      </c>
      <c r="J558" s="2" t="s">
        <v>378</v>
      </c>
      <c r="K558" s="2" t="s">
        <v>379</v>
      </c>
      <c r="L558" s="2" t="s">
        <v>39</v>
      </c>
      <c r="M558" s="2" t="s">
        <v>40</v>
      </c>
      <c r="N558" s="2" t="s">
        <v>41</v>
      </c>
      <c r="O558">
        <v>17</v>
      </c>
      <c r="P558">
        <v>1</v>
      </c>
      <c r="Q558">
        <v>429</v>
      </c>
      <c r="R558">
        <v>0.05</v>
      </c>
      <c r="S558">
        <v>407.55</v>
      </c>
      <c r="T558" s="2" t="s">
        <v>51</v>
      </c>
      <c r="U558">
        <v>4</v>
      </c>
      <c r="V558">
        <v>3</v>
      </c>
      <c r="W558" s="2" t="s">
        <v>34</v>
      </c>
      <c r="X558" s="2" t="s">
        <v>52</v>
      </c>
    </row>
    <row r="559" spans="4:24" x14ac:dyDescent="0.3">
      <c r="D559">
        <v>198</v>
      </c>
      <c r="E559">
        <v>640</v>
      </c>
      <c r="F559">
        <v>4</v>
      </c>
      <c r="G559" s="1">
        <v>42491</v>
      </c>
      <c r="H559" s="1">
        <v>42493</v>
      </c>
      <c r="I559">
        <v>2</v>
      </c>
      <c r="J559" s="2" t="s">
        <v>378</v>
      </c>
      <c r="K559" s="2" t="s">
        <v>379</v>
      </c>
      <c r="L559" s="2" t="s">
        <v>39</v>
      </c>
      <c r="M559" s="2" t="s">
        <v>40</v>
      </c>
      <c r="N559" s="2" t="s">
        <v>41</v>
      </c>
      <c r="O559">
        <v>20</v>
      </c>
      <c r="P559">
        <v>2</v>
      </c>
      <c r="Q559">
        <v>599.99</v>
      </c>
      <c r="R559">
        <v>7.0000000000000007E-2</v>
      </c>
      <c r="S559">
        <v>1115.98</v>
      </c>
      <c r="T559" s="2" t="s">
        <v>36</v>
      </c>
      <c r="U559">
        <v>1</v>
      </c>
      <c r="V559">
        <v>3</v>
      </c>
      <c r="W559" s="2" t="s">
        <v>34</v>
      </c>
      <c r="X559" s="2" t="s">
        <v>35</v>
      </c>
    </row>
    <row r="560" spans="4:24" x14ac:dyDescent="0.3">
      <c r="D560">
        <v>199</v>
      </c>
      <c r="E560">
        <v>760</v>
      </c>
      <c r="F560">
        <v>4</v>
      </c>
      <c r="G560" s="1">
        <v>42491</v>
      </c>
      <c r="H560" s="1">
        <v>42494</v>
      </c>
      <c r="I560">
        <v>2</v>
      </c>
      <c r="J560" s="2" t="s">
        <v>380</v>
      </c>
      <c r="K560" s="2" t="s">
        <v>307</v>
      </c>
      <c r="L560" s="2" t="s">
        <v>39</v>
      </c>
      <c r="M560" s="2" t="s">
        <v>40</v>
      </c>
      <c r="N560" s="2" t="s">
        <v>41</v>
      </c>
      <c r="O560">
        <v>4</v>
      </c>
      <c r="P560">
        <v>1</v>
      </c>
      <c r="Q560">
        <v>2899.99</v>
      </c>
      <c r="R560">
        <v>0.2</v>
      </c>
      <c r="S560">
        <v>2319.9899999999998</v>
      </c>
      <c r="T560" s="2" t="s">
        <v>26</v>
      </c>
      <c r="U560">
        <v>9</v>
      </c>
      <c r="V560">
        <v>6</v>
      </c>
      <c r="W560" s="2" t="s">
        <v>27</v>
      </c>
      <c r="X560" s="2" t="s">
        <v>28</v>
      </c>
    </row>
    <row r="561" spans="4:24" x14ac:dyDescent="0.3">
      <c r="D561">
        <v>199</v>
      </c>
      <c r="E561">
        <v>760</v>
      </c>
      <c r="F561">
        <v>4</v>
      </c>
      <c r="G561" s="1">
        <v>42491</v>
      </c>
      <c r="H561" s="1">
        <v>42494</v>
      </c>
      <c r="I561">
        <v>2</v>
      </c>
      <c r="J561" s="2" t="s">
        <v>380</v>
      </c>
      <c r="K561" s="2" t="s">
        <v>307</v>
      </c>
      <c r="L561" s="2" t="s">
        <v>39</v>
      </c>
      <c r="M561" s="2" t="s">
        <v>40</v>
      </c>
      <c r="N561" s="2" t="s">
        <v>41</v>
      </c>
      <c r="O561">
        <v>18</v>
      </c>
      <c r="P561">
        <v>2</v>
      </c>
      <c r="Q561">
        <v>449</v>
      </c>
      <c r="R561">
        <v>7.0000000000000007E-2</v>
      </c>
      <c r="S561">
        <v>835.14</v>
      </c>
      <c r="T561" s="2" t="s">
        <v>59</v>
      </c>
      <c r="U561">
        <v>4</v>
      </c>
      <c r="V561">
        <v>3</v>
      </c>
      <c r="W561" s="2" t="s">
        <v>34</v>
      </c>
      <c r="X561" s="2" t="s">
        <v>52</v>
      </c>
    </row>
    <row r="562" spans="4:24" x14ac:dyDescent="0.3">
      <c r="D562">
        <v>199</v>
      </c>
      <c r="E562">
        <v>760</v>
      </c>
      <c r="F562">
        <v>4</v>
      </c>
      <c r="G562" s="1">
        <v>42491</v>
      </c>
      <c r="H562" s="1">
        <v>42494</v>
      </c>
      <c r="I562">
        <v>2</v>
      </c>
      <c r="J562" s="2" t="s">
        <v>380</v>
      </c>
      <c r="K562" s="2" t="s">
        <v>307</v>
      </c>
      <c r="L562" s="2" t="s">
        <v>39</v>
      </c>
      <c r="M562" s="2" t="s">
        <v>40</v>
      </c>
      <c r="N562" s="2" t="s">
        <v>41</v>
      </c>
      <c r="O562">
        <v>25</v>
      </c>
      <c r="P562">
        <v>2</v>
      </c>
      <c r="Q562">
        <v>499.99</v>
      </c>
      <c r="R562">
        <v>0.05</v>
      </c>
      <c r="S562">
        <v>949.98</v>
      </c>
      <c r="T562" s="2" t="s">
        <v>94</v>
      </c>
      <c r="U562">
        <v>1</v>
      </c>
      <c r="V562">
        <v>2</v>
      </c>
      <c r="W562" s="2" t="s">
        <v>53</v>
      </c>
      <c r="X562" s="2" t="s">
        <v>35</v>
      </c>
    </row>
    <row r="563" spans="4:24" x14ac:dyDescent="0.3">
      <c r="D563">
        <v>200</v>
      </c>
      <c r="E563">
        <v>1074</v>
      </c>
      <c r="F563">
        <v>4</v>
      </c>
      <c r="G563" s="1">
        <v>42491</v>
      </c>
      <c r="H563" s="1">
        <v>42493</v>
      </c>
      <c r="I563">
        <v>2</v>
      </c>
      <c r="J563" s="2" t="s">
        <v>381</v>
      </c>
      <c r="K563" s="2" t="s">
        <v>106</v>
      </c>
      <c r="L563" s="2" t="s">
        <v>39</v>
      </c>
      <c r="M563" s="2" t="s">
        <v>40</v>
      </c>
      <c r="N563" s="2" t="s">
        <v>41</v>
      </c>
      <c r="O563">
        <v>22</v>
      </c>
      <c r="P563">
        <v>2</v>
      </c>
      <c r="Q563">
        <v>269.99</v>
      </c>
      <c r="R563">
        <v>7.0000000000000007E-2</v>
      </c>
      <c r="S563">
        <v>502.18</v>
      </c>
      <c r="T563" s="2" t="s">
        <v>65</v>
      </c>
      <c r="U563">
        <v>1</v>
      </c>
      <c r="V563">
        <v>1</v>
      </c>
      <c r="W563" s="2" t="s">
        <v>66</v>
      </c>
      <c r="X563" s="2" t="s">
        <v>35</v>
      </c>
    </row>
    <row r="564" spans="4:24" x14ac:dyDescent="0.3">
      <c r="D564">
        <v>200</v>
      </c>
      <c r="E564">
        <v>1074</v>
      </c>
      <c r="F564">
        <v>4</v>
      </c>
      <c r="G564" s="1">
        <v>42491</v>
      </c>
      <c r="H564" s="1">
        <v>42493</v>
      </c>
      <c r="I564">
        <v>2</v>
      </c>
      <c r="J564" s="2" t="s">
        <v>381</v>
      </c>
      <c r="K564" s="2" t="s">
        <v>106</v>
      </c>
      <c r="L564" s="2" t="s">
        <v>39</v>
      </c>
      <c r="M564" s="2" t="s">
        <v>40</v>
      </c>
      <c r="N564" s="2" t="s">
        <v>41</v>
      </c>
      <c r="O564">
        <v>23</v>
      </c>
      <c r="P564">
        <v>2</v>
      </c>
      <c r="Q564">
        <v>299.99</v>
      </c>
      <c r="R564">
        <v>0.05</v>
      </c>
      <c r="S564">
        <v>569.98</v>
      </c>
      <c r="T564" s="2" t="s">
        <v>85</v>
      </c>
      <c r="U564">
        <v>1</v>
      </c>
      <c r="V564">
        <v>1</v>
      </c>
      <c r="W564" s="2" t="s">
        <v>66</v>
      </c>
      <c r="X564" s="2" t="s">
        <v>35</v>
      </c>
    </row>
    <row r="565" spans="4:24" x14ac:dyDescent="0.3">
      <c r="D565">
        <v>201</v>
      </c>
      <c r="E565">
        <v>280</v>
      </c>
      <c r="F565">
        <v>4</v>
      </c>
      <c r="G565" s="1">
        <v>42491</v>
      </c>
      <c r="H565" s="1">
        <v>42492</v>
      </c>
      <c r="I565">
        <v>3</v>
      </c>
      <c r="J565" s="2" t="s">
        <v>382</v>
      </c>
      <c r="K565" s="2" t="s">
        <v>383</v>
      </c>
      <c r="L565" s="2" t="s">
        <v>121</v>
      </c>
      <c r="M565" s="2" t="s">
        <v>122</v>
      </c>
      <c r="N565" s="2" t="s">
        <v>123</v>
      </c>
      <c r="O565">
        <v>7</v>
      </c>
      <c r="P565">
        <v>1</v>
      </c>
      <c r="Q565">
        <v>3999.99</v>
      </c>
      <c r="R565">
        <v>0.2</v>
      </c>
      <c r="S565">
        <v>3199.99</v>
      </c>
      <c r="T565" s="2" t="s">
        <v>69</v>
      </c>
      <c r="U565">
        <v>9</v>
      </c>
      <c r="V565">
        <v>6</v>
      </c>
      <c r="W565" s="2" t="s">
        <v>27</v>
      </c>
      <c r="X565" s="2" t="s">
        <v>28</v>
      </c>
    </row>
    <row r="566" spans="4:24" x14ac:dyDescent="0.3">
      <c r="D566">
        <v>201</v>
      </c>
      <c r="E566">
        <v>280</v>
      </c>
      <c r="F566">
        <v>4</v>
      </c>
      <c r="G566" s="1">
        <v>42491</v>
      </c>
      <c r="H566" s="1">
        <v>42492</v>
      </c>
      <c r="I566">
        <v>3</v>
      </c>
      <c r="J566" s="2" t="s">
        <v>382</v>
      </c>
      <c r="K566" s="2" t="s">
        <v>383</v>
      </c>
      <c r="L566" s="2" t="s">
        <v>121</v>
      </c>
      <c r="M566" s="2" t="s">
        <v>122</v>
      </c>
      <c r="N566" s="2" t="s">
        <v>123</v>
      </c>
      <c r="O566">
        <v>14</v>
      </c>
      <c r="P566">
        <v>2</v>
      </c>
      <c r="Q566">
        <v>269.99</v>
      </c>
      <c r="R566">
        <v>0.1</v>
      </c>
      <c r="S566">
        <v>485.98</v>
      </c>
      <c r="T566" s="2" t="s">
        <v>65</v>
      </c>
      <c r="U566">
        <v>1</v>
      </c>
      <c r="V566">
        <v>3</v>
      </c>
      <c r="W566" s="2" t="s">
        <v>34</v>
      </c>
      <c r="X566" s="2" t="s">
        <v>35</v>
      </c>
    </row>
    <row r="567" spans="4:24" x14ac:dyDescent="0.3">
      <c r="D567">
        <v>201</v>
      </c>
      <c r="E567">
        <v>280</v>
      </c>
      <c r="F567">
        <v>4</v>
      </c>
      <c r="G567" s="1">
        <v>42491</v>
      </c>
      <c r="H567" s="1">
        <v>42492</v>
      </c>
      <c r="I567">
        <v>3</v>
      </c>
      <c r="J567" s="2" t="s">
        <v>382</v>
      </c>
      <c r="K567" s="2" t="s">
        <v>383</v>
      </c>
      <c r="L567" s="2" t="s">
        <v>121</v>
      </c>
      <c r="M567" s="2" t="s">
        <v>122</v>
      </c>
      <c r="N567" s="2" t="s">
        <v>123</v>
      </c>
      <c r="O567">
        <v>17</v>
      </c>
      <c r="P567">
        <v>1</v>
      </c>
      <c r="Q567">
        <v>429</v>
      </c>
      <c r="R567">
        <v>0.05</v>
      </c>
      <c r="S567">
        <v>407.55</v>
      </c>
      <c r="T567" s="2" t="s">
        <v>51</v>
      </c>
      <c r="U567">
        <v>4</v>
      </c>
      <c r="V567">
        <v>3</v>
      </c>
      <c r="W567" s="2" t="s">
        <v>34</v>
      </c>
      <c r="X567" s="2" t="s">
        <v>52</v>
      </c>
    </row>
    <row r="568" spans="4:24" x14ac:dyDescent="0.3">
      <c r="D568">
        <v>201</v>
      </c>
      <c r="E568">
        <v>280</v>
      </c>
      <c r="F568">
        <v>4</v>
      </c>
      <c r="G568" s="1">
        <v>42491</v>
      </c>
      <c r="H568" s="1">
        <v>42492</v>
      </c>
      <c r="I568">
        <v>3</v>
      </c>
      <c r="J568" s="2" t="s">
        <v>382</v>
      </c>
      <c r="K568" s="2" t="s">
        <v>383</v>
      </c>
      <c r="L568" s="2" t="s">
        <v>121</v>
      </c>
      <c r="M568" s="2" t="s">
        <v>122</v>
      </c>
      <c r="N568" s="2" t="s">
        <v>123</v>
      </c>
      <c r="O568">
        <v>24</v>
      </c>
      <c r="P568">
        <v>1</v>
      </c>
      <c r="Q568">
        <v>549.99</v>
      </c>
      <c r="R568">
        <v>0.05</v>
      </c>
      <c r="S568">
        <v>522.49</v>
      </c>
      <c r="T568" s="2" t="s">
        <v>58</v>
      </c>
      <c r="U568">
        <v>1</v>
      </c>
      <c r="V568">
        <v>2</v>
      </c>
      <c r="W568" s="2" t="s">
        <v>53</v>
      </c>
      <c r="X568" s="2" t="s">
        <v>35</v>
      </c>
    </row>
    <row r="569" spans="4:24" x14ac:dyDescent="0.3">
      <c r="D569">
        <v>202</v>
      </c>
      <c r="E569">
        <v>600</v>
      </c>
      <c r="F569">
        <v>4</v>
      </c>
      <c r="G569" s="1">
        <v>42493</v>
      </c>
      <c r="H569" s="1">
        <v>42494</v>
      </c>
      <c r="I569">
        <v>1</v>
      </c>
      <c r="J569" s="2" t="s">
        <v>384</v>
      </c>
      <c r="K569" s="2" t="s">
        <v>75</v>
      </c>
      <c r="L569" s="2" t="s">
        <v>23</v>
      </c>
      <c r="M569" s="2" t="s">
        <v>24</v>
      </c>
      <c r="N569" s="2" t="s">
        <v>25</v>
      </c>
      <c r="O569">
        <v>8</v>
      </c>
      <c r="P569">
        <v>1</v>
      </c>
      <c r="Q569">
        <v>1799.99</v>
      </c>
      <c r="R569">
        <v>7.0000000000000007E-2</v>
      </c>
      <c r="S569">
        <v>1673.99</v>
      </c>
      <c r="T569" s="2" t="s">
        <v>29</v>
      </c>
      <c r="U569">
        <v>9</v>
      </c>
      <c r="V569">
        <v>6</v>
      </c>
      <c r="W569" s="2" t="s">
        <v>27</v>
      </c>
      <c r="X569" s="2" t="s">
        <v>28</v>
      </c>
    </row>
    <row r="570" spans="4:24" x14ac:dyDescent="0.3">
      <c r="D570">
        <v>202</v>
      </c>
      <c r="E570">
        <v>600</v>
      </c>
      <c r="F570">
        <v>4</v>
      </c>
      <c r="G570" s="1">
        <v>42493</v>
      </c>
      <c r="H570" s="1">
        <v>42494</v>
      </c>
      <c r="I570">
        <v>1</v>
      </c>
      <c r="J570" s="2" t="s">
        <v>384</v>
      </c>
      <c r="K570" s="2" t="s">
        <v>75</v>
      </c>
      <c r="L570" s="2" t="s">
        <v>23</v>
      </c>
      <c r="M570" s="2" t="s">
        <v>24</v>
      </c>
      <c r="N570" s="2" t="s">
        <v>25</v>
      </c>
      <c r="O570">
        <v>15</v>
      </c>
      <c r="P570">
        <v>2</v>
      </c>
      <c r="Q570">
        <v>529.99</v>
      </c>
      <c r="R570">
        <v>0.05</v>
      </c>
      <c r="S570">
        <v>1006.98</v>
      </c>
      <c r="T570" s="2" t="s">
        <v>62</v>
      </c>
      <c r="U570">
        <v>1</v>
      </c>
      <c r="V570">
        <v>3</v>
      </c>
      <c r="W570" s="2" t="s">
        <v>34</v>
      </c>
      <c r="X570" s="2" t="s">
        <v>35</v>
      </c>
    </row>
    <row r="571" spans="4:24" x14ac:dyDescent="0.3">
      <c r="D571">
        <v>202</v>
      </c>
      <c r="E571">
        <v>600</v>
      </c>
      <c r="F571">
        <v>4</v>
      </c>
      <c r="G571" s="1">
        <v>42493</v>
      </c>
      <c r="H571" s="1">
        <v>42494</v>
      </c>
      <c r="I571">
        <v>1</v>
      </c>
      <c r="J571" s="2" t="s">
        <v>384</v>
      </c>
      <c r="K571" s="2" t="s">
        <v>75</v>
      </c>
      <c r="L571" s="2" t="s">
        <v>23</v>
      </c>
      <c r="M571" s="2" t="s">
        <v>24</v>
      </c>
      <c r="N571" s="2" t="s">
        <v>25</v>
      </c>
      <c r="O571">
        <v>17</v>
      </c>
      <c r="P571">
        <v>1</v>
      </c>
      <c r="Q571">
        <v>429</v>
      </c>
      <c r="R571">
        <v>0.05</v>
      </c>
      <c r="S571">
        <v>407.55</v>
      </c>
      <c r="T571" s="2" t="s">
        <v>51</v>
      </c>
      <c r="U571">
        <v>4</v>
      </c>
      <c r="V571">
        <v>3</v>
      </c>
      <c r="W571" s="2" t="s">
        <v>34</v>
      </c>
      <c r="X571" s="2" t="s">
        <v>52</v>
      </c>
    </row>
    <row r="572" spans="4:24" x14ac:dyDescent="0.3">
      <c r="D572">
        <v>202</v>
      </c>
      <c r="E572">
        <v>600</v>
      </c>
      <c r="F572">
        <v>4</v>
      </c>
      <c r="G572" s="1">
        <v>42493</v>
      </c>
      <c r="H572" s="1">
        <v>42494</v>
      </c>
      <c r="I572">
        <v>1</v>
      </c>
      <c r="J572" s="2" t="s">
        <v>384</v>
      </c>
      <c r="K572" s="2" t="s">
        <v>75</v>
      </c>
      <c r="L572" s="2" t="s">
        <v>23</v>
      </c>
      <c r="M572" s="2" t="s">
        <v>24</v>
      </c>
      <c r="N572" s="2" t="s">
        <v>25</v>
      </c>
      <c r="O572">
        <v>25</v>
      </c>
      <c r="P572">
        <v>2</v>
      </c>
      <c r="Q572">
        <v>499.99</v>
      </c>
      <c r="R572">
        <v>0.05</v>
      </c>
      <c r="S572">
        <v>949.98</v>
      </c>
      <c r="T572" s="2" t="s">
        <v>94</v>
      </c>
      <c r="U572">
        <v>1</v>
      </c>
      <c r="V572">
        <v>2</v>
      </c>
      <c r="W572" s="2" t="s">
        <v>53</v>
      </c>
      <c r="X572" s="2" t="s">
        <v>35</v>
      </c>
    </row>
    <row r="573" spans="4:24" x14ac:dyDescent="0.3">
      <c r="D573">
        <v>203</v>
      </c>
      <c r="E573">
        <v>1102</v>
      </c>
      <c r="F573">
        <v>4</v>
      </c>
      <c r="G573" s="1">
        <v>42493</v>
      </c>
      <c r="H573" s="1">
        <v>42496</v>
      </c>
      <c r="I573">
        <v>3</v>
      </c>
      <c r="J573" s="2" t="s">
        <v>385</v>
      </c>
      <c r="K573" s="2" t="s">
        <v>237</v>
      </c>
      <c r="L573" s="2" t="s">
        <v>121</v>
      </c>
      <c r="M573" s="2" t="s">
        <v>122</v>
      </c>
      <c r="N573" s="2" t="s">
        <v>123</v>
      </c>
      <c r="O573">
        <v>3</v>
      </c>
      <c r="P573">
        <v>2</v>
      </c>
      <c r="Q573">
        <v>999.99</v>
      </c>
      <c r="R573">
        <v>0.1</v>
      </c>
      <c r="S573">
        <v>1799.98</v>
      </c>
      <c r="T573" s="2" t="s">
        <v>44</v>
      </c>
      <c r="U573">
        <v>8</v>
      </c>
      <c r="V573">
        <v>6</v>
      </c>
      <c r="W573" s="2" t="s">
        <v>27</v>
      </c>
      <c r="X573" s="2" t="s">
        <v>32</v>
      </c>
    </row>
    <row r="574" spans="4:24" x14ac:dyDescent="0.3">
      <c r="D574">
        <v>203</v>
      </c>
      <c r="E574">
        <v>1102</v>
      </c>
      <c r="F574">
        <v>4</v>
      </c>
      <c r="G574" s="1">
        <v>42493</v>
      </c>
      <c r="H574" s="1">
        <v>42496</v>
      </c>
      <c r="I574">
        <v>3</v>
      </c>
      <c r="J574" s="2" t="s">
        <v>385</v>
      </c>
      <c r="K574" s="2" t="s">
        <v>237</v>
      </c>
      <c r="L574" s="2" t="s">
        <v>121</v>
      </c>
      <c r="M574" s="2" t="s">
        <v>122</v>
      </c>
      <c r="N574" s="2" t="s">
        <v>123</v>
      </c>
      <c r="O574">
        <v>17</v>
      </c>
      <c r="P574">
        <v>2</v>
      </c>
      <c r="Q574">
        <v>429</v>
      </c>
      <c r="R574">
        <v>0.2</v>
      </c>
      <c r="S574">
        <v>686.4</v>
      </c>
      <c r="T574" s="2" t="s">
        <v>51</v>
      </c>
      <c r="U574">
        <v>4</v>
      </c>
      <c r="V574">
        <v>3</v>
      </c>
      <c r="W574" s="2" t="s">
        <v>34</v>
      </c>
      <c r="X574" s="2" t="s">
        <v>52</v>
      </c>
    </row>
    <row r="575" spans="4:24" x14ac:dyDescent="0.3">
      <c r="D575">
        <v>203</v>
      </c>
      <c r="E575">
        <v>1102</v>
      </c>
      <c r="F575">
        <v>4</v>
      </c>
      <c r="G575" s="1">
        <v>42493</v>
      </c>
      <c r="H575" s="1">
        <v>42496</v>
      </c>
      <c r="I575">
        <v>3</v>
      </c>
      <c r="J575" s="2" t="s">
        <v>385</v>
      </c>
      <c r="K575" s="2" t="s">
        <v>237</v>
      </c>
      <c r="L575" s="2" t="s">
        <v>121</v>
      </c>
      <c r="M575" s="2" t="s">
        <v>122</v>
      </c>
      <c r="N575" s="2" t="s">
        <v>123</v>
      </c>
      <c r="O575">
        <v>19</v>
      </c>
      <c r="P575">
        <v>2</v>
      </c>
      <c r="Q575">
        <v>449</v>
      </c>
      <c r="R575">
        <v>7.0000000000000007E-2</v>
      </c>
      <c r="S575">
        <v>835.14</v>
      </c>
      <c r="T575" s="2" t="s">
        <v>112</v>
      </c>
      <c r="U575">
        <v>4</v>
      </c>
      <c r="V575">
        <v>3</v>
      </c>
      <c r="W575" s="2" t="s">
        <v>34</v>
      </c>
      <c r="X575" s="2" t="s">
        <v>52</v>
      </c>
    </row>
    <row r="576" spans="4:24" x14ac:dyDescent="0.3">
      <c r="D576">
        <v>203</v>
      </c>
      <c r="E576">
        <v>1102</v>
      </c>
      <c r="F576">
        <v>4</v>
      </c>
      <c r="G576" s="1">
        <v>42493</v>
      </c>
      <c r="H576" s="1">
        <v>42496</v>
      </c>
      <c r="I576">
        <v>3</v>
      </c>
      <c r="J576" s="2" t="s">
        <v>385</v>
      </c>
      <c r="K576" s="2" t="s">
        <v>237</v>
      </c>
      <c r="L576" s="2" t="s">
        <v>121</v>
      </c>
      <c r="M576" s="2" t="s">
        <v>122</v>
      </c>
      <c r="N576" s="2" t="s">
        <v>123</v>
      </c>
      <c r="O576">
        <v>26</v>
      </c>
      <c r="P576">
        <v>1</v>
      </c>
      <c r="Q576">
        <v>599.99</v>
      </c>
      <c r="R576">
        <v>0.05</v>
      </c>
      <c r="S576">
        <v>569.99</v>
      </c>
      <c r="T576" s="2" t="s">
        <v>33</v>
      </c>
      <c r="U576">
        <v>1</v>
      </c>
      <c r="V576">
        <v>2</v>
      </c>
      <c r="W576" s="2" t="s">
        <v>53</v>
      </c>
      <c r="X576" s="2" t="s">
        <v>35</v>
      </c>
    </row>
    <row r="577" spans="4:24" x14ac:dyDescent="0.3">
      <c r="D577">
        <v>204</v>
      </c>
      <c r="E577">
        <v>591</v>
      </c>
      <c r="F577">
        <v>4</v>
      </c>
      <c r="G577" s="1">
        <v>42494</v>
      </c>
      <c r="H577" s="1">
        <v>42496</v>
      </c>
      <c r="I577">
        <v>2</v>
      </c>
      <c r="J577" s="2" t="s">
        <v>386</v>
      </c>
      <c r="K577" s="2" t="s">
        <v>387</v>
      </c>
      <c r="L577" s="2" t="s">
        <v>39</v>
      </c>
      <c r="M577" s="2" t="s">
        <v>40</v>
      </c>
      <c r="N577" s="2" t="s">
        <v>41</v>
      </c>
      <c r="O577">
        <v>6</v>
      </c>
      <c r="P577">
        <v>2</v>
      </c>
      <c r="Q577">
        <v>469.99</v>
      </c>
      <c r="R577">
        <v>7.0000000000000007E-2</v>
      </c>
      <c r="S577">
        <v>874.18</v>
      </c>
      <c r="T577" s="2" t="s">
        <v>82</v>
      </c>
      <c r="U577">
        <v>8</v>
      </c>
      <c r="V577">
        <v>6</v>
      </c>
      <c r="W577" s="2" t="s">
        <v>27</v>
      </c>
      <c r="X577" s="2" t="s">
        <v>32</v>
      </c>
    </row>
    <row r="578" spans="4:24" x14ac:dyDescent="0.3">
      <c r="D578">
        <v>204</v>
      </c>
      <c r="E578">
        <v>591</v>
      </c>
      <c r="F578">
        <v>4</v>
      </c>
      <c r="G578" s="1">
        <v>42494</v>
      </c>
      <c r="H578" s="1">
        <v>42496</v>
      </c>
      <c r="I578">
        <v>2</v>
      </c>
      <c r="J578" s="2" t="s">
        <v>386</v>
      </c>
      <c r="K578" s="2" t="s">
        <v>387</v>
      </c>
      <c r="L578" s="2" t="s">
        <v>39</v>
      </c>
      <c r="M578" s="2" t="s">
        <v>40</v>
      </c>
      <c r="N578" s="2" t="s">
        <v>41</v>
      </c>
      <c r="O578">
        <v>17</v>
      </c>
      <c r="P578">
        <v>2</v>
      </c>
      <c r="Q578">
        <v>429</v>
      </c>
      <c r="R578">
        <v>0.1</v>
      </c>
      <c r="S578">
        <v>772.2</v>
      </c>
      <c r="T578" s="2" t="s">
        <v>51</v>
      </c>
      <c r="U578">
        <v>4</v>
      </c>
      <c r="V578">
        <v>3</v>
      </c>
      <c r="W578" s="2" t="s">
        <v>34</v>
      </c>
      <c r="X578" s="2" t="s">
        <v>52</v>
      </c>
    </row>
    <row r="579" spans="4:24" x14ac:dyDescent="0.3">
      <c r="D579">
        <v>205</v>
      </c>
      <c r="E579">
        <v>635</v>
      </c>
      <c r="F579">
        <v>4</v>
      </c>
      <c r="G579" s="1">
        <v>42494</v>
      </c>
      <c r="H579" s="1">
        <v>42496</v>
      </c>
      <c r="I579">
        <v>2</v>
      </c>
      <c r="J579" s="2" t="s">
        <v>388</v>
      </c>
      <c r="K579" s="2" t="s">
        <v>118</v>
      </c>
      <c r="L579" s="2" t="s">
        <v>39</v>
      </c>
      <c r="M579" s="2" t="s">
        <v>40</v>
      </c>
      <c r="N579" s="2" t="s">
        <v>41</v>
      </c>
      <c r="O579">
        <v>22</v>
      </c>
      <c r="P579">
        <v>2</v>
      </c>
      <c r="Q579">
        <v>269.99</v>
      </c>
      <c r="R579">
        <v>0.05</v>
      </c>
      <c r="S579">
        <v>512.98</v>
      </c>
      <c r="T579" s="2" t="s">
        <v>65</v>
      </c>
      <c r="U579">
        <v>1</v>
      </c>
      <c r="V579">
        <v>1</v>
      </c>
      <c r="W579" s="2" t="s">
        <v>66</v>
      </c>
      <c r="X579" s="2" t="s">
        <v>35</v>
      </c>
    </row>
    <row r="580" spans="4:24" x14ac:dyDescent="0.3">
      <c r="D580">
        <v>205</v>
      </c>
      <c r="E580">
        <v>635</v>
      </c>
      <c r="F580">
        <v>4</v>
      </c>
      <c r="G580" s="1">
        <v>42494</v>
      </c>
      <c r="H580" s="1">
        <v>42496</v>
      </c>
      <c r="I580">
        <v>2</v>
      </c>
      <c r="J580" s="2" t="s">
        <v>388</v>
      </c>
      <c r="K580" s="2" t="s">
        <v>118</v>
      </c>
      <c r="L580" s="2" t="s">
        <v>39</v>
      </c>
      <c r="M580" s="2" t="s">
        <v>40</v>
      </c>
      <c r="N580" s="2" t="s">
        <v>41</v>
      </c>
      <c r="O580">
        <v>24</v>
      </c>
      <c r="P580">
        <v>2</v>
      </c>
      <c r="Q580">
        <v>549.99</v>
      </c>
      <c r="R580">
        <v>0.1</v>
      </c>
      <c r="S580">
        <v>989.98</v>
      </c>
      <c r="T580" s="2" t="s">
        <v>58</v>
      </c>
      <c r="U580">
        <v>1</v>
      </c>
      <c r="V580">
        <v>2</v>
      </c>
      <c r="W580" s="2" t="s">
        <v>53</v>
      </c>
      <c r="X580" s="2" t="s">
        <v>35</v>
      </c>
    </row>
    <row r="581" spans="4:24" x14ac:dyDescent="0.3">
      <c r="D581">
        <v>206</v>
      </c>
      <c r="E581">
        <v>743</v>
      </c>
      <c r="F581">
        <v>4</v>
      </c>
      <c r="G581" s="1">
        <v>42494</v>
      </c>
      <c r="H581" s="1">
        <v>42495</v>
      </c>
      <c r="I581">
        <v>3</v>
      </c>
      <c r="J581" s="2" t="s">
        <v>389</v>
      </c>
      <c r="K581" s="2" t="s">
        <v>241</v>
      </c>
      <c r="L581" s="2" t="s">
        <v>121</v>
      </c>
      <c r="M581" s="2" t="s">
        <v>122</v>
      </c>
      <c r="N581" s="2" t="s">
        <v>123</v>
      </c>
      <c r="O581">
        <v>20</v>
      </c>
      <c r="P581">
        <v>1</v>
      </c>
      <c r="Q581">
        <v>599.99</v>
      </c>
      <c r="R581">
        <v>0.2</v>
      </c>
      <c r="S581">
        <v>479.99</v>
      </c>
      <c r="T581" s="2" t="s">
        <v>36</v>
      </c>
      <c r="U581">
        <v>1</v>
      </c>
      <c r="V581">
        <v>3</v>
      </c>
      <c r="W581" s="2" t="s">
        <v>34</v>
      </c>
      <c r="X581" s="2" t="s">
        <v>35</v>
      </c>
    </row>
    <row r="582" spans="4:24" x14ac:dyDescent="0.3">
      <c r="D582">
        <v>206</v>
      </c>
      <c r="E582">
        <v>743</v>
      </c>
      <c r="F582">
        <v>4</v>
      </c>
      <c r="G582" s="1">
        <v>42494</v>
      </c>
      <c r="H582" s="1">
        <v>42495</v>
      </c>
      <c r="I582">
        <v>3</v>
      </c>
      <c r="J582" s="2" t="s">
        <v>389</v>
      </c>
      <c r="K582" s="2" t="s">
        <v>241</v>
      </c>
      <c r="L582" s="2" t="s">
        <v>121</v>
      </c>
      <c r="M582" s="2" t="s">
        <v>122</v>
      </c>
      <c r="N582" s="2" t="s">
        <v>123</v>
      </c>
      <c r="O582">
        <v>25</v>
      </c>
      <c r="P582">
        <v>1</v>
      </c>
      <c r="Q582">
        <v>499.99</v>
      </c>
      <c r="R582">
        <v>0.05</v>
      </c>
      <c r="S582">
        <v>474.99</v>
      </c>
      <c r="T582" s="2" t="s">
        <v>94</v>
      </c>
      <c r="U582">
        <v>1</v>
      </c>
      <c r="V582">
        <v>2</v>
      </c>
      <c r="W582" s="2" t="s">
        <v>53</v>
      </c>
      <c r="X582" s="2" t="s">
        <v>35</v>
      </c>
    </row>
    <row r="583" spans="4:24" x14ac:dyDescent="0.3">
      <c r="D583">
        <v>207</v>
      </c>
      <c r="E583">
        <v>105</v>
      </c>
      <c r="F583">
        <v>4</v>
      </c>
      <c r="G583" s="1">
        <v>42495</v>
      </c>
      <c r="H583" s="1">
        <v>42497</v>
      </c>
      <c r="I583">
        <v>2</v>
      </c>
      <c r="J583" s="2" t="s">
        <v>390</v>
      </c>
      <c r="K583" s="2" t="s">
        <v>391</v>
      </c>
      <c r="L583" s="2" t="s">
        <v>39</v>
      </c>
      <c r="M583" s="2" t="s">
        <v>40</v>
      </c>
      <c r="N583" s="2" t="s">
        <v>41</v>
      </c>
      <c r="O583">
        <v>5</v>
      </c>
      <c r="P583">
        <v>1</v>
      </c>
      <c r="Q583">
        <v>1320.99</v>
      </c>
      <c r="R583">
        <v>0.05</v>
      </c>
      <c r="S583">
        <v>1254.94</v>
      </c>
      <c r="T583" s="2" t="s">
        <v>90</v>
      </c>
      <c r="U583">
        <v>3</v>
      </c>
      <c r="V583">
        <v>6</v>
      </c>
      <c r="W583" s="2" t="s">
        <v>27</v>
      </c>
      <c r="X583" s="2" t="s">
        <v>91</v>
      </c>
    </row>
    <row r="584" spans="4:24" x14ac:dyDescent="0.3">
      <c r="D584">
        <v>207</v>
      </c>
      <c r="E584">
        <v>105</v>
      </c>
      <c r="F584">
        <v>4</v>
      </c>
      <c r="G584" s="1">
        <v>42495</v>
      </c>
      <c r="H584" s="1">
        <v>42497</v>
      </c>
      <c r="I584">
        <v>2</v>
      </c>
      <c r="J584" s="2" t="s">
        <v>390</v>
      </c>
      <c r="K584" s="2" t="s">
        <v>391</v>
      </c>
      <c r="L584" s="2" t="s">
        <v>39</v>
      </c>
      <c r="M584" s="2" t="s">
        <v>40</v>
      </c>
      <c r="N584" s="2" t="s">
        <v>41</v>
      </c>
      <c r="O584">
        <v>7</v>
      </c>
      <c r="P584">
        <v>2</v>
      </c>
      <c r="Q584">
        <v>3999.99</v>
      </c>
      <c r="R584">
        <v>0.1</v>
      </c>
      <c r="S584">
        <v>7199.98</v>
      </c>
      <c r="T584" s="2" t="s">
        <v>69</v>
      </c>
      <c r="U584">
        <v>9</v>
      </c>
      <c r="V584">
        <v>6</v>
      </c>
      <c r="W584" s="2" t="s">
        <v>27</v>
      </c>
      <c r="X584" s="2" t="s">
        <v>28</v>
      </c>
    </row>
    <row r="585" spans="4:24" x14ac:dyDescent="0.3">
      <c r="D585">
        <v>207</v>
      </c>
      <c r="E585">
        <v>105</v>
      </c>
      <c r="F585">
        <v>4</v>
      </c>
      <c r="G585" s="1">
        <v>42495</v>
      </c>
      <c r="H585" s="1">
        <v>42497</v>
      </c>
      <c r="I585">
        <v>2</v>
      </c>
      <c r="J585" s="2" t="s">
        <v>390</v>
      </c>
      <c r="K585" s="2" t="s">
        <v>391</v>
      </c>
      <c r="L585" s="2" t="s">
        <v>39</v>
      </c>
      <c r="M585" s="2" t="s">
        <v>40</v>
      </c>
      <c r="N585" s="2" t="s">
        <v>41</v>
      </c>
      <c r="O585">
        <v>11</v>
      </c>
      <c r="P585">
        <v>2</v>
      </c>
      <c r="Q585">
        <v>1680.99</v>
      </c>
      <c r="R585">
        <v>7.0000000000000007E-2</v>
      </c>
      <c r="S585">
        <v>3126.64</v>
      </c>
      <c r="T585" s="2" t="s">
        <v>76</v>
      </c>
      <c r="U585">
        <v>8</v>
      </c>
      <c r="V585">
        <v>4</v>
      </c>
      <c r="W585" s="2" t="s">
        <v>31</v>
      </c>
      <c r="X585" s="2" t="s">
        <v>32</v>
      </c>
    </row>
    <row r="586" spans="4:24" x14ac:dyDescent="0.3">
      <c r="D586">
        <v>207</v>
      </c>
      <c r="E586">
        <v>105</v>
      </c>
      <c r="F586">
        <v>4</v>
      </c>
      <c r="G586" s="1">
        <v>42495</v>
      </c>
      <c r="H586" s="1">
        <v>42497</v>
      </c>
      <c r="I586">
        <v>2</v>
      </c>
      <c r="J586" s="2" t="s">
        <v>390</v>
      </c>
      <c r="K586" s="2" t="s">
        <v>391</v>
      </c>
      <c r="L586" s="2" t="s">
        <v>39</v>
      </c>
      <c r="M586" s="2" t="s">
        <v>40</v>
      </c>
      <c r="N586" s="2" t="s">
        <v>41</v>
      </c>
      <c r="O586">
        <v>12</v>
      </c>
      <c r="P586">
        <v>2</v>
      </c>
      <c r="Q586">
        <v>549.99</v>
      </c>
      <c r="R586">
        <v>0.2</v>
      </c>
      <c r="S586">
        <v>879.98</v>
      </c>
      <c r="T586" s="2" t="s">
        <v>58</v>
      </c>
      <c r="U586">
        <v>1</v>
      </c>
      <c r="V586">
        <v>3</v>
      </c>
      <c r="W586" s="2" t="s">
        <v>34</v>
      </c>
      <c r="X586" s="2" t="s">
        <v>35</v>
      </c>
    </row>
    <row r="587" spans="4:24" x14ac:dyDescent="0.3">
      <c r="D587">
        <v>208</v>
      </c>
      <c r="E587">
        <v>815</v>
      </c>
      <c r="F587">
        <v>4</v>
      </c>
      <c r="G587" s="1">
        <v>42496</v>
      </c>
      <c r="H587" s="1">
        <v>42499</v>
      </c>
      <c r="I587">
        <v>2</v>
      </c>
      <c r="J587" s="2" t="s">
        <v>392</v>
      </c>
      <c r="K587" s="2" t="s">
        <v>387</v>
      </c>
      <c r="L587" s="2" t="s">
        <v>39</v>
      </c>
      <c r="M587" s="2" t="s">
        <v>40</v>
      </c>
      <c r="N587" s="2" t="s">
        <v>41</v>
      </c>
      <c r="O587">
        <v>3</v>
      </c>
      <c r="P587">
        <v>1</v>
      </c>
      <c r="Q587">
        <v>999.99</v>
      </c>
      <c r="R587">
        <v>0.05</v>
      </c>
      <c r="S587">
        <v>949.99</v>
      </c>
      <c r="T587" s="2" t="s">
        <v>44</v>
      </c>
      <c r="U587">
        <v>8</v>
      </c>
      <c r="V587">
        <v>6</v>
      </c>
      <c r="W587" s="2" t="s">
        <v>27</v>
      </c>
      <c r="X587" s="2" t="s">
        <v>32</v>
      </c>
    </row>
    <row r="588" spans="4:24" x14ac:dyDescent="0.3">
      <c r="D588">
        <v>208</v>
      </c>
      <c r="E588">
        <v>815</v>
      </c>
      <c r="F588">
        <v>4</v>
      </c>
      <c r="G588" s="1">
        <v>42496</v>
      </c>
      <c r="H588" s="1">
        <v>42499</v>
      </c>
      <c r="I588">
        <v>2</v>
      </c>
      <c r="J588" s="2" t="s">
        <v>392</v>
      </c>
      <c r="K588" s="2" t="s">
        <v>387</v>
      </c>
      <c r="L588" s="2" t="s">
        <v>39</v>
      </c>
      <c r="M588" s="2" t="s">
        <v>40</v>
      </c>
      <c r="N588" s="2" t="s">
        <v>41</v>
      </c>
      <c r="O588">
        <v>4</v>
      </c>
      <c r="P588">
        <v>2</v>
      </c>
      <c r="Q588">
        <v>2899.99</v>
      </c>
      <c r="R588">
        <v>7.0000000000000007E-2</v>
      </c>
      <c r="S588">
        <v>5393.98</v>
      </c>
      <c r="T588" s="2" t="s">
        <v>26</v>
      </c>
      <c r="U588">
        <v>9</v>
      </c>
      <c r="V588">
        <v>6</v>
      </c>
      <c r="W588" s="2" t="s">
        <v>27</v>
      </c>
      <c r="X588" s="2" t="s">
        <v>28</v>
      </c>
    </row>
    <row r="589" spans="4:24" x14ac:dyDescent="0.3">
      <c r="D589">
        <v>208</v>
      </c>
      <c r="E589">
        <v>815</v>
      </c>
      <c r="F589">
        <v>4</v>
      </c>
      <c r="G589" s="1">
        <v>42496</v>
      </c>
      <c r="H589" s="1">
        <v>42499</v>
      </c>
      <c r="I589">
        <v>2</v>
      </c>
      <c r="J589" s="2" t="s">
        <v>392</v>
      </c>
      <c r="K589" s="2" t="s">
        <v>387</v>
      </c>
      <c r="L589" s="2" t="s">
        <v>39</v>
      </c>
      <c r="M589" s="2" t="s">
        <v>40</v>
      </c>
      <c r="N589" s="2" t="s">
        <v>41</v>
      </c>
      <c r="O589">
        <v>6</v>
      </c>
      <c r="P589">
        <v>2</v>
      </c>
      <c r="Q589">
        <v>469.99</v>
      </c>
      <c r="R589">
        <v>0.05</v>
      </c>
      <c r="S589">
        <v>892.98</v>
      </c>
      <c r="T589" s="2" t="s">
        <v>82</v>
      </c>
      <c r="U589">
        <v>8</v>
      </c>
      <c r="V589">
        <v>6</v>
      </c>
      <c r="W589" s="2" t="s">
        <v>27</v>
      </c>
      <c r="X589" s="2" t="s">
        <v>32</v>
      </c>
    </row>
    <row r="590" spans="4:24" x14ac:dyDescent="0.3">
      <c r="D590">
        <v>208</v>
      </c>
      <c r="E590">
        <v>815</v>
      </c>
      <c r="F590">
        <v>4</v>
      </c>
      <c r="G590" s="1">
        <v>42496</v>
      </c>
      <c r="H590" s="1">
        <v>42499</v>
      </c>
      <c r="I590">
        <v>2</v>
      </c>
      <c r="J590" s="2" t="s">
        <v>392</v>
      </c>
      <c r="K590" s="2" t="s">
        <v>387</v>
      </c>
      <c r="L590" s="2" t="s">
        <v>39</v>
      </c>
      <c r="M590" s="2" t="s">
        <v>40</v>
      </c>
      <c r="N590" s="2" t="s">
        <v>41</v>
      </c>
      <c r="O590">
        <v>10</v>
      </c>
      <c r="P590">
        <v>2</v>
      </c>
      <c r="Q590">
        <v>1549</v>
      </c>
      <c r="R590">
        <v>0.05</v>
      </c>
      <c r="S590">
        <v>2943.1</v>
      </c>
      <c r="T590" s="2" t="s">
        <v>30</v>
      </c>
      <c r="U590">
        <v>8</v>
      </c>
      <c r="V590">
        <v>4</v>
      </c>
      <c r="W590" s="2" t="s">
        <v>31</v>
      </c>
      <c r="X590" s="2" t="s">
        <v>32</v>
      </c>
    </row>
    <row r="591" spans="4:24" x14ac:dyDescent="0.3">
      <c r="D591">
        <v>208</v>
      </c>
      <c r="E591">
        <v>815</v>
      </c>
      <c r="F591">
        <v>4</v>
      </c>
      <c r="G591" s="1">
        <v>42496</v>
      </c>
      <c r="H591" s="1">
        <v>42499</v>
      </c>
      <c r="I591">
        <v>2</v>
      </c>
      <c r="J591" s="2" t="s">
        <v>392</v>
      </c>
      <c r="K591" s="2" t="s">
        <v>387</v>
      </c>
      <c r="L591" s="2" t="s">
        <v>39</v>
      </c>
      <c r="M591" s="2" t="s">
        <v>40</v>
      </c>
      <c r="N591" s="2" t="s">
        <v>41</v>
      </c>
      <c r="O591">
        <v>12</v>
      </c>
      <c r="P591">
        <v>1</v>
      </c>
      <c r="Q591">
        <v>549.99</v>
      </c>
      <c r="R591">
        <v>0.2</v>
      </c>
      <c r="S591">
        <v>439.99</v>
      </c>
      <c r="T591" s="2" t="s">
        <v>58</v>
      </c>
      <c r="U591">
        <v>1</v>
      </c>
      <c r="V591">
        <v>3</v>
      </c>
      <c r="W591" s="2" t="s">
        <v>34</v>
      </c>
      <c r="X591" s="2" t="s">
        <v>35</v>
      </c>
    </row>
    <row r="592" spans="4:24" x14ac:dyDescent="0.3">
      <c r="D592">
        <v>209</v>
      </c>
      <c r="E592">
        <v>514</v>
      </c>
      <c r="F592">
        <v>4</v>
      </c>
      <c r="G592" s="1">
        <v>42497</v>
      </c>
      <c r="H592" s="1">
        <v>42498</v>
      </c>
      <c r="I592">
        <v>2</v>
      </c>
      <c r="J592" s="2" t="s">
        <v>393</v>
      </c>
      <c r="K592" s="2" t="s">
        <v>394</v>
      </c>
      <c r="L592" s="2" t="s">
        <v>39</v>
      </c>
      <c r="M592" s="2" t="s">
        <v>40</v>
      </c>
      <c r="N592" s="2" t="s">
        <v>41</v>
      </c>
      <c r="O592">
        <v>13</v>
      </c>
      <c r="P592">
        <v>1</v>
      </c>
      <c r="Q592">
        <v>269.99</v>
      </c>
      <c r="R592">
        <v>0.1</v>
      </c>
      <c r="S592">
        <v>242.99</v>
      </c>
      <c r="T592" s="2" t="s">
        <v>79</v>
      </c>
      <c r="U592">
        <v>1</v>
      </c>
      <c r="V592">
        <v>3</v>
      </c>
      <c r="W592" s="2" t="s">
        <v>34</v>
      </c>
      <c r="X592" s="2" t="s">
        <v>35</v>
      </c>
    </row>
    <row r="593" spans="4:24" x14ac:dyDescent="0.3">
      <c r="D593">
        <v>210</v>
      </c>
      <c r="E593">
        <v>943</v>
      </c>
      <c r="F593">
        <v>4</v>
      </c>
      <c r="G593" s="1">
        <v>42497</v>
      </c>
      <c r="H593" s="1">
        <v>42499</v>
      </c>
      <c r="I593">
        <v>2</v>
      </c>
      <c r="J593" s="2" t="s">
        <v>395</v>
      </c>
      <c r="K593" s="2" t="s">
        <v>349</v>
      </c>
      <c r="L593" s="2" t="s">
        <v>39</v>
      </c>
      <c r="M593" s="2" t="s">
        <v>40</v>
      </c>
      <c r="N593" s="2" t="s">
        <v>41</v>
      </c>
      <c r="O593">
        <v>13</v>
      </c>
      <c r="P593">
        <v>2</v>
      </c>
      <c r="Q593">
        <v>269.99</v>
      </c>
      <c r="R593">
        <v>0.2</v>
      </c>
      <c r="S593">
        <v>431.98</v>
      </c>
      <c r="T593" s="2" t="s">
        <v>79</v>
      </c>
      <c r="U593">
        <v>1</v>
      </c>
      <c r="V593">
        <v>3</v>
      </c>
      <c r="W593" s="2" t="s">
        <v>34</v>
      </c>
      <c r="X593" s="2" t="s">
        <v>35</v>
      </c>
    </row>
    <row r="594" spans="4:24" x14ac:dyDescent="0.3">
      <c r="D594">
        <v>210</v>
      </c>
      <c r="E594">
        <v>943</v>
      </c>
      <c r="F594">
        <v>4</v>
      </c>
      <c r="G594" s="1">
        <v>42497</v>
      </c>
      <c r="H594" s="1">
        <v>42499</v>
      </c>
      <c r="I594">
        <v>2</v>
      </c>
      <c r="J594" s="2" t="s">
        <v>395</v>
      </c>
      <c r="K594" s="2" t="s">
        <v>349</v>
      </c>
      <c r="L594" s="2" t="s">
        <v>39</v>
      </c>
      <c r="M594" s="2" t="s">
        <v>40</v>
      </c>
      <c r="N594" s="2" t="s">
        <v>41</v>
      </c>
      <c r="O594">
        <v>14</v>
      </c>
      <c r="P594">
        <v>1</v>
      </c>
      <c r="Q594">
        <v>269.99</v>
      </c>
      <c r="R594">
        <v>7.0000000000000007E-2</v>
      </c>
      <c r="S594">
        <v>251.09</v>
      </c>
      <c r="T594" s="2" t="s">
        <v>65</v>
      </c>
      <c r="U594">
        <v>1</v>
      </c>
      <c r="V594">
        <v>3</v>
      </c>
      <c r="W594" s="2" t="s">
        <v>34</v>
      </c>
      <c r="X594" s="2" t="s">
        <v>35</v>
      </c>
    </row>
    <row r="595" spans="4:24" x14ac:dyDescent="0.3">
      <c r="D595">
        <v>211</v>
      </c>
      <c r="E595">
        <v>1140</v>
      </c>
      <c r="F595">
        <v>4</v>
      </c>
      <c r="G595" s="1">
        <v>42497</v>
      </c>
      <c r="H595" s="1">
        <v>42498</v>
      </c>
      <c r="I595">
        <v>2</v>
      </c>
      <c r="J595" s="2" t="s">
        <v>396</v>
      </c>
      <c r="K595" s="2" t="s">
        <v>145</v>
      </c>
      <c r="L595" s="2" t="s">
        <v>39</v>
      </c>
      <c r="M595" s="2" t="s">
        <v>40</v>
      </c>
      <c r="N595" s="2" t="s">
        <v>41</v>
      </c>
      <c r="O595">
        <v>2</v>
      </c>
      <c r="P595">
        <v>2</v>
      </c>
      <c r="Q595">
        <v>749.99</v>
      </c>
      <c r="R595">
        <v>7.0000000000000007E-2</v>
      </c>
      <c r="S595">
        <v>1394.98</v>
      </c>
      <c r="T595" s="2" t="s">
        <v>47</v>
      </c>
      <c r="U595">
        <v>5</v>
      </c>
      <c r="V595">
        <v>6</v>
      </c>
      <c r="W595" s="2" t="s">
        <v>27</v>
      </c>
      <c r="X595" s="2" t="s">
        <v>48</v>
      </c>
    </row>
    <row r="596" spans="4:24" x14ac:dyDescent="0.3">
      <c r="D596">
        <v>211</v>
      </c>
      <c r="E596">
        <v>1140</v>
      </c>
      <c r="F596">
        <v>4</v>
      </c>
      <c r="G596" s="1">
        <v>42497</v>
      </c>
      <c r="H596" s="1">
        <v>42498</v>
      </c>
      <c r="I596">
        <v>2</v>
      </c>
      <c r="J596" s="2" t="s">
        <v>396</v>
      </c>
      <c r="K596" s="2" t="s">
        <v>145</v>
      </c>
      <c r="L596" s="2" t="s">
        <v>39</v>
      </c>
      <c r="M596" s="2" t="s">
        <v>40</v>
      </c>
      <c r="N596" s="2" t="s">
        <v>41</v>
      </c>
      <c r="O596">
        <v>10</v>
      </c>
      <c r="P596">
        <v>1</v>
      </c>
      <c r="Q596">
        <v>1549</v>
      </c>
      <c r="R596">
        <v>7.0000000000000007E-2</v>
      </c>
      <c r="S596">
        <v>1440.57</v>
      </c>
      <c r="T596" s="2" t="s">
        <v>30</v>
      </c>
      <c r="U596">
        <v>8</v>
      </c>
      <c r="V596">
        <v>4</v>
      </c>
      <c r="W596" s="2" t="s">
        <v>31</v>
      </c>
      <c r="X596" s="2" t="s">
        <v>32</v>
      </c>
    </row>
    <row r="597" spans="4:24" x14ac:dyDescent="0.3">
      <c r="D597">
        <v>212</v>
      </c>
      <c r="E597">
        <v>1373</v>
      </c>
      <c r="F597">
        <v>4</v>
      </c>
      <c r="G597" s="1">
        <v>42498</v>
      </c>
      <c r="H597" s="1">
        <v>42501</v>
      </c>
      <c r="I597">
        <v>2</v>
      </c>
      <c r="J597" s="2" t="s">
        <v>397</v>
      </c>
      <c r="K597" s="2" t="s">
        <v>292</v>
      </c>
      <c r="L597" s="2" t="s">
        <v>39</v>
      </c>
      <c r="M597" s="2" t="s">
        <v>40</v>
      </c>
      <c r="N597" s="2" t="s">
        <v>41</v>
      </c>
      <c r="O597">
        <v>7</v>
      </c>
      <c r="P597">
        <v>1</v>
      </c>
      <c r="Q597">
        <v>3999.99</v>
      </c>
      <c r="R597">
        <v>0.2</v>
      </c>
      <c r="S597">
        <v>3199.99</v>
      </c>
      <c r="T597" s="2" t="s">
        <v>69</v>
      </c>
      <c r="U597">
        <v>9</v>
      </c>
      <c r="V597">
        <v>6</v>
      </c>
      <c r="W597" s="2" t="s">
        <v>27</v>
      </c>
      <c r="X597" s="2" t="s">
        <v>28</v>
      </c>
    </row>
    <row r="598" spans="4:24" x14ac:dyDescent="0.3">
      <c r="D598">
        <v>212</v>
      </c>
      <c r="E598">
        <v>1373</v>
      </c>
      <c r="F598">
        <v>4</v>
      </c>
      <c r="G598" s="1">
        <v>42498</v>
      </c>
      <c r="H598" s="1">
        <v>42501</v>
      </c>
      <c r="I598">
        <v>2</v>
      </c>
      <c r="J598" s="2" t="s">
        <v>397</v>
      </c>
      <c r="K598" s="2" t="s">
        <v>292</v>
      </c>
      <c r="L598" s="2" t="s">
        <v>39</v>
      </c>
      <c r="M598" s="2" t="s">
        <v>40</v>
      </c>
      <c r="N598" s="2" t="s">
        <v>41</v>
      </c>
      <c r="O598">
        <v>12</v>
      </c>
      <c r="P598">
        <v>2</v>
      </c>
      <c r="Q598">
        <v>549.99</v>
      </c>
      <c r="R598">
        <v>0.2</v>
      </c>
      <c r="S598">
        <v>879.98</v>
      </c>
      <c r="T598" s="2" t="s">
        <v>58</v>
      </c>
      <c r="U598">
        <v>1</v>
      </c>
      <c r="V598">
        <v>3</v>
      </c>
      <c r="W598" s="2" t="s">
        <v>34</v>
      </c>
      <c r="X598" s="2" t="s">
        <v>35</v>
      </c>
    </row>
    <row r="599" spans="4:24" x14ac:dyDescent="0.3">
      <c r="D599">
        <v>212</v>
      </c>
      <c r="E599">
        <v>1373</v>
      </c>
      <c r="F599">
        <v>4</v>
      </c>
      <c r="G599" s="1">
        <v>42498</v>
      </c>
      <c r="H599" s="1">
        <v>42501</v>
      </c>
      <c r="I599">
        <v>2</v>
      </c>
      <c r="J599" s="2" t="s">
        <v>397</v>
      </c>
      <c r="K599" s="2" t="s">
        <v>292</v>
      </c>
      <c r="L599" s="2" t="s">
        <v>39</v>
      </c>
      <c r="M599" s="2" t="s">
        <v>40</v>
      </c>
      <c r="N599" s="2" t="s">
        <v>41</v>
      </c>
      <c r="O599">
        <v>16</v>
      </c>
      <c r="P599">
        <v>2</v>
      </c>
      <c r="Q599">
        <v>599.99</v>
      </c>
      <c r="R599">
        <v>7.0000000000000007E-2</v>
      </c>
      <c r="S599">
        <v>1115.98</v>
      </c>
      <c r="T599" s="2" t="s">
        <v>33</v>
      </c>
      <c r="U599">
        <v>1</v>
      </c>
      <c r="V599">
        <v>3</v>
      </c>
      <c r="W599" s="2" t="s">
        <v>34</v>
      </c>
      <c r="X599" s="2" t="s">
        <v>35</v>
      </c>
    </row>
    <row r="600" spans="4:24" x14ac:dyDescent="0.3">
      <c r="D600">
        <v>212</v>
      </c>
      <c r="E600">
        <v>1373</v>
      </c>
      <c r="F600">
        <v>4</v>
      </c>
      <c r="G600" s="1">
        <v>42498</v>
      </c>
      <c r="H600" s="1">
        <v>42501</v>
      </c>
      <c r="I600">
        <v>2</v>
      </c>
      <c r="J600" s="2" t="s">
        <v>397</v>
      </c>
      <c r="K600" s="2" t="s">
        <v>292</v>
      </c>
      <c r="L600" s="2" t="s">
        <v>39</v>
      </c>
      <c r="M600" s="2" t="s">
        <v>40</v>
      </c>
      <c r="N600" s="2" t="s">
        <v>41</v>
      </c>
      <c r="O600">
        <v>19</v>
      </c>
      <c r="P600">
        <v>1</v>
      </c>
      <c r="Q600">
        <v>449</v>
      </c>
      <c r="R600">
        <v>0.1</v>
      </c>
      <c r="S600">
        <v>404.1</v>
      </c>
      <c r="T600" s="2" t="s">
        <v>112</v>
      </c>
      <c r="U600">
        <v>4</v>
      </c>
      <c r="V600">
        <v>3</v>
      </c>
      <c r="W600" s="2" t="s">
        <v>34</v>
      </c>
      <c r="X600" s="2" t="s">
        <v>52</v>
      </c>
    </row>
    <row r="601" spans="4:24" x14ac:dyDescent="0.3">
      <c r="D601">
        <v>213</v>
      </c>
      <c r="E601">
        <v>788</v>
      </c>
      <c r="F601">
        <v>4</v>
      </c>
      <c r="G601" s="1">
        <v>42498</v>
      </c>
      <c r="H601" s="1">
        <v>42499</v>
      </c>
      <c r="I601">
        <v>3</v>
      </c>
      <c r="J601" s="2" t="s">
        <v>398</v>
      </c>
      <c r="K601" s="2" t="s">
        <v>399</v>
      </c>
      <c r="L601" s="2" t="s">
        <v>121</v>
      </c>
      <c r="M601" s="2" t="s">
        <v>122</v>
      </c>
      <c r="N601" s="2" t="s">
        <v>123</v>
      </c>
      <c r="O601">
        <v>13</v>
      </c>
      <c r="P601">
        <v>1</v>
      </c>
      <c r="Q601">
        <v>269.99</v>
      </c>
      <c r="R601">
        <v>0.1</v>
      </c>
      <c r="S601">
        <v>242.99</v>
      </c>
      <c r="T601" s="2" t="s">
        <v>79</v>
      </c>
      <c r="U601">
        <v>1</v>
      </c>
      <c r="V601">
        <v>3</v>
      </c>
      <c r="W601" s="2" t="s">
        <v>34</v>
      </c>
      <c r="X601" s="2" t="s">
        <v>35</v>
      </c>
    </row>
    <row r="602" spans="4:24" x14ac:dyDescent="0.3">
      <c r="D602">
        <v>214</v>
      </c>
      <c r="E602">
        <v>363</v>
      </c>
      <c r="F602">
        <v>4</v>
      </c>
      <c r="G602" s="1">
        <v>42500</v>
      </c>
      <c r="H602" s="1">
        <v>42501</v>
      </c>
      <c r="I602">
        <v>2</v>
      </c>
      <c r="J602" s="2" t="s">
        <v>400</v>
      </c>
      <c r="K602" s="2" t="s">
        <v>196</v>
      </c>
      <c r="L602" s="2" t="s">
        <v>39</v>
      </c>
      <c r="M602" s="2" t="s">
        <v>40</v>
      </c>
      <c r="N602" s="2" t="s">
        <v>41</v>
      </c>
      <c r="O602">
        <v>21</v>
      </c>
      <c r="P602">
        <v>1</v>
      </c>
      <c r="Q602">
        <v>269.99</v>
      </c>
      <c r="R602">
        <v>0.1</v>
      </c>
      <c r="S602">
        <v>242.99</v>
      </c>
      <c r="T602" s="2" t="s">
        <v>79</v>
      </c>
      <c r="U602">
        <v>1</v>
      </c>
      <c r="V602">
        <v>1</v>
      </c>
      <c r="W602" s="2" t="s">
        <v>66</v>
      </c>
      <c r="X602" s="2" t="s">
        <v>35</v>
      </c>
    </row>
    <row r="603" spans="4:24" x14ac:dyDescent="0.3">
      <c r="D603">
        <v>215</v>
      </c>
      <c r="E603">
        <v>1420</v>
      </c>
      <c r="F603">
        <v>4</v>
      </c>
      <c r="G603" s="1">
        <v>42500</v>
      </c>
      <c r="H603" s="1">
        <v>42502</v>
      </c>
      <c r="I603">
        <v>2</v>
      </c>
      <c r="J603" s="2" t="s">
        <v>401</v>
      </c>
      <c r="K603" s="2" t="s">
        <v>100</v>
      </c>
      <c r="L603" s="2" t="s">
        <v>39</v>
      </c>
      <c r="M603" s="2" t="s">
        <v>40</v>
      </c>
      <c r="N603" s="2" t="s">
        <v>41</v>
      </c>
      <c r="O603">
        <v>12</v>
      </c>
      <c r="P603">
        <v>2</v>
      </c>
      <c r="Q603">
        <v>549.99</v>
      </c>
      <c r="R603">
        <v>0.1</v>
      </c>
      <c r="S603">
        <v>989.98</v>
      </c>
      <c r="T603" s="2" t="s">
        <v>58</v>
      </c>
      <c r="U603">
        <v>1</v>
      </c>
      <c r="V603">
        <v>3</v>
      </c>
      <c r="W603" s="2" t="s">
        <v>34</v>
      </c>
      <c r="X603" s="2" t="s">
        <v>35</v>
      </c>
    </row>
    <row r="604" spans="4:24" x14ac:dyDescent="0.3">
      <c r="D604">
        <v>215</v>
      </c>
      <c r="E604">
        <v>1420</v>
      </c>
      <c r="F604">
        <v>4</v>
      </c>
      <c r="G604" s="1">
        <v>42500</v>
      </c>
      <c r="H604" s="1">
        <v>42502</v>
      </c>
      <c r="I604">
        <v>2</v>
      </c>
      <c r="J604" s="2" t="s">
        <v>401</v>
      </c>
      <c r="K604" s="2" t="s">
        <v>100</v>
      </c>
      <c r="L604" s="2" t="s">
        <v>39</v>
      </c>
      <c r="M604" s="2" t="s">
        <v>40</v>
      </c>
      <c r="N604" s="2" t="s">
        <v>41</v>
      </c>
      <c r="O604">
        <v>19</v>
      </c>
      <c r="P604">
        <v>1</v>
      </c>
      <c r="Q604">
        <v>449</v>
      </c>
      <c r="R604">
        <v>7.0000000000000007E-2</v>
      </c>
      <c r="S604">
        <v>417.57</v>
      </c>
      <c r="T604" s="2" t="s">
        <v>112</v>
      </c>
      <c r="U604">
        <v>4</v>
      </c>
      <c r="V604">
        <v>3</v>
      </c>
      <c r="W604" s="2" t="s">
        <v>34</v>
      </c>
      <c r="X604" s="2" t="s">
        <v>52</v>
      </c>
    </row>
    <row r="605" spans="4:24" x14ac:dyDescent="0.3">
      <c r="D605">
        <v>216</v>
      </c>
      <c r="E605">
        <v>267</v>
      </c>
      <c r="F605">
        <v>4</v>
      </c>
      <c r="G605" s="1">
        <v>42501</v>
      </c>
      <c r="H605" s="1">
        <v>42503</v>
      </c>
      <c r="I605">
        <v>1</v>
      </c>
      <c r="J605" s="2" t="s">
        <v>402</v>
      </c>
      <c r="K605" s="2" t="s">
        <v>403</v>
      </c>
      <c r="L605" s="2" t="s">
        <v>23</v>
      </c>
      <c r="M605" s="2" t="s">
        <v>24</v>
      </c>
      <c r="N605" s="2" t="s">
        <v>25</v>
      </c>
      <c r="O605">
        <v>16</v>
      </c>
      <c r="P605">
        <v>2</v>
      </c>
      <c r="Q605">
        <v>599.99</v>
      </c>
      <c r="R605">
        <v>0.05</v>
      </c>
      <c r="S605">
        <v>1139.98</v>
      </c>
      <c r="T605" s="2" t="s">
        <v>33</v>
      </c>
      <c r="U605">
        <v>1</v>
      </c>
      <c r="V605">
        <v>3</v>
      </c>
      <c r="W605" s="2" t="s">
        <v>34</v>
      </c>
      <c r="X605" s="2" t="s">
        <v>35</v>
      </c>
    </row>
    <row r="606" spans="4:24" x14ac:dyDescent="0.3">
      <c r="D606">
        <v>216</v>
      </c>
      <c r="E606">
        <v>267</v>
      </c>
      <c r="F606">
        <v>4</v>
      </c>
      <c r="G606" s="1">
        <v>42501</v>
      </c>
      <c r="H606" s="1">
        <v>42503</v>
      </c>
      <c r="I606">
        <v>1</v>
      </c>
      <c r="J606" s="2" t="s">
        <v>402</v>
      </c>
      <c r="K606" s="2" t="s">
        <v>403</v>
      </c>
      <c r="L606" s="2" t="s">
        <v>23</v>
      </c>
      <c r="M606" s="2" t="s">
        <v>24</v>
      </c>
      <c r="N606" s="2" t="s">
        <v>25</v>
      </c>
      <c r="O606">
        <v>22</v>
      </c>
      <c r="P606">
        <v>2</v>
      </c>
      <c r="Q606">
        <v>269.99</v>
      </c>
      <c r="R606">
        <v>0.1</v>
      </c>
      <c r="S606">
        <v>485.98</v>
      </c>
      <c r="T606" s="2" t="s">
        <v>65</v>
      </c>
      <c r="U606">
        <v>1</v>
      </c>
      <c r="V606">
        <v>1</v>
      </c>
      <c r="W606" s="2" t="s">
        <v>66</v>
      </c>
      <c r="X606" s="2" t="s">
        <v>35</v>
      </c>
    </row>
    <row r="607" spans="4:24" x14ac:dyDescent="0.3">
      <c r="D607">
        <v>217</v>
      </c>
      <c r="E607">
        <v>716</v>
      </c>
      <c r="F607">
        <v>4</v>
      </c>
      <c r="G607" s="1">
        <v>42501</v>
      </c>
      <c r="H607" s="1">
        <v>42504</v>
      </c>
      <c r="I607">
        <v>2</v>
      </c>
      <c r="J607" s="2" t="s">
        <v>404</v>
      </c>
      <c r="K607" s="2" t="s">
        <v>405</v>
      </c>
      <c r="L607" s="2" t="s">
        <v>39</v>
      </c>
      <c r="M607" s="2" t="s">
        <v>40</v>
      </c>
      <c r="N607" s="2" t="s">
        <v>41</v>
      </c>
      <c r="O607">
        <v>10</v>
      </c>
      <c r="P607">
        <v>2</v>
      </c>
      <c r="Q607">
        <v>1549</v>
      </c>
      <c r="R607">
        <v>0.1</v>
      </c>
      <c r="S607">
        <v>2788.2</v>
      </c>
      <c r="T607" s="2" t="s">
        <v>30</v>
      </c>
      <c r="U607">
        <v>8</v>
      </c>
      <c r="V607">
        <v>4</v>
      </c>
      <c r="W607" s="2" t="s">
        <v>31</v>
      </c>
      <c r="X607" s="2" t="s">
        <v>32</v>
      </c>
    </row>
    <row r="608" spans="4:24" x14ac:dyDescent="0.3">
      <c r="D608">
        <v>217</v>
      </c>
      <c r="E608">
        <v>716</v>
      </c>
      <c r="F608">
        <v>4</v>
      </c>
      <c r="G608" s="1">
        <v>42501</v>
      </c>
      <c r="H608" s="1">
        <v>42504</v>
      </c>
      <c r="I608">
        <v>2</v>
      </c>
      <c r="J608" s="2" t="s">
        <v>404</v>
      </c>
      <c r="K608" s="2" t="s">
        <v>405</v>
      </c>
      <c r="L608" s="2" t="s">
        <v>39</v>
      </c>
      <c r="M608" s="2" t="s">
        <v>40</v>
      </c>
      <c r="N608" s="2" t="s">
        <v>41</v>
      </c>
      <c r="O608">
        <v>17</v>
      </c>
      <c r="P608">
        <v>1</v>
      </c>
      <c r="Q608">
        <v>429</v>
      </c>
      <c r="R608">
        <v>7.0000000000000007E-2</v>
      </c>
      <c r="S608">
        <v>398.97</v>
      </c>
      <c r="T608" s="2" t="s">
        <v>51</v>
      </c>
      <c r="U608">
        <v>4</v>
      </c>
      <c r="V608">
        <v>3</v>
      </c>
      <c r="W608" s="2" t="s">
        <v>34</v>
      </c>
      <c r="X608" s="2" t="s">
        <v>52</v>
      </c>
    </row>
    <row r="609" spans="4:24" x14ac:dyDescent="0.3">
      <c r="D609">
        <v>217</v>
      </c>
      <c r="E609">
        <v>716</v>
      </c>
      <c r="F609">
        <v>4</v>
      </c>
      <c r="G609" s="1">
        <v>42501</v>
      </c>
      <c r="H609" s="1">
        <v>42504</v>
      </c>
      <c r="I609">
        <v>2</v>
      </c>
      <c r="J609" s="2" t="s">
        <v>404</v>
      </c>
      <c r="K609" s="2" t="s">
        <v>405</v>
      </c>
      <c r="L609" s="2" t="s">
        <v>39</v>
      </c>
      <c r="M609" s="2" t="s">
        <v>40</v>
      </c>
      <c r="N609" s="2" t="s">
        <v>41</v>
      </c>
      <c r="O609">
        <v>18</v>
      </c>
      <c r="P609">
        <v>1</v>
      </c>
      <c r="Q609">
        <v>449</v>
      </c>
      <c r="R609">
        <v>0.1</v>
      </c>
      <c r="S609">
        <v>404.1</v>
      </c>
      <c r="T609" s="2" t="s">
        <v>59</v>
      </c>
      <c r="U609">
        <v>4</v>
      </c>
      <c r="V609">
        <v>3</v>
      </c>
      <c r="W609" s="2" t="s">
        <v>34</v>
      </c>
      <c r="X609" s="2" t="s">
        <v>52</v>
      </c>
    </row>
    <row r="610" spans="4:24" x14ac:dyDescent="0.3">
      <c r="D610">
        <v>218</v>
      </c>
      <c r="E610">
        <v>1179</v>
      </c>
      <c r="F610">
        <v>4</v>
      </c>
      <c r="G610" s="1">
        <v>42502</v>
      </c>
      <c r="H610" s="1">
        <v>42504</v>
      </c>
      <c r="I610">
        <v>2</v>
      </c>
      <c r="J610" s="2" t="s">
        <v>406</v>
      </c>
      <c r="K610" s="2" t="s">
        <v>217</v>
      </c>
      <c r="L610" s="2" t="s">
        <v>39</v>
      </c>
      <c r="M610" s="2" t="s">
        <v>40</v>
      </c>
      <c r="N610" s="2" t="s">
        <v>41</v>
      </c>
      <c r="O610">
        <v>2</v>
      </c>
      <c r="P610">
        <v>2</v>
      </c>
      <c r="Q610">
        <v>749.99</v>
      </c>
      <c r="R610">
        <v>0.1</v>
      </c>
      <c r="S610">
        <v>1349.98</v>
      </c>
      <c r="T610" s="2" t="s">
        <v>47</v>
      </c>
      <c r="U610">
        <v>5</v>
      </c>
      <c r="V610">
        <v>6</v>
      </c>
      <c r="W610" s="2" t="s">
        <v>27</v>
      </c>
      <c r="X610" s="2" t="s">
        <v>48</v>
      </c>
    </row>
    <row r="611" spans="4:24" x14ac:dyDescent="0.3">
      <c r="D611">
        <v>218</v>
      </c>
      <c r="E611">
        <v>1179</v>
      </c>
      <c r="F611">
        <v>4</v>
      </c>
      <c r="G611" s="1">
        <v>42502</v>
      </c>
      <c r="H611" s="1">
        <v>42504</v>
      </c>
      <c r="I611">
        <v>2</v>
      </c>
      <c r="J611" s="2" t="s">
        <v>406</v>
      </c>
      <c r="K611" s="2" t="s">
        <v>217</v>
      </c>
      <c r="L611" s="2" t="s">
        <v>39</v>
      </c>
      <c r="M611" s="2" t="s">
        <v>40</v>
      </c>
      <c r="N611" s="2" t="s">
        <v>41</v>
      </c>
      <c r="O611">
        <v>12</v>
      </c>
      <c r="P611">
        <v>1</v>
      </c>
      <c r="Q611">
        <v>549.99</v>
      </c>
      <c r="R611">
        <v>0.05</v>
      </c>
      <c r="S611">
        <v>522.49</v>
      </c>
      <c r="T611" s="2" t="s">
        <v>58</v>
      </c>
      <c r="U611">
        <v>1</v>
      </c>
      <c r="V611">
        <v>3</v>
      </c>
      <c r="W611" s="2" t="s">
        <v>34</v>
      </c>
      <c r="X611" s="2" t="s">
        <v>35</v>
      </c>
    </row>
    <row r="612" spans="4:24" x14ac:dyDescent="0.3">
      <c r="D612">
        <v>218</v>
      </c>
      <c r="E612">
        <v>1179</v>
      </c>
      <c r="F612">
        <v>4</v>
      </c>
      <c r="G612" s="1">
        <v>42502</v>
      </c>
      <c r="H612" s="1">
        <v>42504</v>
      </c>
      <c r="I612">
        <v>2</v>
      </c>
      <c r="J612" s="2" t="s">
        <v>406</v>
      </c>
      <c r="K612" s="2" t="s">
        <v>217</v>
      </c>
      <c r="L612" s="2" t="s">
        <v>39</v>
      </c>
      <c r="M612" s="2" t="s">
        <v>40</v>
      </c>
      <c r="N612" s="2" t="s">
        <v>41</v>
      </c>
      <c r="O612">
        <v>13</v>
      </c>
      <c r="P612">
        <v>1</v>
      </c>
      <c r="Q612">
        <v>269.99</v>
      </c>
      <c r="R612">
        <v>7.0000000000000007E-2</v>
      </c>
      <c r="S612">
        <v>251.09</v>
      </c>
      <c r="T612" s="2" t="s">
        <v>79</v>
      </c>
      <c r="U612">
        <v>1</v>
      </c>
      <c r="V612">
        <v>3</v>
      </c>
      <c r="W612" s="2" t="s">
        <v>34</v>
      </c>
      <c r="X612" s="2" t="s">
        <v>35</v>
      </c>
    </row>
    <row r="613" spans="4:24" x14ac:dyDescent="0.3">
      <c r="D613">
        <v>219</v>
      </c>
      <c r="E613">
        <v>1338</v>
      </c>
      <c r="F613">
        <v>4</v>
      </c>
      <c r="G613" s="1">
        <v>42502</v>
      </c>
      <c r="H613" s="1">
        <v>42505</v>
      </c>
      <c r="I613">
        <v>2</v>
      </c>
      <c r="J613" s="2" t="s">
        <v>407</v>
      </c>
      <c r="K613" s="2" t="s">
        <v>204</v>
      </c>
      <c r="L613" s="2" t="s">
        <v>39</v>
      </c>
      <c r="M613" s="2" t="s">
        <v>40</v>
      </c>
      <c r="N613" s="2" t="s">
        <v>41</v>
      </c>
      <c r="O613">
        <v>5</v>
      </c>
      <c r="P613">
        <v>1</v>
      </c>
      <c r="Q613">
        <v>1320.99</v>
      </c>
      <c r="R613">
        <v>0.2</v>
      </c>
      <c r="S613">
        <v>1056.79</v>
      </c>
      <c r="T613" s="2" t="s">
        <v>90</v>
      </c>
      <c r="U613">
        <v>3</v>
      </c>
      <c r="V613">
        <v>6</v>
      </c>
      <c r="W613" s="2" t="s">
        <v>27</v>
      </c>
      <c r="X613" s="2" t="s">
        <v>91</v>
      </c>
    </row>
    <row r="614" spans="4:24" x14ac:dyDescent="0.3">
      <c r="D614">
        <v>219</v>
      </c>
      <c r="E614">
        <v>1338</v>
      </c>
      <c r="F614">
        <v>4</v>
      </c>
      <c r="G614" s="1">
        <v>42502</v>
      </c>
      <c r="H614" s="1">
        <v>42505</v>
      </c>
      <c r="I614">
        <v>2</v>
      </c>
      <c r="J614" s="2" t="s">
        <v>407</v>
      </c>
      <c r="K614" s="2" t="s">
        <v>204</v>
      </c>
      <c r="L614" s="2" t="s">
        <v>39</v>
      </c>
      <c r="M614" s="2" t="s">
        <v>40</v>
      </c>
      <c r="N614" s="2" t="s">
        <v>41</v>
      </c>
      <c r="O614">
        <v>26</v>
      </c>
      <c r="P614">
        <v>1</v>
      </c>
      <c r="Q614">
        <v>599.99</v>
      </c>
      <c r="R614">
        <v>0.05</v>
      </c>
      <c r="S614">
        <v>569.99</v>
      </c>
      <c r="T614" s="2" t="s">
        <v>33</v>
      </c>
      <c r="U614">
        <v>1</v>
      </c>
      <c r="V614">
        <v>2</v>
      </c>
      <c r="W614" s="2" t="s">
        <v>53</v>
      </c>
      <c r="X614" s="2" t="s">
        <v>35</v>
      </c>
    </row>
    <row r="615" spans="4:24" x14ac:dyDescent="0.3">
      <c r="D615">
        <v>220</v>
      </c>
      <c r="E615">
        <v>1358</v>
      </c>
      <c r="F615">
        <v>4</v>
      </c>
      <c r="G615" s="1">
        <v>42502</v>
      </c>
      <c r="H615" s="1">
        <v>42505</v>
      </c>
      <c r="I615">
        <v>2</v>
      </c>
      <c r="J615" s="2" t="s">
        <v>408</v>
      </c>
      <c r="K615" s="2" t="s">
        <v>116</v>
      </c>
      <c r="L615" s="2" t="s">
        <v>39</v>
      </c>
      <c r="M615" s="2" t="s">
        <v>40</v>
      </c>
      <c r="N615" s="2" t="s">
        <v>41</v>
      </c>
      <c r="O615">
        <v>3</v>
      </c>
      <c r="P615">
        <v>2</v>
      </c>
      <c r="Q615">
        <v>999.99</v>
      </c>
      <c r="R615">
        <v>0.2</v>
      </c>
      <c r="S615">
        <v>1599.98</v>
      </c>
      <c r="T615" s="2" t="s">
        <v>44</v>
      </c>
      <c r="U615">
        <v>8</v>
      </c>
      <c r="V615">
        <v>6</v>
      </c>
      <c r="W615" s="2" t="s">
        <v>27</v>
      </c>
      <c r="X615" s="2" t="s">
        <v>32</v>
      </c>
    </row>
    <row r="616" spans="4:24" x14ac:dyDescent="0.3">
      <c r="D616">
        <v>220</v>
      </c>
      <c r="E616">
        <v>1358</v>
      </c>
      <c r="F616">
        <v>4</v>
      </c>
      <c r="G616" s="1">
        <v>42502</v>
      </c>
      <c r="H616" s="1">
        <v>42505</v>
      </c>
      <c r="I616">
        <v>2</v>
      </c>
      <c r="J616" s="2" t="s">
        <v>408</v>
      </c>
      <c r="K616" s="2" t="s">
        <v>116</v>
      </c>
      <c r="L616" s="2" t="s">
        <v>39</v>
      </c>
      <c r="M616" s="2" t="s">
        <v>40</v>
      </c>
      <c r="N616" s="2" t="s">
        <v>41</v>
      </c>
      <c r="O616">
        <v>6</v>
      </c>
      <c r="P616">
        <v>2</v>
      </c>
      <c r="Q616">
        <v>469.99</v>
      </c>
      <c r="R616">
        <v>0.05</v>
      </c>
      <c r="S616">
        <v>892.98</v>
      </c>
      <c r="T616" s="2" t="s">
        <v>82</v>
      </c>
      <c r="U616">
        <v>8</v>
      </c>
      <c r="V616">
        <v>6</v>
      </c>
      <c r="W616" s="2" t="s">
        <v>27</v>
      </c>
      <c r="X616" s="2" t="s">
        <v>32</v>
      </c>
    </row>
    <row r="617" spans="4:24" x14ac:dyDescent="0.3">
      <c r="D617">
        <v>220</v>
      </c>
      <c r="E617">
        <v>1358</v>
      </c>
      <c r="F617">
        <v>4</v>
      </c>
      <c r="G617" s="1">
        <v>42502</v>
      </c>
      <c r="H617" s="1">
        <v>42505</v>
      </c>
      <c r="I617">
        <v>2</v>
      </c>
      <c r="J617" s="2" t="s">
        <v>408</v>
      </c>
      <c r="K617" s="2" t="s">
        <v>116</v>
      </c>
      <c r="L617" s="2" t="s">
        <v>39</v>
      </c>
      <c r="M617" s="2" t="s">
        <v>40</v>
      </c>
      <c r="N617" s="2" t="s">
        <v>41</v>
      </c>
      <c r="O617">
        <v>22</v>
      </c>
      <c r="P617">
        <v>2</v>
      </c>
      <c r="Q617">
        <v>269.99</v>
      </c>
      <c r="R617">
        <v>0.1</v>
      </c>
      <c r="S617">
        <v>485.98</v>
      </c>
      <c r="T617" s="2" t="s">
        <v>65</v>
      </c>
      <c r="U617">
        <v>1</v>
      </c>
      <c r="V617">
        <v>1</v>
      </c>
      <c r="W617" s="2" t="s">
        <v>66</v>
      </c>
      <c r="X617" s="2" t="s">
        <v>35</v>
      </c>
    </row>
    <row r="618" spans="4:24" x14ac:dyDescent="0.3">
      <c r="D618">
        <v>220</v>
      </c>
      <c r="E618">
        <v>1358</v>
      </c>
      <c r="F618">
        <v>4</v>
      </c>
      <c r="G618" s="1">
        <v>42502</v>
      </c>
      <c r="H618" s="1">
        <v>42505</v>
      </c>
      <c r="I618">
        <v>2</v>
      </c>
      <c r="J618" s="2" t="s">
        <v>408</v>
      </c>
      <c r="K618" s="2" t="s">
        <v>116</v>
      </c>
      <c r="L618" s="2" t="s">
        <v>39</v>
      </c>
      <c r="M618" s="2" t="s">
        <v>40</v>
      </c>
      <c r="N618" s="2" t="s">
        <v>41</v>
      </c>
      <c r="O618">
        <v>25</v>
      </c>
      <c r="P618">
        <v>1</v>
      </c>
      <c r="Q618">
        <v>499.99</v>
      </c>
      <c r="R618">
        <v>7.0000000000000007E-2</v>
      </c>
      <c r="S618">
        <v>464.99</v>
      </c>
      <c r="T618" s="2" t="s">
        <v>94</v>
      </c>
      <c r="U618">
        <v>1</v>
      </c>
      <c r="V618">
        <v>2</v>
      </c>
      <c r="W618" s="2" t="s">
        <v>53</v>
      </c>
      <c r="X618" s="2" t="s">
        <v>35</v>
      </c>
    </row>
    <row r="619" spans="4:24" x14ac:dyDescent="0.3">
      <c r="D619">
        <v>221</v>
      </c>
      <c r="E619">
        <v>1218</v>
      </c>
      <c r="F619">
        <v>4</v>
      </c>
      <c r="G619" s="1">
        <v>42503</v>
      </c>
      <c r="H619" s="1">
        <v>42504</v>
      </c>
      <c r="I619">
        <v>1</v>
      </c>
      <c r="J619" s="2" t="s">
        <v>409</v>
      </c>
      <c r="K619" s="2" t="s">
        <v>334</v>
      </c>
      <c r="L619" s="2" t="s">
        <v>23</v>
      </c>
      <c r="M619" s="2" t="s">
        <v>24</v>
      </c>
      <c r="N619" s="2" t="s">
        <v>25</v>
      </c>
      <c r="O619">
        <v>11</v>
      </c>
      <c r="P619">
        <v>2</v>
      </c>
      <c r="Q619">
        <v>1680.99</v>
      </c>
      <c r="R619">
        <v>7.0000000000000007E-2</v>
      </c>
      <c r="S619">
        <v>3126.64</v>
      </c>
      <c r="T619" s="2" t="s">
        <v>76</v>
      </c>
      <c r="U619">
        <v>8</v>
      </c>
      <c r="V619">
        <v>4</v>
      </c>
      <c r="W619" s="2" t="s">
        <v>31</v>
      </c>
      <c r="X619" s="2" t="s">
        <v>32</v>
      </c>
    </row>
    <row r="620" spans="4:24" x14ac:dyDescent="0.3">
      <c r="D620">
        <v>222</v>
      </c>
      <c r="E620">
        <v>51</v>
      </c>
      <c r="F620">
        <v>4</v>
      </c>
      <c r="G620" s="1">
        <v>42503</v>
      </c>
      <c r="H620" s="1">
        <v>42504</v>
      </c>
      <c r="I620">
        <v>2</v>
      </c>
      <c r="J620" s="2" t="s">
        <v>410</v>
      </c>
      <c r="K620" s="2" t="s">
        <v>118</v>
      </c>
      <c r="L620" s="2" t="s">
        <v>39</v>
      </c>
      <c r="M620" s="2" t="s">
        <v>40</v>
      </c>
      <c r="N620" s="2" t="s">
        <v>41</v>
      </c>
      <c r="O620">
        <v>2</v>
      </c>
      <c r="P620">
        <v>2</v>
      </c>
      <c r="Q620">
        <v>749.99</v>
      </c>
      <c r="R620">
        <v>0.1</v>
      </c>
      <c r="S620">
        <v>1349.98</v>
      </c>
      <c r="T620" s="2" t="s">
        <v>47</v>
      </c>
      <c r="U620">
        <v>5</v>
      </c>
      <c r="V620">
        <v>6</v>
      </c>
      <c r="W620" s="2" t="s">
        <v>27</v>
      </c>
      <c r="X620" s="2" t="s">
        <v>48</v>
      </c>
    </row>
    <row r="621" spans="4:24" x14ac:dyDescent="0.3">
      <c r="D621">
        <v>222</v>
      </c>
      <c r="E621">
        <v>51</v>
      </c>
      <c r="F621">
        <v>4</v>
      </c>
      <c r="G621" s="1">
        <v>42503</v>
      </c>
      <c r="H621" s="1">
        <v>42504</v>
      </c>
      <c r="I621">
        <v>2</v>
      </c>
      <c r="J621" s="2" t="s">
        <v>410</v>
      </c>
      <c r="K621" s="2" t="s">
        <v>118</v>
      </c>
      <c r="L621" s="2" t="s">
        <v>39</v>
      </c>
      <c r="M621" s="2" t="s">
        <v>40</v>
      </c>
      <c r="N621" s="2" t="s">
        <v>41</v>
      </c>
      <c r="O621">
        <v>10</v>
      </c>
      <c r="P621">
        <v>1</v>
      </c>
      <c r="Q621">
        <v>1549</v>
      </c>
      <c r="R621">
        <v>0.1</v>
      </c>
      <c r="S621">
        <v>1394.1</v>
      </c>
      <c r="T621" s="2" t="s">
        <v>30</v>
      </c>
      <c r="U621">
        <v>8</v>
      </c>
      <c r="V621">
        <v>4</v>
      </c>
      <c r="W621" s="2" t="s">
        <v>31</v>
      </c>
      <c r="X621" s="2" t="s">
        <v>32</v>
      </c>
    </row>
    <row r="622" spans="4:24" x14ac:dyDescent="0.3">
      <c r="D622">
        <v>223</v>
      </c>
      <c r="E622">
        <v>1368</v>
      </c>
      <c r="F622">
        <v>4</v>
      </c>
      <c r="G622" s="1">
        <v>42505</v>
      </c>
      <c r="H622" s="1">
        <v>42507</v>
      </c>
      <c r="I622">
        <v>2</v>
      </c>
      <c r="J622" s="2" t="s">
        <v>411</v>
      </c>
      <c r="K622" s="2" t="s">
        <v>196</v>
      </c>
      <c r="L622" s="2" t="s">
        <v>39</v>
      </c>
      <c r="M622" s="2" t="s">
        <v>40</v>
      </c>
      <c r="N622" s="2" t="s">
        <v>41</v>
      </c>
      <c r="O622">
        <v>5</v>
      </c>
      <c r="P622">
        <v>1</v>
      </c>
      <c r="Q622">
        <v>1320.99</v>
      </c>
      <c r="R622">
        <v>0.2</v>
      </c>
      <c r="S622">
        <v>1056.79</v>
      </c>
      <c r="T622" s="2" t="s">
        <v>90</v>
      </c>
      <c r="U622">
        <v>3</v>
      </c>
      <c r="V622">
        <v>6</v>
      </c>
      <c r="W622" s="2" t="s">
        <v>27</v>
      </c>
      <c r="X622" s="2" t="s">
        <v>91</v>
      </c>
    </row>
    <row r="623" spans="4:24" x14ac:dyDescent="0.3">
      <c r="D623">
        <v>223</v>
      </c>
      <c r="E623">
        <v>1368</v>
      </c>
      <c r="F623">
        <v>4</v>
      </c>
      <c r="G623" s="1">
        <v>42505</v>
      </c>
      <c r="H623" s="1">
        <v>42507</v>
      </c>
      <c r="I623">
        <v>2</v>
      </c>
      <c r="J623" s="2" t="s">
        <v>411</v>
      </c>
      <c r="K623" s="2" t="s">
        <v>196</v>
      </c>
      <c r="L623" s="2" t="s">
        <v>39</v>
      </c>
      <c r="M623" s="2" t="s">
        <v>40</v>
      </c>
      <c r="N623" s="2" t="s">
        <v>41</v>
      </c>
      <c r="O623">
        <v>7</v>
      </c>
      <c r="P623">
        <v>2</v>
      </c>
      <c r="Q623">
        <v>3999.99</v>
      </c>
      <c r="R623">
        <v>0.05</v>
      </c>
      <c r="S623">
        <v>7599.98</v>
      </c>
      <c r="T623" s="2" t="s">
        <v>69</v>
      </c>
      <c r="U623">
        <v>9</v>
      </c>
      <c r="V623">
        <v>6</v>
      </c>
      <c r="W623" s="2" t="s">
        <v>27</v>
      </c>
      <c r="X623" s="2" t="s">
        <v>28</v>
      </c>
    </row>
    <row r="624" spans="4:24" x14ac:dyDescent="0.3">
      <c r="D624">
        <v>223</v>
      </c>
      <c r="E624">
        <v>1368</v>
      </c>
      <c r="F624">
        <v>4</v>
      </c>
      <c r="G624" s="1">
        <v>42505</v>
      </c>
      <c r="H624" s="1">
        <v>42507</v>
      </c>
      <c r="I624">
        <v>2</v>
      </c>
      <c r="J624" s="2" t="s">
        <v>411</v>
      </c>
      <c r="K624" s="2" t="s">
        <v>196</v>
      </c>
      <c r="L624" s="2" t="s">
        <v>39</v>
      </c>
      <c r="M624" s="2" t="s">
        <v>40</v>
      </c>
      <c r="N624" s="2" t="s">
        <v>41</v>
      </c>
      <c r="O624">
        <v>15</v>
      </c>
      <c r="P624">
        <v>1</v>
      </c>
      <c r="Q624">
        <v>529.99</v>
      </c>
      <c r="R624">
        <v>0.05</v>
      </c>
      <c r="S624">
        <v>503.49</v>
      </c>
      <c r="T624" s="2" t="s">
        <v>62</v>
      </c>
      <c r="U624">
        <v>1</v>
      </c>
      <c r="V624">
        <v>3</v>
      </c>
      <c r="W624" s="2" t="s">
        <v>34</v>
      </c>
      <c r="X624" s="2" t="s">
        <v>35</v>
      </c>
    </row>
    <row r="625" spans="4:24" x14ac:dyDescent="0.3">
      <c r="D625">
        <v>223</v>
      </c>
      <c r="E625">
        <v>1368</v>
      </c>
      <c r="F625">
        <v>4</v>
      </c>
      <c r="G625" s="1">
        <v>42505</v>
      </c>
      <c r="H625" s="1">
        <v>42507</v>
      </c>
      <c r="I625">
        <v>2</v>
      </c>
      <c r="J625" s="2" t="s">
        <v>411</v>
      </c>
      <c r="K625" s="2" t="s">
        <v>196</v>
      </c>
      <c r="L625" s="2" t="s">
        <v>39</v>
      </c>
      <c r="M625" s="2" t="s">
        <v>40</v>
      </c>
      <c r="N625" s="2" t="s">
        <v>41</v>
      </c>
      <c r="O625">
        <v>20</v>
      </c>
      <c r="P625">
        <v>1</v>
      </c>
      <c r="Q625">
        <v>599.99</v>
      </c>
      <c r="R625">
        <v>0.05</v>
      </c>
      <c r="S625">
        <v>569.99</v>
      </c>
      <c r="T625" s="2" t="s">
        <v>36</v>
      </c>
      <c r="U625">
        <v>1</v>
      </c>
      <c r="V625">
        <v>3</v>
      </c>
      <c r="W625" s="2" t="s">
        <v>34</v>
      </c>
      <c r="X625" s="2" t="s">
        <v>35</v>
      </c>
    </row>
    <row r="626" spans="4:24" x14ac:dyDescent="0.3">
      <c r="D626">
        <v>223</v>
      </c>
      <c r="E626">
        <v>1368</v>
      </c>
      <c r="F626">
        <v>4</v>
      </c>
      <c r="G626" s="1">
        <v>42505</v>
      </c>
      <c r="H626" s="1">
        <v>42507</v>
      </c>
      <c r="I626">
        <v>2</v>
      </c>
      <c r="J626" s="2" t="s">
        <v>411</v>
      </c>
      <c r="K626" s="2" t="s">
        <v>196</v>
      </c>
      <c r="L626" s="2" t="s">
        <v>39</v>
      </c>
      <c r="M626" s="2" t="s">
        <v>40</v>
      </c>
      <c r="N626" s="2" t="s">
        <v>41</v>
      </c>
      <c r="O626">
        <v>21</v>
      </c>
      <c r="P626">
        <v>2</v>
      </c>
      <c r="Q626">
        <v>269.99</v>
      </c>
      <c r="R626">
        <v>0.1</v>
      </c>
      <c r="S626">
        <v>485.98</v>
      </c>
      <c r="T626" s="2" t="s">
        <v>79</v>
      </c>
      <c r="U626">
        <v>1</v>
      </c>
      <c r="V626">
        <v>1</v>
      </c>
      <c r="W626" s="2" t="s">
        <v>66</v>
      </c>
      <c r="X626" s="2" t="s">
        <v>35</v>
      </c>
    </row>
    <row r="627" spans="4:24" x14ac:dyDescent="0.3">
      <c r="D627">
        <v>224</v>
      </c>
      <c r="E627">
        <v>157</v>
      </c>
      <c r="F627">
        <v>4</v>
      </c>
      <c r="G627" s="1">
        <v>42507</v>
      </c>
      <c r="H627" s="1">
        <v>42509</v>
      </c>
      <c r="I627">
        <v>1</v>
      </c>
      <c r="J627" s="2" t="s">
        <v>412</v>
      </c>
      <c r="K627" s="2" t="s">
        <v>87</v>
      </c>
      <c r="L627" s="2" t="s">
        <v>23</v>
      </c>
      <c r="M627" s="2" t="s">
        <v>24</v>
      </c>
      <c r="N627" s="2" t="s">
        <v>25</v>
      </c>
      <c r="O627">
        <v>6</v>
      </c>
      <c r="P627">
        <v>1</v>
      </c>
      <c r="Q627">
        <v>469.99</v>
      </c>
      <c r="R627">
        <v>7.0000000000000007E-2</v>
      </c>
      <c r="S627">
        <v>437.09</v>
      </c>
      <c r="T627" s="2" t="s">
        <v>82</v>
      </c>
      <c r="U627">
        <v>8</v>
      </c>
      <c r="V627">
        <v>6</v>
      </c>
      <c r="W627" s="2" t="s">
        <v>27</v>
      </c>
      <c r="X627" s="2" t="s">
        <v>32</v>
      </c>
    </row>
    <row r="628" spans="4:24" x14ac:dyDescent="0.3">
      <c r="D628">
        <v>224</v>
      </c>
      <c r="E628">
        <v>157</v>
      </c>
      <c r="F628">
        <v>4</v>
      </c>
      <c r="G628" s="1">
        <v>42507</v>
      </c>
      <c r="H628" s="1">
        <v>42509</v>
      </c>
      <c r="I628">
        <v>1</v>
      </c>
      <c r="J628" s="2" t="s">
        <v>412</v>
      </c>
      <c r="K628" s="2" t="s">
        <v>87</v>
      </c>
      <c r="L628" s="2" t="s">
        <v>23</v>
      </c>
      <c r="M628" s="2" t="s">
        <v>24</v>
      </c>
      <c r="N628" s="2" t="s">
        <v>25</v>
      </c>
      <c r="O628">
        <v>10</v>
      </c>
      <c r="P628">
        <v>2</v>
      </c>
      <c r="Q628">
        <v>1549</v>
      </c>
      <c r="R628">
        <v>0.2</v>
      </c>
      <c r="S628">
        <v>2478.4</v>
      </c>
      <c r="T628" s="2" t="s">
        <v>30</v>
      </c>
      <c r="U628">
        <v>8</v>
      </c>
      <c r="V628">
        <v>4</v>
      </c>
      <c r="W628" s="2" t="s">
        <v>31</v>
      </c>
      <c r="X628" s="2" t="s">
        <v>32</v>
      </c>
    </row>
    <row r="629" spans="4:24" x14ac:dyDescent="0.3">
      <c r="D629">
        <v>224</v>
      </c>
      <c r="E629">
        <v>157</v>
      </c>
      <c r="F629">
        <v>4</v>
      </c>
      <c r="G629" s="1">
        <v>42507</v>
      </c>
      <c r="H629" s="1">
        <v>42509</v>
      </c>
      <c r="I629">
        <v>1</v>
      </c>
      <c r="J629" s="2" t="s">
        <v>412</v>
      </c>
      <c r="K629" s="2" t="s">
        <v>87</v>
      </c>
      <c r="L629" s="2" t="s">
        <v>23</v>
      </c>
      <c r="M629" s="2" t="s">
        <v>24</v>
      </c>
      <c r="N629" s="2" t="s">
        <v>25</v>
      </c>
      <c r="O629">
        <v>11</v>
      </c>
      <c r="P629">
        <v>2</v>
      </c>
      <c r="Q629">
        <v>1680.99</v>
      </c>
      <c r="R629">
        <v>0.1</v>
      </c>
      <c r="S629">
        <v>3025.78</v>
      </c>
      <c r="T629" s="2" t="s">
        <v>76</v>
      </c>
      <c r="U629">
        <v>8</v>
      </c>
      <c r="V629">
        <v>4</v>
      </c>
      <c r="W629" s="2" t="s">
        <v>31</v>
      </c>
      <c r="X629" s="2" t="s">
        <v>32</v>
      </c>
    </row>
    <row r="630" spans="4:24" x14ac:dyDescent="0.3">
      <c r="D630">
        <v>224</v>
      </c>
      <c r="E630">
        <v>157</v>
      </c>
      <c r="F630">
        <v>4</v>
      </c>
      <c r="G630" s="1">
        <v>42507</v>
      </c>
      <c r="H630" s="1">
        <v>42509</v>
      </c>
      <c r="I630">
        <v>1</v>
      </c>
      <c r="J630" s="2" t="s">
        <v>412</v>
      </c>
      <c r="K630" s="2" t="s">
        <v>87</v>
      </c>
      <c r="L630" s="2" t="s">
        <v>23</v>
      </c>
      <c r="M630" s="2" t="s">
        <v>24</v>
      </c>
      <c r="N630" s="2" t="s">
        <v>25</v>
      </c>
      <c r="O630">
        <v>25</v>
      </c>
      <c r="P630">
        <v>1</v>
      </c>
      <c r="Q630">
        <v>499.99</v>
      </c>
      <c r="R630">
        <v>0.05</v>
      </c>
      <c r="S630">
        <v>474.99</v>
      </c>
      <c r="T630" s="2" t="s">
        <v>94</v>
      </c>
      <c r="U630">
        <v>1</v>
      </c>
      <c r="V630">
        <v>2</v>
      </c>
      <c r="W630" s="2" t="s">
        <v>53</v>
      </c>
      <c r="X630" s="2" t="s">
        <v>35</v>
      </c>
    </row>
    <row r="631" spans="4:24" x14ac:dyDescent="0.3">
      <c r="D631">
        <v>225</v>
      </c>
      <c r="E631">
        <v>307</v>
      </c>
      <c r="F631">
        <v>4</v>
      </c>
      <c r="G631" s="1">
        <v>42507</v>
      </c>
      <c r="H631" s="1">
        <v>42509</v>
      </c>
      <c r="I631">
        <v>1</v>
      </c>
      <c r="J631" s="2" t="s">
        <v>413</v>
      </c>
      <c r="K631" s="2" t="s">
        <v>202</v>
      </c>
      <c r="L631" s="2" t="s">
        <v>23</v>
      </c>
      <c r="M631" s="2" t="s">
        <v>24</v>
      </c>
      <c r="N631" s="2" t="s">
        <v>25</v>
      </c>
      <c r="O631">
        <v>9</v>
      </c>
      <c r="P631">
        <v>1</v>
      </c>
      <c r="Q631">
        <v>2999.99</v>
      </c>
      <c r="R631">
        <v>0.1</v>
      </c>
      <c r="S631">
        <v>2699.99</v>
      </c>
      <c r="T631" s="2" t="s">
        <v>56</v>
      </c>
      <c r="U631">
        <v>9</v>
      </c>
      <c r="V631">
        <v>5</v>
      </c>
      <c r="W631" s="2" t="s">
        <v>57</v>
      </c>
      <c r="X631" s="2" t="s">
        <v>28</v>
      </c>
    </row>
    <row r="632" spans="4:24" x14ac:dyDescent="0.3">
      <c r="D632">
        <v>225</v>
      </c>
      <c r="E632">
        <v>307</v>
      </c>
      <c r="F632">
        <v>4</v>
      </c>
      <c r="G632" s="1">
        <v>42507</v>
      </c>
      <c r="H632" s="1">
        <v>42509</v>
      </c>
      <c r="I632">
        <v>1</v>
      </c>
      <c r="J632" s="2" t="s">
        <v>413</v>
      </c>
      <c r="K632" s="2" t="s">
        <v>202</v>
      </c>
      <c r="L632" s="2" t="s">
        <v>23</v>
      </c>
      <c r="M632" s="2" t="s">
        <v>24</v>
      </c>
      <c r="N632" s="2" t="s">
        <v>25</v>
      </c>
      <c r="O632">
        <v>21</v>
      </c>
      <c r="P632">
        <v>1</v>
      </c>
      <c r="Q632">
        <v>269.99</v>
      </c>
      <c r="R632">
        <v>0.1</v>
      </c>
      <c r="S632">
        <v>242.99</v>
      </c>
      <c r="T632" s="2" t="s">
        <v>79</v>
      </c>
      <c r="U632">
        <v>1</v>
      </c>
      <c r="V632">
        <v>1</v>
      </c>
      <c r="W632" s="2" t="s">
        <v>66</v>
      </c>
      <c r="X632" s="2" t="s">
        <v>35</v>
      </c>
    </row>
    <row r="633" spans="4:24" x14ac:dyDescent="0.3">
      <c r="D633">
        <v>226</v>
      </c>
      <c r="E633">
        <v>501</v>
      </c>
      <c r="F633">
        <v>4</v>
      </c>
      <c r="G633" s="1">
        <v>42507</v>
      </c>
      <c r="H633" s="1">
        <v>42510</v>
      </c>
      <c r="I633">
        <v>1</v>
      </c>
      <c r="J633" s="2" t="s">
        <v>414</v>
      </c>
      <c r="K633" s="2" t="s">
        <v>161</v>
      </c>
      <c r="L633" s="2" t="s">
        <v>23</v>
      </c>
      <c r="M633" s="2" t="s">
        <v>24</v>
      </c>
      <c r="N633" s="2" t="s">
        <v>25</v>
      </c>
      <c r="O633">
        <v>2</v>
      </c>
      <c r="P633">
        <v>1</v>
      </c>
      <c r="Q633">
        <v>749.99</v>
      </c>
      <c r="R633">
        <v>0.05</v>
      </c>
      <c r="S633">
        <v>712.49</v>
      </c>
      <c r="T633" s="2" t="s">
        <v>47</v>
      </c>
      <c r="U633">
        <v>5</v>
      </c>
      <c r="V633">
        <v>6</v>
      </c>
      <c r="W633" s="2" t="s">
        <v>27</v>
      </c>
      <c r="X633" s="2" t="s">
        <v>48</v>
      </c>
    </row>
    <row r="634" spans="4:24" x14ac:dyDescent="0.3">
      <c r="D634">
        <v>227</v>
      </c>
      <c r="E634">
        <v>489</v>
      </c>
      <c r="F634">
        <v>4</v>
      </c>
      <c r="G634" s="1">
        <v>42507</v>
      </c>
      <c r="H634" s="1">
        <v>42510</v>
      </c>
      <c r="I634">
        <v>2</v>
      </c>
      <c r="J634" s="2" t="s">
        <v>415</v>
      </c>
      <c r="K634" s="2" t="s">
        <v>64</v>
      </c>
      <c r="L634" s="2" t="s">
        <v>39</v>
      </c>
      <c r="M634" s="2" t="s">
        <v>40</v>
      </c>
      <c r="N634" s="2" t="s">
        <v>41</v>
      </c>
      <c r="O634">
        <v>3</v>
      </c>
      <c r="P634">
        <v>2</v>
      </c>
      <c r="Q634">
        <v>999.99</v>
      </c>
      <c r="R634">
        <v>0.05</v>
      </c>
      <c r="S634">
        <v>1899.98</v>
      </c>
      <c r="T634" s="2" t="s">
        <v>44</v>
      </c>
      <c r="U634">
        <v>8</v>
      </c>
      <c r="V634">
        <v>6</v>
      </c>
      <c r="W634" s="2" t="s">
        <v>27</v>
      </c>
      <c r="X634" s="2" t="s">
        <v>32</v>
      </c>
    </row>
    <row r="635" spans="4:24" x14ac:dyDescent="0.3">
      <c r="D635">
        <v>227</v>
      </c>
      <c r="E635">
        <v>489</v>
      </c>
      <c r="F635">
        <v>4</v>
      </c>
      <c r="G635" s="1">
        <v>42507</v>
      </c>
      <c r="H635" s="1">
        <v>42510</v>
      </c>
      <c r="I635">
        <v>2</v>
      </c>
      <c r="J635" s="2" t="s">
        <v>415</v>
      </c>
      <c r="K635" s="2" t="s">
        <v>64</v>
      </c>
      <c r="L635" s="2" t="s">
        <v>39</v>
      </c>
      <c r="M635" s="2" t="s">
        <v>40</v>
      </c>
      <c r="N635" s="2" t="s">
        <v>41</v>
      </c>
      <c r="O635">
        <v>15</v>
      </c>
      <c r="P635">
        <v>2</v>
      </c>
      <c r="Q635">
        <v>529.99</v>
      </c>
      <c r="R635">
        <v>0.1</v>
      </c>
      <c r="S635">
        <v>953.98</v>
      </c>
      <c r="T635" s="2" t="s">
        <v>62</v>
      </c>
      <c r="U635">
        <v>1</v>
      </c>
      <c r="V635">
        <v>3</v>
      </c>
      <c r="W635" s="2" t="s">
        <v>34</v>
      </c>
      <c r="X635" s="2" t="s">
        <v>35</v>
      </c>
    </row>
    <row r="636" spans="4:24" x14ac:dyDescent="0.3">
      <c r="D636">
        <v>228</v>
      </c>
      <c r="E636">
        <v>615</v>
      </c>
      <c r="F636">
        <v>4</v>
      </c>
      <c r="G636" s="1">
        <v>42507</v>
      </c>
      <c r="H636" s="1">
        <v>42510</v>
      </c>
      <c r="I636">
        <v>2</v>
      </c>
      <c r="J636" s="2" t="s">
        <v>416</v>
      </c>
      <c r="K636" s="2" t="s">
        <v>417</v>
      </c>
      <c r="L636" s="2" t="s">
        <v>39</v>
      </c>
      <c r="M636" s="2" t="s">
        <v>40</v>
      </c>
      <c r="N636" s="2" t="s">
        <v>41</v>
      </c>
      <c r="O636">
        <v>2</v>
      </c>
      <c r="P636">
        <v>2</v>
      </c>
      <c r="Q636">
        <v>749.99</v>
      </c>
      <c r="R636">
        <v>7.0000000000000007E-2</v>
      </c>
      <c r="S636">
        <v>1394.98</v>
      </c>
      <c r="T636" s="2" t="s">
        <v>47</v>
      </c>
      <c r="U636">
        <v>5</v>
      </c>
      <c r="V636">
        <v>6</v>
      </c>
      <c r="W636" s="2" t="s">
        <v>27</v>
      </c>
      <c r="X636" s="2" t="s">
        <v>48</v>
      </c>
    </row>
    <row r="637" spans="4:24" x14ac:dyDescent="0.3">
      <c r="D637">
        <v>228</v>
      </c>
      <c r="E637">
        <v>615</v>
      </c>
      <c r="F637">
        <v>4</v>
      </c>
      <c r="G637" s="1">
        <v>42507</v>
      </c>
      <c r="H637" s="1">
        <v>42510</v>
      </c>
      <c r="I637">
        <v>2</v>
      </c>
      <c r="J637" s="2" t="s">
        <v>416</v>
      </c>
      <c r="K637" s="2" t="s">
        <v>417</v>
      </c>
      <c r="L637" s="2" t="s">
        <v>39</v>
      </c>
      <c r="M637" s="2" t="s">
        <v>40</v>
      </c>
      <c r="N637" s="2" t="s">
        <v>41</v>
      </c>
      <c r="O637">
        <v>4</v>
      </c>
      <c r="P637">
        <v>1</v>
      </c>
      <c r="Q637">
        <v>2899.99</v>
      </c>
      <c r="R637">
        <v>0.2</v>
      </c>
      <c r="S637">
        <v>2319.9899999999998</v>
      </c>
      <c r="T637" s="2" t="s">
        <v>26</v>
      </c>
      <c r="U637">
        <v>9</v>
      </c>
      <c r="V637">
        <v>6</v>
      </c>
      <c r="W637" s="2" t="s">
        <v>27</v>
      </c>
      <c r="X637" s="2" t="s">
        <v>28</v>
      </c>
    </row>
    <row r="638" spans="4:24" x14ac:dyDescent="0.3">
      <c r="D638">
        <v>228</v>
      </c>
      <c r="E638">
        <v>615</v>
      </c>
      <c r="F638">
        <v>4</v>
      </c>
      <c r="G638" s="1">
        <v>42507</v>
      </c>
      <c r="H638" s="1">
        <v>42510</v>
      </c>
      <c r="I638">
        <v>2</v>
      </c>
      <c r="J638" s="2" t="s">
        <v>416</v>
      </c>
      <c r="K638" s="2" t="s">
        <v>417</v>
      </c>
      <c r="L638" s="2" t="s">
        <v>39</v>
      </c>
      <c r="M638" s="2" t="s">
        <v>40</v>
      </c>
      <c r="N638" s="2" t="s">
        <v>41</v>
      </c>
      <c r="O638">
        <v>22</v>
      </c>
      <c r="P638">
        <v>1</v>
      </c>
      <c r="Q638">
        <v>269.99</v>
      </c>
      <c r="R638">
        <v>0.05</v>
      </c>
      <c r="S638">
        <v>256.49</v>
      </c>
      <c r="T638" s="2" t="s">
        <v>65</v>
      </c>
      <c r="U638">
        <v>1</v>
      </c>
      <c r="V638">
        <v>1</v>
      </c>
      <c r="W638" s="2" t="s">
        <v>66</v>
      </c>
      <c r="X638" s="2" t="s">
        <v>35</v>
      </c>
    </row>
    <row r="639" spans="4:24" x14ac:dyDescent="0.3">
      <c r="D639">
        <v>228</v>
      </c>
      <c r="E639">
        <v>615</v>
      </c>
      <c r="F639">
        <v>4</v>
      </c>
      <c r="G639" s="1">
        <v>42507</v>
      </c>
      <c r="H639" s="1">
        <v>42510</v>
      </c>
      <c r="I639">
        <v>2</v>
      </c>
      <c r="J639" s="2" t="s">
        <v>416</v>
      </c>
      <c r="K639" s="2" t="s">
        <v>417</v>
      </c>
      <c r="L639" s="2" t="s">
        <v>39</v>
      </c>
      <c r="M639" s="2" t="s">
        <v>40</v>
      </c>
      <c r="N639" s="2" t="s">
        <v>41</v>
      </c>
      <c r="O639">
        <v>23</v>
      </c>
      <c r="P639">
        <v>2</v>
      </c>
      <c r="Q639">
        <v>299.99</v>
      </c>
      <c r="R639">
        <v>0.1</v>
      </c>
      <c r="S639">
        <v>539.98</v>
      </c>
      <c r="T639" s="2" t="s">
        <v>85</v>
      </c>
      <c r="U639">
        <v>1</v>
      </c>
      <c r="V639">
        <v>1</v>
      </c>
      <c r="W639" s="2" t="s">
        <v>66</v>
      </c>
      <c r="X639" s="2" t="s">
        <v>35</v>
      </c>
    </row>
    <row r="640" spans="4:24" x14ac:dyDescent="0.3">
      <c r="D640">
        <v>228</v>
      </c>
      <c r="E640">
        <v>615</v>
      </c>
      <c r="F640">
        <v>4</v>
      </c>
      <c r="G640" s="1">
        <v>42507</v>
      </c>
      <c r="H640" s="1">
        <v>42510</v>
      </c>
      <c r="I640">
        <v>2</v>
      </c>
      <c r="J640" s="2" t="s">
        <v>416</v>
      </c>
      <c r="K640" s="2" t="s">
        <v>417</v>
      </c>
      <c r="L640" s="2" t="s">
        <v>39</v>
      </c>
      <c r="M640" s="2" t="s">
        <v>40</v>
      </c>
      <c r="N640" s="2" t="s">
        <v>41</v>
      </c>
      <c r="O640">
        <v>25</v>
      </c>
      <c r="P640">
        <v>1</v>
      </c>
      <c r="Q640">
        <v>499.99</v>
      </c>
      <c r="R640">
        <v>0.2</v>
      </c>
      <c r="S640">
        <v>399.99</v>
      </c>
      <c r="T640" s="2" t="s">
        <v>94</v>
      </c>
      <c r="U640">
        <v>1</v>
      </c>
      <c r="V640">
        <v>2</v>
      </c>
      <c r="W640" s="2" t="s">
        <v>53</v>
      </c>
      <c r="X640" s="2" t="s">
        <v>35</v>
      </c>
    </row>
    <row r="641" spans="4:24" x14ac:dyDescent="0.3">
      <c r="D641">
        <v>229</v>
      </c>
      <c r="E641">
        <v>742</v>
      </c>
      <c r="F641">
        <v>4</v>
      </c>
      <c r="G641" s="1">
        <v>42509</v>
      </c>
      <c r="H641" s="1">
        <v>42510</v>
      </c>
      <c r="I641">
        <v>2</v>
      </c>
      <c r="J641" s="2" t="s">
        <v>418</v>
      </c>
      <c r="K641" s="2" t="s">
        <v>100</v>
      </c>
      <c r="L641" s="2" t="s">
        <v>39</v>
      </c>
      <c r="M641" s="2" t="s">
        <v>40</v>
      </c>
      <c r="N641" s="2" t="s">
        <v>41</v>
      </c>
      <c r="O641">
        <v>5</v>
      </c>
      <c r="P641">
        <v>2</v>
      </c>
      <c r="Q641">
        <v>1320.99</v>
      </c>
      <c r="R641">
        <v>0.1</v>
      </c>
      <c r="S641">
        <v>2377.7800000000002</v>
      </c>
      <c r="T641" s="2" t="s">
        <v>90</v>
      </c>
      <c r="U641">
        <v>3</v>
      </c>
      <c r="V641">
        <v>6</v>
      </c>
      <c r="W641" s="2" t="s">
        <v>27</v>
      </c>
      <c r="X641" s="2" t="s">
        <v>91</v>
      </c>
    </row>
    <row r="642" spans="4:24" x14ac:dyDescent="0.3">
      <c r="D642">
        <v>229</v>
      </c>
      <c r="E642">
        <v>742</v>
      </c>
      <c r="F642">
        <v>4</v>
      </c>
      <c r="G642" s="1">
        <v>42509</v>
      </c>
      <c r="H642" s="1">
        <v>42510</v>
      </c>
      <c r="I642">
        <v>2</v>
      </c>
      <c r="J642" s="2" t="s">
        <v>418</v>
      </c>
      <c r="K642" s="2" t="s">
        <v>100</v>
      </c>
      <c r="L642" s="2" t="s">
        <v>39</v>
      </c>
      <c r="M642" s="2" t="s">
        <v>40</v>
      </c>
      <c r="N642" s="2" t="s">
        <v>41</v>
      </c>
      <c r="O642">
        <v>8</v>
      </c>
      <c r="P642">
        <v>1</v>
      </c>
      <c r="Q642">
        <v>1799.99</v>
      </c>
      <c r="R642">
        <v>0.2</v>
      </c>
      <c r="S642">
        <v>1439.99</v>
      </c>
      <c r="T642" s="2" t="s">
        <v>29</v>
      </c>
      <c r="U642">
        <v>9</v>
      </c>
      <c r="V642">
        <v>6</v>
      </c>
      <c r="W642" s="2" t="s">
        <v>27</v>
      </c>
      <c r="X642" s="2" t="s">
        <v>28</v>
      </c>
    </row>
    <row r="643" spans="4:24" x14ac:dyDescent="0.3">
      <c r="D643">
        <v>229</v>
      </c>
      <c r="E643">
        <v>742</v>
      </c>
      <c r="F643">
        <v>4</v>
      </c>
      <c r="G643" s="1">
        <v>42509</v>
      </c>
      <c r="H643" s="1">
        <v>42510</v>
      </c>
      <c r="I643">
        <v>2</v>
      </c>
      <c r="J643" s="2" t="s">
        <v>418</v>
      </c>
      <c r="K643" s="2" t="s">
        <v>100</v>
      </c>
      <c r="L643" s="2" t="s">
        <v>39</v>
      </c>
      <c r="M643" s="2" t="s">
        <v>40</v>
      </c>
      <c r="N643" s="2" t="s">
        <v>41</v>
      </c>
      <c r="O643">
        <v>25</v>
      </c>
      <c r="P643">
        <v>2</v>
      </c>
      <c r="Q643">
        <v>499.99</v>
      </c>
      <c r="R643">
        <v>0.2</v>
      </c>
      <c r="S643">
        <v>799.98</v>
      </c>
      <c r="T643" s="2" t="s">
        <v>94</v>
      </c>
      <c r="U643">
        <v>1</v>
      </c>
      <c r="V643">
        <v>2</v>
      </c>
      <c r="W643" s="2" t="s">
        <v>53</v>
      </c>
      <c r="X643" s="2" t="s">
        <v>35</v>
      </c>
    </row>
    <row r="644" spans="4:24" x14ac:dyDescent="0.3">
      <c r="D644">
        <v>230</v>
      </c>
      <c r="E644">
        <v>1167</v>
      </c>
      <c r="F644">
        <v>4</v>
      </c>
      <c r="G644" s="1">
        <v>42509</v>
      </c>
      <c r="H644" s="1">
        <v>42511</v>
      </c>
      <c r="I644">
        <v>2</v>
      </c>
      <c r="J644" s="2" t="s">
        <v>419</v>
      </c>
      <c r="K644" s="2" t="s">
        <v>420</v>
      </c>
      <c r="L644" s="2" t="s">
        <v>39</v>
      </c>
      <c r="M644" s="2" t="s">
        <v>40</v>
      </c>
      <c r="N644" s="2" t="s">
        <v>41</v>
      </c>
      <c r="O644">
        <v>11</v>
      </c>
      <c r="P644">
        <v>2</v>
      </c>
      <c r="Q644">
        <v>1680.99</v>
      </c>
      <c r="R644">
        <v>7.0000000000000007E-2</v>
      </c>
      <c r="S644">
        <v>3126.64</v>
      </c>
      <c r="T644" s="2" t="s">
        <v>76</v>
      </c>
      <c r="U644">
        <v>8</v>
      </c>
      <c r="V644">
        <v>4</v>
      </c>
      <c r="W644" s="2" t="s">
        <v>31</v>
      </c>
      <c r="X644" s="2" t="s">
        <v>32</v>
      </c>
    </row>
    <row r="645" spans="4:24" x14ac:dyDescent="0.3">
      <c r="D645">
        <v>231</v>
      </c>
      <c r="E645">
        <v>1257</v>
      </c>
      <c r="F645">
        <v>4</v>
      </c>
      <c r="G645" s="1">
        <v>42509</v>
      </c>
      <c r="H645" s="1">
        <v>42511</v>
      </c>
      <c r="I645">
        <v>2</v>
      </c>
      <c r="J645" s="2" t="s">
        <v>421</v>
      </c>
      <c r="K645" s="2" t="s">
        <v>422</v>
      </c>
      <c r="L645" s="2" t="s">
        <v>39</v>
      </c>
      <c r="M645" s="2" t="s">
        <v>40</v>
      </c>
      <c r="N645" s="2" t="s">
        <v>41</v>
      </c>
      <c r="O645">
        <v>5</v>
      </c>
      <c r="P645">
        <v>2</v>
      </c>
      <c r="Q645">
        <v>1320.99</v>
      </c>
      <c r="R645">
        <v>0.2</v>
      </c>
      <c r="S645">
        <v>2113.58</v>
      </c>
      <c r="T645" s="2" t="s">
        <v>90</v>
      </c>
      <c r="U645">
        <v>3</v>
      </c>
      <c r="V645">
        <v>6</v>
      </c>
      <c r="W645" s="2" t="s">
        <v>27</v>
      </c>
      <c r="X645" s="2" t="s">
        <v>91</v>
      </c>
    </row>
    <row r="646" spans="4:24" x14ac:dyDescent="0.3">
      <c r="D646">
        <v>231</v>
      </c>
      <c r="E646">
        <v>1257</v>
      </c>
      <c r="F646">
        <v>4</v>
      </c>
      <c r="G646" s="1">
        <v>42509</v>
      </c>
      <c r="H646" s="1">
        <v>42511</v>
      </c>
      <c r="I646">
        <v>2</v>
      </c>
      <c r="J646" s="2" t="s">
        <v>421</v>
      </c>
      <c r="K646" s="2" t="s">
        <v>422</v>
      </c>
      <c r="L646" s="2" t="s">
        <v>39</v>
      </c>
      <c r="M646" s="2" t="s">
        <v>40</v>
      </c>
      <c r="N646" s="2" t="s">
        <v>41</v>
      </c>
      <c r="O646">
        <v>8</v>
      </c>
      <c r="P646">
        <v>2</v>
      </c>
      <c r="Q646">
        <v>1799.99</v>
      </c>
      <c r="R646">
        <v>7.0000000000000007E-2</v>
      </c>
      <c r="S646">
        <v>3347.98</v>
      </c>
      <c r="T646" s="2" t="s">
        <v>29</v>
      </c>
      <c r="U646">
        <v>9</v>
      </c>
      <c r="V646">
        <v>6</v>
      </c>
      <c r="W646" s="2" t="s">
        <v>27</v>
      </c>
      <c r="X646" s="2" t="s">
        <v>28</v>
      </c>
    </row>
    <row r="647" spans="4:24" x14ac:dyDescent="0.3">
      <c r="D647">
        <v>231</v>
      </c>
      <c r="E647">
        <v>1257</v>
      </c>
      <c r="F647">
        <v>4</v>
      </c>
      <c r="G647" s="1">
        <v>42509</v>
      </c>
      <c r="H647" s="1">
        <v>42511</v>
      </c>
      <c r="I647">
        <v>2</v>
      </c>
      <c r="J647" s="2" t="s">
        <v>421</v>
      </c>
      <c r="K647" s="2" t="s">
        <v>422</v>
      </c>
      <c r="L647" s="2" t="s">
        <v>39</v>
      </c>
      <c r="M647" s="2" t="s">
        <v>40</v>
      </c>
      <c r="N647" s="2" t="s">
        <v>41</v>
      </c>
      <c r="O647">
        <v>14</v>
      </c>
      <c r="P647">
        <v>2</v>
      </c>
      <c r="Q647">
        <v>269.99</v>
      </c>
      <c r="R647">
        <v>0.2</v>
      </c>
      <c r="S647">
        <v>431.98</v>
      </c>
      <c r="T647" s="2" t="s">
        <v>65</v>
      </c>
      <c r="U647">
        <v>1</v>
      </c>
      <c r="V647">
        <v>3</v>
      </c>
      <c r="W647" s="2" t="s">
        <v>34</v>
      </c>
      <c r="X647" s="2" t="s">
        <v>35</v>
      </c>
    </row>
    <row r="648" spans="4:24" x14ac:dyDescent="0.3">
      <c r="D648">
        <v>232</v>
      </c>
      <c r="E648">
        <v>1360</v>
      </c>
      <c r="F648">
        <v>4</v>
      </c>
      <c r="G648" s="1">
        <v>42510</v>
      </c>
      <c r="H648" s="1">
        <v>42513</v>
      </c>
      <c r="I648">
        <v>1</v>
      </c>
      <c r="J648" s="2" t="s">
        <v>423</v>
      </c>
      <c r="K648" s="2" t="s">
        <v>212</v>
      </c>
      <c r="L648" s="2" t="s">
        <v>23</v>
      </c>
      <c r="M648" s="2" t="s">
        <v>24</v>
      </c>
      <c r="N648" s="2" t="s">
        <v>25</v>
      </c>
      <c r="O648">
        <v>8</v>
      </c>
      <c r="P648">
        <v>2</v>
      </c>
      <c r="Q648">
        <v>1799.99</v>
      </c>
      <c r="R648">
        <v>0.1</v>
      </c>
      <c r="S648">
        <v>3239.98</v>
      </c>
      <c r="T648" s="2" t="s">
        <v>29</v>
      </c>
      <c r="U648">
        <v>9</v>
      </c>
      <c r="V648">
        <v>6</v>
      </c>
      <c r="W648" s="2" t="s">
        <v>27</v>
      </c>
      <c r="X648" s="2" t="s">
        <v>28</v>
      </c>
    </row>
    <row r="649" spans="4:24" x14ac:dyDescent="0.3">
      <c r="D649">
        <v>232</v>
      </c>
      <c r="E649">
        <v>1360</v>
      </c>
      <c r="F649">
        <v>4</v>
      </c>
      <c r="G649" s="1">
        <v>42510</v>
      </c>
      <c r="H649" s="1">
        <v>42513</v>
      </c>
      <c r="I649">
        <v>1</v>
      </c>
      <c r="J649" s="2" t="s">
        <v>423</v>
      </c>
      <c r="K649" s="2" t="s">
        <v>212</v>
      </c>
      <c r="L649" s="2" t="s">
        <v>23</v>
      </c>
      <c r="M649" s="2" t="s">
        <v>24</v>
      </c>
      <c r="N649" s="2" t="s">
        <v>25</v>
      </c>
      <c r="O649">
        <v>11</v>
      </c>
      <c r="P649">
        <v>2</v>
      </c>
      <c r="Q649">
        <v>1680.99</v>
      </c>
      <c r="R649">
        <v>0.05</v>
      </c>
      <c r="S649">
        <v>3193.88</v>
      </c>
      <c r="T649" s="2" t="s">
        <v>76</v>
      </c>
      <c r="U649">
        <v>8</v>
      </c>
      <c r="V649">
        <v>4</v>
      </c>
      <c r="W649" s="2" t="s">
        <v>31</v>
      </c>
      <c r="X649" s="2" t="s">
        <v>32</v>
      </c>
    </row>
    <row r="650" spans="4:24" x14ac:dyDescent="0.3">
      <c r="D650">
        <v>232</v>
      </c>
      <c r="E650">
        <v>1360</v>
      </c>
      <c r="F650">
        <v>4</v>
      </c>
      <c r="G650" s="1">
        <v>42510</v>
      </c>
      <c r="H650" s="1">
        <v>42513</v>
      </c>
      <c r="I650">
        <v>1</v>
      </c>
      <c r="J650" s="2" t="s">
        <v>423</v>
      </c>
      <c r="K650" s="2" t="s">
        <v>212</v>
      </c>
      <c r="L650" s="2" t="s">
        <v>23</v>
      </c>
      <c r="M650" s="2" t="s">
        <v>24</v>
      </c>
      <c r="N650" s="2" t="s">
        <v>25</v>
      </c>
      <c r="O650">
        <v>18</v>
      </c>
      <c r="P650">
        <v>1</v>
      </c>
      <c r="Q650">
        <v>449</v>
      </c>
      <c r="R650">
        <v>7.0000000000000007E-2</v>
      </c>
      <c r="S650">
        <v>417.57</v>
      </c>
      <c r="T650" s="2" t="s">
        <v>59</v>
      </c>
      <c r="U650">
        <v>4</v>
      </c>
      <c r="V650">
        <v>3</v>
      </c>
      <c r="W650" s="2" t="s">
        <v>34</v>
      </c>
      <c r="X650" s="2" t="s">
        <v>52</v>
      </c>
    </row>
    <row r="651" spans="4:24" x14ac:dyDescent="0.3">
      <c r="D651">
        <v>232</v>
      </c>
      <c r="E651">
        <v>1360</v>
      </c>
      <c r="F651">
        <v>4</v>
      </c>
      <c r="G651" s="1">
        <v>42510</v>
      </c>
      <c r="H651" s="1">
        <v>42513</v>
      </c>
      <c r="I651">
        <v>1</v>
      </c>
      <c r="J651" s="2" t="s">
        <v>423</v>
      </c>
      <c r="K651" s="2" t="s">
        <v>212</v>
      </c>
      <c r="L651" s="2" t="s">
        <v>23</v>
      </c>
      <c r="M651" s="2" t="s">
        <v>24</v>
      </c>
      <c r="N651" s="2" t="s">
        <v>25</v>
      </c>
      <c r="O651">
        <v>26</v>
      </c>
      <c r="P651">
        <v>2</v>
      </c>
      <c r="Q651">
        <v>599.99</v>
      </c>
      <c r="R651">
        <v>7.0000000000000007E-2</v>
      </c>
      <c r="S651">
        <v>1115.98</v>
      </c>
      <c r="T651" s="2" t="s">
        <v>33</v>
      </c>
      <c r="U651">
        <v>1</v>
      </c>
      <c r="V651">
        <v>2</v>
      </c>
      <c r="W651" s="2" t="s">
        <v>53</v>
      </c>
      <c r="X651" s="2" t="s">
        <v>35</v>
      </c>
    </row>
    <row r="652" spans="4:24" x14ac:dyDescent="0.3">
      <c r="D652">
        <v>233</v>
      </c>
      <c r="E652">
        <v>737</v>
      </c>
      <c r="F652">
        <v>4</v>
      </c>
      <c r="G652" s="1">
        <v>42511</v>
      </c>
      <c r="H652" s="1">
        <v>42514</v>
      </c>
      <c r="I652">
        <v>2</v>
      </c>
      <c r="J652" s="2" t="s">
        <v>424</v>
      </c>
      <c r="K652" s="2" t="s">
        <v>73</v>
      </c>
      <c r="L652" s="2" t="s">
        <v>39</v>
      </c>
      <c r="M652" s="2" t="s">
        <v>40</v>
      </c>
      <c r="N652" s="2" t="s">
        <v>41</v>
      </c>
      <c r="O652">
        <v>12</v>
      </c>
      <c r="P652">
        <v>1</v>
      </c>
      <c r="Q652">
        <v>549.99</v>
      </c>
      <c r="R652">
        <v>0.2</v>
      </c>
      <c r="S652">
        <v>439.99</v>
      </c>
      <c r="T652" s="2" t="s">
        <v>58</v>
      </c>
      <c r="U652">
        <v>1</v>
      </c>
      <c r="V652">
        <v>3</v>
      </c>
      <c r="W652" s="2" t="s">
        <v>34</v>
      </c>
      <c r="X652" s="2" t="s">
        <v>35</v>
      </c>
    </row>
    <row r="653" spans="4:24" x14ac:dyDescent="0.3">
      <c r="D653">
        <v>233</v>
      </c>
      <c r="E653">
        <v>737</v>
      </c>
      <c r="F653">
        <v>4</v>
      </c>
      <c r="G653" s="1">
        <v>42511</v>
      </c>
      <c r="H653" s="1">
        <v>42514</v>
      </c>
      <c r="I653">
        <v>2</v>
      </c>
      <c r="J653" s="2" t="s">
        <v>424</v>
      </c>
      <c r="K653" s="2" t="s">
        <v>73</v>
      </c>
      <c r="L653" s="2" t="s">
        <v>39</v>
      </c>
      <c r="M653" s="2" t="s">
        <v>40</v>
      </c>
      <c r="N653" s="2" t="s">
        <v>41</v>
      </c>
      <c r="O653">
        <v>14</v>
      </c>
      <c r="P653">
        <v>1</v>
      </c>
      <c r="Q653">
        <v>269.99</v>
      </c>
      <c r="R653">
        <v>0.1</v>
      </c>
      <c r="S653">
        <v>242.99</v>
      </c>
      <c r="T653" s="2" t="s">
        <v>65</v>
      </c>
      <c r="U653">
        <v>1</v>
      </c>
      <c r="V653">
        <v>3</v>
      </c>
      <c r="W653" s="2" t="s">
        <v>34</v>
      </c>
      <c r="X653" s="2" t="s">
        <v>35</v>
      </c>
    </row>
    <row r="654" spans="4:24" x14ac:dyDescent="0.3">
      <c r="D654">
        <v>233</v>
      </c>
      <c r="E654">
        <v>737</v>
      </c>
      <c r="F654">
        <v>4</v>
      </c>
      <c r="G654" s="1">
        <v>42511</v>
      </c>
      <c r="H654" s="1">
        <v>42514</v>
      </c>
      <c r="I654">
        <v>2</v>
      </c>
      <c r="J654" s="2" t="s">
        <v>424</v>
      </c>
      <c r="K654" s="2" t="s">
        <v>73</v>
      </c>
      <c r="L654" s="2" t="s">
        <v>39</v>
      </c>
      <c r="M654" s="2" t="s">
        <v>40</v>
      </c>
      <c r="N654" s="2" t="s">
        <v>41</v>
      </c>
      <c r="O654">
        <v>15</v>
      </c>
      <c r="P654">
        <v>2</v>
      </c>
      <c r="Q654">
        <v>529.99</v>
      </c>
      <c r="R654">
        <v>7.0000000000000007E-2</v>
      </c>
      <c r="S654">
        <v>985.78</v>
      </c>
      <c r="T654" s="2" t="s">
        <v>62</v>
      </c>
      <c r="U654">
        <v>1</v>
      </c>
      <c r="V654">
        <v>3</v>
      </c>
      <c r="W654" s="2" t="s">
        <v>34</v>
      </c>
      <c r="X654" s="2" t="s">
        <v>35</v>
      </c>
    </row>
    <row r="655" spans="4:24" x14ac:dyDescent="0.3">
      <c r="D655">
        <v>233</v>
      </c>
      <c r="E655">
        <v>737</v>
      </c>
      <c r="F655">
        <v>4</v>
      </c>
      <c r="G655" s="1">
        <v>42511</v>
      </c>
      <c r="H655" s="1">
        <v>42514</v>
      </c>
      <c r="I655">
        <v>2</v>
      </c>
      <c r="J655" s="2" t="s">
        <v>424</v>
      </c>
      <c r="K655" s="2" t="s">
        <v>73</v>
      </c>
      <c r="L655" s="2" t="s">
        <v>39</v>
      </c>
      <c r="M655" s="2" t="s">
        <v>40</v>
      </c>
      <c r="N655" s="2" t="s">
        <v>41</v>
      </c>
      <c r="O655">
        <v>16</v>
      </c>
      <c r="P655">
        <v>2</v>
      </c>
      <c r="Q655">
        <v>599.99</v>
      </c>
      <c r="R655">
        <v>0.1</v>
      </c>
      <c r="S655">
        <v>1079.98</v>
      </c>
      <c r="T655" s="2" t="s">
        <v>33</v>
      </c>
      <c r="U655">
        <v>1</v>
      </c>
      <c r="V655">
        <v>3</v>
      </c>
      <c r="W655" s="2" t="s">
        <v>34</v>
      </c>
      <c r="X655" s="2" t="s">
        <v>35</v>
      </c>
    </row>
    <row r="656" spans="4:24" x14ac:dyDescent="0.3">
      <c r="D656">
        <v>234</v>
      </c>
      <c r="E656">
        <v>1435</v>
      </c>
      <c r="F656">
        <v>4</v>
      </c>
      <c r="G656" s="1">
        <v>42512</v>
      </c>
      <c r="H656" s="1">
        <v>42514</v>
      </c>
      <c r="I656">
        <v>2</v>
      </c>
      <c r="J656" s="2" t="s">
        <v>425</v>
      </c>
      <c r="K656" s="2" t="s">
        <v>349</v>
      </c>
      <c r="L656" s="2" t="s">
        <v>39</v>
      </c>
      <c r="M656" s="2" t="s">
        <v>40</v>
      </c>
      <c r="N656" s="2" t="s">
        <v>41</v>
      </c>
      <c r="O656">
        <v>7</v>
      </c>
      <c r="P656">
        <v>1</v>
      </c>
      <c r="Q656">
        <v>3999.99</v>
      </c>
      <c r="R656">
        <v>0.05</v>
      </c>
      <c r="S656">
        <v>3799.99</v>
      </c>
      <c r="T656" s="2" t="s">
        <v>69</v>
      </c>
      <c r="U656">
        <v>9</v>
      </c>
      <c r="V656">
        <v>6</v>
      </c>
      <c r="W656" s="2" t="s">
        <v>27</v>
      </c>
      <c r="X656" s="2" t="s">
        <v>28</v>
      </c>
    </row>
    <row r="657" spans="4:24" x14ac:dyDescent="0.3">
      <c r="D657">
        <v>234</v>
      </c>
      <c r="E657">
        <v>1435</v>
      </c>
      <c r="F657">
        <v>4</v>
      </c>
      <c r="G657" s="1">
        <v>42512</v>
      </c>
      <c r="H657" s="1">
        <v>42514</v>
      </c>
      <c r="I657">
        <v>2</v>
      </c>
      <c r="J657" s="2" t="s">
        <v>425</v>
      </c>
      <c r="K657" s="2" t="s">
        <v>349</v>
      </c>
      <c r="L657" s="2" t="s">
        <v>39</v>
      </c>
      <c r="M657" s="2" t="s">
        <v>40</v>
      </c>
      <c r="N657" s="2" t="s">
        <v>41</v>
      </c>
      <c r="O657">
        <v>11</v>
      </c>
      <c r="P657">
        <v>2</v>
      </c>
      <c r="Q657">
        <v>1680.99</v>
      </c>
      <c r="R657">
        <v>0.2</v>
      </c>
      <c r="S657">
        <v>2689.58</v>
      </c>
      <c r="T657" s="2" t="s">
        <v>76</v>
      </c>
      <c r="U657">
        <v>8</v>
      </c>
      <c r="V657">
        <v>4</v>
      </c>
      <c r="W657" s="2" t="s">
        <v>31</v>
      </c>
      <c r="X657" s="2" t="s">
        <v>32</v>
      </c>
    </row>
    <row r="658" spans="4:24" x14ac:dyDescent="0.3">
      <c r="D658">
        <v>234</v>
      </c>
      <c r="E658">
        <v>1435</v>
      </c>
      <c r="F658">
        <v>4</v>
      </c>
      <c r="G658" s="1">
        <v>42512</v>
      </c>
      <c r="H658" s="1">
        <v>42514</v>
      </c>
      <c r="I658">
        <v>2</v>
      </c>
      <c r="J658" s="2" t="s">
        <v>425</v>
      </c>
      <c r="K658" s="2" t="s">
        <v>349</v>
      </c>
      <c r="L658" s="2" t="s">
        <v>39</v>
      </c>
      <c r="M658" s="2" t="s">
        <v>40</v>
      </c>
      <c r="N658" s="2" t="s">
        <v>41</v>
      </c>
      <c r="O658">
        <v>12</v>
      </c>
      <c r="P658">
        <v>1</v>
      </c>
      <c r="Q658">
        <v>549.99</v>
      </c>
      <c r="R658">
        <v>0.1</v>
      </c>
      <c r="S658">
        <v>494.99</v>
      </c>
      <c r="T658" s="2" t="s">
        <v>58</v>
      </c>
      <c r="U658">
        <v>1</v>
      </c>
      <c r="V658">
        <v>3</v>
      </c>
      <c r="W658" s="2" t="s">
        <v>34</v>
      </c>
      <c r="X658" s="2" t="s">
        <v>35</v>
      </c>
    </row>
    <row r="659" spans="4:24" x14ac:dyDescent="0.3">
      <c r="D659">
        <v>234</v>
      </c>
      <c r="E659">
        <v>1435</v>
      </c>
      <c r="F659">
        <v>4</v>
      </c>
      <c r="G659" s="1">
        <v>42512</v>
      </c>
      <c r="H659" s="1">
        <v>42514</v>
      </c>
      <c r="I659">
        <v>2</v>
      </c>
      <c r="J659" s="2" t="s">
        <v>425</v>
      </c>
      <c r="K659" s="2" t="s">
        <v>349</v>
      </c>
      <c r="L659" s="2" t="s">
        <v>39</v>
      </c>
      <c r="M659" s="2" t="s">
        <v>40</v>
      </c>
      <c r="N659" s="2" t="s">
        <v>41</v>
      </c>
      <c r="O659">
        <v>17</v>
      </c>
      <c r="P659">
        <v>2</v>
      </c>
      <c r="Q659">
        <v>429</v>
      </c>
      <c r="R659">
        <v>0.05</v>
      </c>
      <c r="S659">
        <v>815.1</v>
      </c>
      <c r="T659" s="2" t="s">
        <v>51</v>
      </c>
      <c r="U659">
        <v>4</v>
      </c>
      <c r="V659">
        <v>3</v>
      </c>
      <c r="W659" s="2" t="s">
        <v>34</v>
      </c>
      <c r="X659" s="2" t="s">
        <v>52</v>
      </c>
    </row>
    <row r="660" spans="4:24" x14ac:dyDescent="0.3">
      <c r="D660">
        <v>234</v>
      </c>
      <c r="E660">
        <v>1435</v>
      </c>
      <c r="F660">
        <v>4</v>
      </c>
      <c r="G660" s="1">
        <v>42512</v>
      </c>
      <c r="H660" s="1">
        <v>42514</v>
      </c>
      <c r="I660">
        <v>2</v>
      </c>
      <c r="J660" s="2" t="s">
        <v>425</v>
      </c>
      <c r="K660" s="2" t="s">
        <v>349</v>
      </c>
      <c r="L660" s="2" t="s">
        <v>39</v>
      </c>
      <c r="M660" s="2" t="s">
        <v>40</v>
      </c>
      <c r="N660" s="2" t="s">
        <v>41</v>
      </c>
      <c r="O660">
        <v>23</v>
      </c>
      <c r="P660">
        <v>1</v>
      </c>
      <c r="Q660">
        <v>299.99</v>
      </c>
      <c r="R660">
        <v>0.1</v>
      </c>
      <c r="S660">
        <v>269.99</v>
      </c>
      <c r="T660" s="2" t="s">
        <v>85</v>
      </c>
      <c r="U660">
        <v>1</v>
      </c>
      <c r="V660">
        <v>1</v>
      </c>
      <c r="W660" s="2" t="s">
        <v>66</v>
      </c>
      <c r="X660" s="2" t="s">
        <v>35</v>
      </c>
    </row>
    <row r="661" spans="4:24" x14ac:dyDescent="0.3">
      <c r="D661">
        <v>235</v>
      </c>
      <c r="E661">
        <v>649</v>
      </c>
      <c r="F661">
        <v>4</v>
      </c>
      <c r="G661" s="1">
        <v>42514</v>
      </c>
      <c r="H661" s="1">
        <v>42515</v>
      </c>
      <c r="I661">
        <v>2</v>
      </c>
      <c r="J661" s="2" t="s">
        <v>426</v>
      </c>
      <c r="K661" s="2" t="s">
        <v>204</v>
      </c>
      <c r="L661" s="2" t="s">
        <v>39</v>
      </c>
      <c r="M661" s="2" t="s">
        <v>40</v>
      </c>
      <c r="N661" s="2" t="s">
        <v>41</v>
      </c>
      <c r="O661">
        <v>6</v>
      </c>
      <c r="P661">
        <v>1</v>
      </c>
      <c r="Q661">
        <v>469.99</v>
      </c>
      <c r="R661">
        <v>7.0000000000000007E-2</v>
      </c>
      <c r="S661">
        <v>437.09</v>
      </c>
      <c r="T661" s="2" t="s">
        <v>82</v>
      </c>
      <c r="U661">
        <v>8</v>
      </c>
      <c r="V661">
        <v>6</v>
      </c>
      <c r="W661" s="2" t="s">
        <v>27</v>
      </c>
      <c r="X661" s="2" t="s">
        <v>32</v>
      </c>
    </row>
    <row r="662" spans="4:24" x14ac:dyDescent="0.3">
      <c r="D662">
        <v>235</v>
      </c>
      <c r="E662">
        <v>649</v>
      </c>
      <c r="F662">
        <v>4</v>
      </c>
      <c r="G662" s="1">
        <v>42514</v>
      </c>
      <c r="H662" s="1">
        <v>42515</v>
      </c>
      <c r="I662">
        <v>2</v>
      </c>
      <c r="J662" s="2" t="s">
        <v>426</v>
      </c>
      <c r="K662" s="2" t="s">
        <v>204</v>
      </c>
      <c r="L662" s="2" t="s">
        <v>39</v>
      </c>
      <c r="M662" s="2" t="s">
        <v>40</v>
      </c>
      <c r="N662" s="2" t="s">
        <v>41</v>
      </c>
      <c r="O662">
        <v>7</v>
      </c>
      <c r="P662">
        <v>2</v>
      </c>
      <c r="Q662">
        <v>3999.99</v>
      </c>
      <c r="R662">
        <v>0.05</v>
      </c>
      <c r="S662">
        <v>7599.98</v>
      </c>
      <c r="T662" s="2" t="s">
        <v>69</v>
      </c>
      <c r="U662">
        <v>9</v>
      </c>
      <c r="V662">
        <v>6</v>
      </c>
      <c r="W662" s="2" t="s">
        <v>27</v>
      </c>
      <c r="X662" s="2" t="s">
        <v>28</v>
      </c>
    </row>
    <row r="663" spans="4:24" x14ac:dyDescent="0.3">
      <c r="D663">
        <v>235</v>
      </c>
      <c r="E663">
        <v>649</v>
      </c>
      <c r="F663">
        <v>4</v>
      </c>
      <c r="G663" s="1">
        <v>42514</v>
      </c>
      <c r="H663" s="1">
        <v>42515</v>
      </c>
      <c r="I663">
        <v>2</v>
      </c>
      <c r="J663" s="2" t="s">
        <v>426</v>
      </c>
      <c r="K663" s="2" t="s">
        <v>204</v>
      </c>
      <c r="L663" s="2" t="s">
        <v>39</v>
      </c>
      <c r="M663" s="2" t="s">
        <v>40</v>
      </c>
      <c r="N663" s="2" t="s">
        <v>41</v>
      </c>
      <c r="O663">
        <v>13</v>
      </c>
      <c r="P663">
        <v>2</v>
      </c>
      <c r="Q663">
        <v>269.99</v>
      </c>
      <c r="R663">
        <v>0.05</v>
      </c>
      <c r="S663">
        <v>512.98</v>
      </c>
      <c r="T663" s="2" t="s">
        <v>79</v>
      </c>
      <c r="U663">
        <v>1</v>
      </c>
      <c r="V663">
        <v>3</v>
      </c>
      <c r="W663" s="2" t="s">
        <v>34</v>
      </c>
      <c r="X663" s="2" t="s">
        <v>35</v>
      </c>
    </row>
    <row r="664" spans="4:24" x14ac:dyDescent="0.3">
      <c r="D664">
        <v>236</v>
      </c>
      <c r="E664">
        <v>206</v>
      </c>
      <c r="F664">
        <v>4</v>
      </c>
      <c r="G664" s="1">
        <v>42515</v>
      </c>
      <c r="H664" s="1">
        <v>42516</v>
      </c>
      <c r="I664">
        <v>2</v>
      </c>
      <c r="J664" s="2" t="s">
        <v>427</v>
      </c>
      <c r="K664" s="2" t="s">
        <v>217</v>
      </c>
      <c r="L664" s="2" t="s">
        <v>39</v>
      </c>
      <c r="M664" s="2" t="s">
        <v>40</v>
      </c>
      <c r="N664" s="2" t="s">
        <v>41</v>
      </c>
      <c r="O664">
        <v>2</v>
      </c>
      <c r="P664">
        <v>2</v>
      </c>
      <c r="Q664">
        <v>749.99</v>
      </c>
      <c r="R664">
        <v>0.1</v>
      </c>
      <c r="S664">
        <v>1349.98</v>
      </c>
      <c r="T664" s="2" t="s">
        <v>47</v>
      </c>
      <c r="U664">
        <v>5</v>
      </c>
      <c r="V664">
        <v>6</v>
      </c>
      <c r="W664" s="2" t="s">
        <v>27</v>
      </c>
      <c r="X664" s="2" t="s">
        <v>48</v>
      </c>
    </row>
    <row r="665" spans="4:24" x14ac:dyDescent="0.3">
      <c r="D665">
        <v>236</v>
      </c>
      <c r="E665">
        <v>206</v>
      </c>
      <c r="F665">
        <v>4</v>
      </c>
      <c r="G665" s="1">
        <v>42515</v>
      </c>
      <c r="H665" s="1">
        <v>42516</v>
      </c>
      <c r="I665">
        <v>2</v>
      </c>
      <c r="J665" s="2" t="s">
        <v>427</v>
      </c>
      <c r="K665" s="2" t="s">
        <v>217</v>
      </c>
      <c r="L665" s="2" t="s">
        <v>39</v>
      </c>
      <c r="M665" s="2" t="s">
        <v>40</v>
      </c>
      <c r="N665" s="2" t="s">
        <v>41</v>
      </c>
      <c r="O665">
        <v>3</v>
      </c>
      <c r="P665">
        <v>2</v>
      </c>
      <c r="Q665">
        <v>999.99</v>
      </c>
      <c r="R665">
        <v>7.0000000000000007E-2</v>
      </c>
      <c r="S665">
        <v>1859.98</v>
      </c>
      <c r="T665" s="2" t="s">
        <v>44</v>
      </c>
      <c r="U665">
        <v>8</v>
      </c>
      <c r="V665">
        <v>6</v>
      </c>
      <c r="W665" s="2" t="s">
        <v>27</v>
      </c>
      <c r="X665" s="2" t="s">
        <v>32</v>
      </c>
    </row>
    <row r="666" spans="4:24" x14ac:dyDescent="0.3">
      <c r="D666">
        <v>236</v>
      </c>
      <c r="E666">
        <v>206</v>
      </c>
      <c r="F666">
        <v>4</v>
      </c>
      <c r="G666" s="1">
        <v>42515</v>
      </c>
      <c r="H666" s="1">
        <v>42516</v>
      </c>
      <c r="I666">
        <v>2</v>
      </c>
      <c r="J666" s="2" t="s">
        <v>427</v>
      </c>
      <c r="K666" s="2" t="s">
        <v>217</v>
      </c>
      <c r="L666" s="2" t="s">
        <v>39</v>
      </c>
      <c r="M666" s="2" t="s">
        <v>40</v>
      </c>
      <c r="N666" s="2" t="s">
        <v>41</v>
      </c>
      <c r="O666">
        <v>4</v>
      </c>
      <c r="P666">
        <v>2</v>
      </c>
      <c r="Q666">
        <v>2899.99</v>
      </c>
      <c r="R666">
        <v>0.1</v>
      </c>
      <c r="S666">
        <v>5219.9799999999996</v>
      </c>
      <c r="T666" s="2" t="s">
        <v>26</v>
      </c>
      <c r="U666">
        <v>9</v>
      </c>
      <c r="V666">
        <v>6</v>
      </c>
      <c r="W666" s="2" t="s">
        <v>27</v>
      </c>
      <c r="X666" s="2" t="s">
        <v>28</v>
      </c>
    </row>
    <row r="667" spans="4:24" x14ac:dyDescent="0.3">
      <c r="D667">
        <v>237</v>
      </c>
      <c r="E667">
        <v>1351</v>
      </c>
      <c r="F667">
        <v>4</v>
      </c>
      <c r="G667" s="1">
        <v>42515</v>
      </c>
      <c r="H667" s="1">
        <v>42517</v>
      </c>
      <c r="I667">
        <v>2</v>
      </c>
      <c r="J667" s="2" t="s">
        <v>428</v>
      </c>
      <c r="K667" s="2" t="s">
        <v>429</v>
      </c>
      <c r="L667" s="2" t="s">
        <v>39</v>
      </c>
      <c r="M667" s="2" t="s">
        <v>40</v>
      </c>
      <c r="N667" s="2" t="s">
        <v>41</v>
      </c>
      <c r="O667">
        <v>15</v>
      </c>
      <c r="P667">
        <v>1</v>
      </c>
      <c r="Q667">
        <v>529.99</v>
      </c>
      <c r="R667">
        <v>0.2</v>
      </c>
      <c r="S667">
        <v>423.99</v>
      </c>
      <c r="T667" s="2" t="s">
        <v>62</v>
      </c>
      <c r="U667">
        <v>1</v>
      </c>
      <c r="V667">
        <v>3</v>
      </c>
      <c r="W667" s="2" t="s">
        <v>34</v>
      </c>
      <c r="X667" s="2" t="s">
        <v>35</v>
      </c>
    </row>
    <row r="668" spans="4:24" x14ac:dyDescent="0.3">
      <c r="D668">
        <v>237</v>
      </c>
      <c r="E668">
        <v>1351</v>
      </c>
      <c r="F668">
        <v>4</v>
      </c>
      <c r="G668" s="1">
        <v>42515</v>
      </c>
      <c r="H668" s="1">
        <v>42517</v>
      </c>
      <c r="I668">
        <v>2</v>
      </c>
      <c r="J668" s="2" t="s">
        <v>428</v>
      </c>
      <c r="K668" s="2" t="s">
        <v>429</v>
      </c>
      <c r="L668" s="2" t="s">
        <v>39</v>
      </c>
      <c r="M668" s="2" t="s">
        <v>40</v>
      </c>
      <c r="N668" s="2" t="s">
        <v>41</v>
      </c>
      <c r="O668">
        <v>20</v>
      </c>
      <c r="P668">
        <v>2</v>
      </c>
      <c r="Q668">
        <v>599.99</v>
      </c>
      <c r="R668">
        <v>0.2</v>
      </c>
      <c r="S668">
        <v>959.98</v>
      </c>
      <c r="T668" s="2" t="s">
        <v>36</v>
      </c>
      <c r="U668">
        <v>1</v>
      </c>
      <c r="V668">
        <v>3</v>
      </c>
      <c r="W668" s="2" t="s">
        <v>34</v>
      </c>
      <c r="X668" s="2" t="s">
        <v>35</v>
      </c>
    </row>
    <row r="669" spans="4:24" x14ac:dyDescent="0.3">
      <c r="D669">
        <v>237</v>
      </c>
      <c r="E669">
        <v>1351</v>
      </c>
      <c r="F669">
        <v>4</v>
      </c>
      <c r="G669" s="1">
        <v>42515</v>
      </c>
      <c r="H669" s="1">
        <v>42517</v>
      </c>
      <c r="I669">
        <v>2</v>
      </c>
      <c r="J669" s="2" t="s">
        <v>428</v>
      </c>
      <c r="K669" s="2" t="s">
        <v>429</v>
      </c>
      <c r="L669" s="2" t="s">
        <v>39</v>
      </c>
      <c r="M669" s="2" t="s">
        <v>40</v>
      </c>
      <c r="N669" s="2" t="s">
        <v>41</v>
      </c>
      <c r="O669">
        <v>24</v>
      </c>
      <c r="P669">
        <v>1</v>
      </c>
      <c r="Q669">
        <v>549.99</v>
      </c>
      <c r="R669">
        <v>7.0000000000000007E-2</v>
      </c>
      <c r="S669">
        <v>511.49</v>
      </c>
      <c r="T669" s="2" t="s">
        <v>58</v>
      </c>
      <c r="U669">
        <v>1</v>
      </c>
      <c r="V669">
        <v>2</v>
      </c>
      <c r="W669" s="2" t="s">
        <v>53</v>
      </c>
      <c r="X669" s="2" t="s">
        <v>35</v>
      </c>
    </row>
    <row r="670" spans="4:24" x14ac:dyDescent="0.3">
      <c r="D670">
        <v>237</v>
      </c>
      <c r="E670">
        <v>1351</v>
      </c>
      <c r="F670">
        <v>4</v>
      </c>
      <c r="G670" s="1">
        <v>42515</v>
      </c>
      <c r="H670" s="1">
        <v>42517</v>
      </c>
      <c r="I670">
        <v>2</v>
      </c>
      <c r="J670" s="2" t="s">
        <v>428</v>
      </c>
      <c r="K670" s="2" t="s">
        <v>429</v>
      </c>
      <c r="L670" s="2" t="s">
        <v>39</v>
      </c>
      <c r="M670" s="2" t="s">
        <v>40</v>
      </c>
      <c r="N670" s="2" t="s">
        <v>41</v>
      </c>
      <c r="O670">
        <v>26</v>
      </c>
      <c r="P670">
        <v>1</v>
      </c>
      <c r="Q670">
        <v>599.99</v>
      </c>
      <c r="R670">
        <v>0.05</v>
      </c>
      <c r="S670">
        <v>569.99</v>
      </c>
      <c r="T670" s="2" t="s">
        <v>33</v>
      </c>
      <c r="U670">
        <v>1</v>
      </c>
      <c r="V670">
        <v>2</v>
      </c>
      <c r="W670" s="2" t="s">
        <v>53</v>
      </c>
      <c r="X670" s="2" t="s">
        <v>35</v>
      </c>
    </row>
    <row r="671" spans="4:24" x14ac:dyDescent="0.3">
      <c r="D671">
        <v>238</v>
      </c>
      <c r="E671">
        <v>1350</v>
      </c>
      <c r="F671">
        <v>4</v>
      </c>
      <c r="G671" s="1">
        <v>42516</v>
      </c>
      <c r="H671" s="1">
        <v>42519</v>
      </c>
      <c r="I671">
        <v>2</v>
      </c>
      <c r="J671" s="2" t="s">
        <v>430</v>
      </c>
      <c r="K671" s="2" t="s">
        <v>322</v>
      </c>
      <c r="L671" s="2" t="s">
        <v>39</v>
      </c>
      <c r="M671" s="2" t="s">
        <v>40</v>
      </c>
      <c r="N671" s="2" t="s">
        <v>41</v>
      </c>
      <c r="O671">
        <v>7</v>
      </c>
      <c r="P671">
        <v>1</v>
      </c>
      <c r="Q671">
        <v>3999.99</v>
      </c>
      <c r="R671">
        <v>7.0000000000000007E-2</v>
      </c>
      <c r="S671">
        <v>3719.99</v>
      </c>
      <c r="T671" s="2" t="s">
        <v>69</v>
      </c>
      <c r="U671">
        <v>9</v>
      </c>
      <c r="V671">
        <v>6</v>
      </c>
      <c r="W671" s="2" t="s">
        <v>27</v>
      </c>
      <c r="X671" s="2" t="s">
        <v>28</v>
      </c>
    </row>
    <row r="672" spans="4:24" x14ac:dyDescent="0.3">
      <c r="D672">
        <v>238</v>
      </c>
      <c r="E672">
        <v>1350</v>
      </c>
      <c r="F672">
        <v>4</v>
      </c>
      <c r="G672" s="1">
        <v>42516</v>
      </c>
      <c r="H672" s="1">
        <v>42519</v>
      </c>
      <c r="I672">
        <v>2</v>
      </c>
      <c r="J672" s="2" t="s">
        <v>430</v>
      </c>
      <c r="K672" s="2" t="s">
        <v>322</v>
      </c>
      <c r="L672" s="2" t="s">
        <v>39</v>
      </c>
      <c r="M672" s="2" t="s">
        <v>40</v>
      </c>
      <c r="N672" s="2" t="s">
        <v>41</v>
      </c>
      <c r="O672">
        <v>13</v>
      </c>
      <c r="P672">
        <v>2</v>
      </c>
      <c r="Q672">
        <v>269.99</v>
      </c>
      <c r="R672">
        <v>0.2</v>
      </c>
      <c r="S672">
        <v>431.98</v>
      </c>
      <c r="T672" s="2" t="s">
        <v>79</v>
      </c>
      <c r="U672">
        <v>1</v>
      </c>
      <c r="V672">
        <v>3</v>
      </c>
      <c r="W672" s="2" t="s">
        <v>34</v>
      </c>
      <c r="X672" s="2" t="s">
        <v>35</v>
      </c>
    </row>
    <row r="673" spans="4:24" x14ac:dyDescent="0.3">
      <c r="D673">
        <v>238</v>
      </c>
      <c r="E673">
        <v>1350</v>
      </c>
      <c r="F673">
        <v>4</v>
      </c>
      <c r="G673" s="1">
        <v>42516</v>
      </c>
      <c r="H673" s="1">
        <v>42519</v>
      </c>
      <c r="I673">
        <v>2</v>
      </c>
      <c r="J673" s="2" t="s">
        <v>430</v>
      </c>
      <c r="K673" s="2" t="s">
        <v>322</v>
      </c>
      <c r="L673" s="2" t="s">
        <v>39</v>
      </c>
      <c r="M673" s="2" t="s">
        <v>40</v>
      </c>
      <c r="N673" s="2" t="s">
        <v>41</v>
      </c>
      <c r="O673">
        <v>20</v>
      </c>
      <c r="P673">
        <v>2</v>
      </c>
      <c r="Q673">
        <v>599.99</v>
      </c>
      <c r="R673">
        <v>0.2</v>
      </c>
      <c r="S673">
        <v>959.98</v>
      </c>
      <c r="T673" s="2" t="s">
        <v>36</v>
      </c>
      <c r="U673">
        <v>1</v>
      </c>
      <c r="V673">
        <v>3</v>
      </c>
      <c r="W673" s="2" t="s">
        <v>34</v>
      </c>
      <c r="X673" s="2" t="s">
        <v>35</v>
      </c>
    </row>
    <row r="674" spans="4:24" x14ac:dyDescent="0.3">
      <c r="D674">
        <v>238</v>
      </c>
      <c r="E674">
        <v>1350</v>
      </c>
      <c r="F674">
        <v>4</v>
      </c>
      <c r="G674" s="1">
        <v>42516</v>
      </c>
      <c r="H674" s="1">
        <v>42519</v>
      </c>
      <c r="I674">
        <v>2</v>
      </c>
      <c r="J674" s="2" t="s">
        <v>430</v>
      </c>
      <c r="K674" s="2" t="s">
        <v>322</v>
      </c>
      <c r="L674" s="2" t="s">
        <v>39</v>
      </c>
      <c r="M674" s="2" t="s">
        <v>40</v>
      </c>
      <c r="N674" s="2" t="s">
        <v>41</v>
      </c>
      <c r="O674">
        <v>22</v>
      </c>
      <c r="P674">
        <v>2</v>
      </c>
      <c r="Q674">
        <v>269.99</v>
      </c>
      <c r="R674">
        <v>0.05</v>
      </c>
      <c r="S674">
        <v>512.98</v>
      </c>
      <c r="T674" s="2" t="s">
        <v>65</v>
      </c>
      <c r="U674">
        <v>1</v>
      </c>
      <c r="V674">
        <v>1</v>
      </c>
      <c r="W674" s="2" t="s">
        <v>66</v>
      </c>
      <c r="X674" s="2" t="s">
        <v>35</v>
      </c>
    </row>
    <row r="675" spans="4:24" x14ac:dyDescent="0.3">
      <c r="D675">
        <v>238</v>
      </c>
      <c r="E675">
        <v>1350</v>
      </c>
      <c r="F675">
        <v>4</v>
      </c>
      <c r="G675" s="1">
        <v>42516</v>
      </c>
      <c r="H675" s="1">
        <v>42519</v>
      </c>
      <c r="I675">
        <v>2</v>
      </c>
      <c r="J675" s="2" t="s">
        <v>430</v>
      </c>
      <c r="K675" s="2" t="s">
        <v>322</v>
      </c>
      <c r="L675" s="2" t="s">
        <v>39</v>
      </c>
      <c r="M675" s="2" t="s">
        <v>40</v>
      </c>
      <c r="N675" s="2" t="s">
        <v>41</v>
      </c>
      <c r="O675">
        <v>25</v>
      </c>
      <c r="P675">
        <v>1</v>
      </c>
      <c r="Q675">
        <v>499.99</v>
      </c>
      <c r="R675">
        <v>7.0000000000000007E-2</v>
      </c>
      <c r="S675">
        <v>464.99</v>
      </c>
      <c r="T675" s="2" t="s">
        <v>94</v>
      </c>
      <c r="U675">
        <v>1</v>
      </c>
      <c r="V675">
        <v>2</v>
      </c>
      <c r="W675" s="2" t="s">
        <v>53</v>
      </c>
      <c r="X675" s="2" t="s">
        <v>35</v>
      </c>
    </row>
    <row r="676" spans="4:24" x14ac:dyDescent="0.3">
      <c r="D676">
        <v>239</v>
      </c>
      <c r="E676">
        <v>13</v>
      </c>
      <c r="F676">
        <v>3</v>
      </c>
      <c r="G676" s="1">
        <v>42517</v>
      </c>
      <c r="H676" s="1"/>
      <c r="I676">
        <v>3</v>
      </c>
      <c r="J676" s="2" t="s">
        <v>431</v>
      </c>
      <c r="K676" s="2" t="s">
        <v>241</v>
      </c>
      <c r="L676" s="2" t="s">
        <v>121</v>
      </c>
      <c r="M676" s="2" t="s">
        <v>122</v>
      </c>
      <c r="N676" s="2" t="s">
        <v>123</v>
      </c>
      <c r="O676">
        <v>4</v>
      </c>
      <c r="P676">
        <v>2</v>
      </c>
      <c r="Q676">
        <v>2899.99</v>
      </c>
      <c r="R676">
        <v>7.0000000000000007E-2</v>
      </c>
      <c r="S676">
        <v>5393.98</v>
      </c>
      <c r="T676" s="2" t="s">
        <v>26</v>
      </c>
      <c r="U676">
        <v>9</v>
      </c>
      <c r="V676">
        <v>6</v>
      </c>
      <c r="W676" s="2" t="s">
        <v>27</v>
      </c>
      <c r="X676" s="2" t="s">
        <v>28</v>
      </c>
    </row>
    <row r="677" spans="4:24" x14ac:dyDescent="0.3">
      <c r="D677">
        <v>239</v>
      </c>
      <c r="E677">
        <v>13</v>
      </c>
      <c r="F677">
        <v>3</v>
      </c>
      <c r="G677" s="1">
        <v>42517</v>
      </c>
      <c r="H677" s="1"/>
      <c r="I677">
        <v>3</v>
      </c>
      <c r="J677" s="2" t="s">
        <v>431</v>
      </c>
      <c r="K677" s="2" t="s">
        <v>241</v>
      </c>
      <c r="L677" s="2" t="s">
        <v>121</v>
      </c>
      <c r="M677" s="2" t="s">
        <v>122</v>
      </c>
      <c r="N677" s="2" t="s">
        <v>123</v>
      </c>
      <c r="O677">
        <v>16</v>
      </c>
      <c r="P677">
        <v>2</v>
      </c>
      <c r="Q677">
        <v>599.99</v>
      </c>
      <c r="R677">
        <v>0.1</v>
      </c>
      <c r="S677">
        <v>1079.98</v>
      </c>
      <c r="T677" s="2" t="s">
        <v>33</v>
      </c>
      <c r="U677">
        <v>1</v>
      </c>
      <c r="V677">
        <v>3</v>
      </c>
      <c r="W677" s="2" t="s">
        <v>34</v>
      </c>
      <c r="X677" s="2" t="s">
        <v>35</v>
      </c>
    </row>
    <row r="678" spans="4:24" x14ac:dyDescent="0.3">
      <c r="D678">
        <v>239</v>
      </c>
      <c r="E678">
        <v>13</v>
      </c>
      <c r="F678">
        <v>3</v>
      </c>
      <c r="G678" s="1">
        <v>42517</v>
      </c>
      <c r="H678" s="1"/>
      <c r="I678">
        <v>3</v>
      </c>
      <c r="J678" s="2" t="s">
        <v>431</v>
      </c>
      <c r="K678" s="2" t="s">
        <v>241</v>
      </c>
      <c r="L678" s="2" t="s">
        <v>121</v>
      </c>
      <c r="M678" s="2" t="s">
        <v>122</v>
      </c>
      <c r="N678" s="2" t="s">
        <v>123</v>
      </c>
      <c r="O678">
        <v>18</v>
      </c>
      <c r="P678">
        <v>1</v>
      </c>
      <c r="Q678">
        <v>449</v>
      </c>
      <c r="R678">
        <v>7.0000000000000007E-2</v>
      </c>
      <c r="S678">
        <v>417.57</v>
      </c>
      <c r="T678" s="2" t="s">
        <v>59</v>
      </c>
      <c r="U678">
        <v>4</v>
      </c>
      <c r="V678">
        <v>3</v>
      </c>
      <c r="W678" s="2" t="s">
        <v>34</v>
      </c>
      <c r="X678" s="2" t="s">
        <v>52</v>
      </c>
    </row>
    <row r="679" spans="4:24" x14ac:dyDescent="0.3">
      <c r="D679">
        <v>239</v>
      </c>
      <c r="E679">
        <v>13</v>
      </c>
      <c r="F679">
        <v>3</v>
      </c>
      <c r="G679" s="1">
        <v>42517</v>
      </c>
      <c r="H679" s="1"/>
      <c r="I679">
        <v>3</v>
      </c>
      <c r="J679" s="2" t="s">
        <v>431</v>
      </c>
      <c r="K679" s="2" t="s">
        <v>241</v>
      </c>
      <c r="L679" s="2" t="s">
        <v>121</v>
      </c>
      <c r="M679" s="2" t="s">
        <v>122</v>
      </c>
      <c r="N679" s="2" t="s">
        <v>123</v>
      </c>
      <c r="O679">
        <v>21</v>
      </c>
      <c r="P679">
        <v>2</v>
      </c>
      <c r="Q679">
        <v>269.99</v>
      </c>
      <c r="R679">
        <v>0.05</v>
      </c>
      <c r="S679">
        <v>512.98</v>
      </c>
      <c r="T679" s="2" t="s">
        <v>79</v>
      </c>
      <c r="U679">
        <v>1</v>
      </c>
      <c r="V679">
        <v>1</v>
      </c>
      <c r="W679" s="2" t="s">
        <v>66</v>
      </c>
      <c r="X679" s="2" t="s">
        <v>35</v>
      </c>
    </row>
    <row r="680" spans="4:24" x14ac:dyDescent="0.3">
      <c r="D680">
        <v>240</v>
      </c>
      <c r="E680">
        <v>65</v>
      </c>
      <c r="F680">
        <v>4</v>
      </c>
      <c r="G680" s="1">
        <v>42517</v>
      </c>
      <c r="H680" s="1">
        <v>42520</v>
      </c>
      <c r="I680">
        <v>2</v>
      </c>
      <c r="J680" s="2" t="s">
        <v>432</v>
      </c>
      <c r="K680" s="2" t="s">
        <v>168</v>
      </c>
      <c r="L680" s="2" t="s">
        <v>39</v>
      </c>
      <c r="M680" s="2" t="s">
        <v>40</v>
      </c>
      <c r="N680" s="2" t="s">
        <v>41</v>
      </c>
      <c r="O680">
        <v>5</v>
      </c>
      <c r="P680">
        <v>1</v>
      </c>
      <c r="Q680">
        <v>1320.99</v>
      </c>
      <c r="R680">
        <v>7.0000000000000007E-2</v>
      </c>
      <c r="S680">
        <v>1228.52</v>
      </c>
      <c r="T680" s="2" t="s">
        <v>90</v>
      </c>
      <c r="U680">
        <v>3</v>
      </c>
      <c r="V680">
        <v>6</v>
      </c>
      <c r="W680" s="2" t="s">
        <v>27</v>
      </c>
      <c r="X680" s="2" t="s">
        <v>91</v>
      </c>
    </row>
    <row r="681" spans="4:24" x14ac:dyDescent="0.3">
      <c r="D681">
        <v>240</v>
      </c>
      <c r="E681">
        <v>65</v>
      </c>
      <c r="F681">
        <v>4</v>
      </c>
      <c r="G681" s="1">
        <v>42517</v>
      </c>
      <c r="H681" s="1">
        <v>42520</v>
      </c>
      <c r="I681">
        <v>2</v>
      </c>
      <c r="J681" s="2" t="s">
        <v>432</v>
      </c>
      <c r="K681" s="2" t="s">
        <v>168</v>
      </c>
      <c r="L681" s="2" t="s">
        <v>39</v>
      </c>
      <c r="M681" s="2" t="s">
        <v>40</v>
      </c>
      <c r="N681" s="2" t="s">
        <v>41</v>
      </c>
      <c r="O681">
        <v>8</v>
      </c>
      <c r="P681">
        <v>1</v>
      </c>
      <c r="Q681">
        <v>1799.99</v>
      </c>
      <c r="R681">
        <v>7.0000000000000007E-2</v>
      </c>
      <c r="S681">
        <v>1673.99</v>
      </c>
      <c r="T681" s="2" t="s">
        <v>29</v>
      </c>
      <c r="U681">
        <v>9</v>
      </c>
      <c r="V681">
        <v>6</v>
      </c>
      <c r="W681" s="2" t="s">
        <v>27</v>
      </c>
      <c r="X681" s="2" t="s">
        <v>28</v>
      </c>
    </row>
    <row r="682" spans="4:24" x14ac:dyDescent="0.3">
      <c r="D682">
        <v>240</v>
      </c>
      <c r="E682">
        <v>65</v>
      </c>
      <c r="F682">
        <v>4</v>
      </c>
      <c r="G682" s="1">
        <v>42517</v>
      </c>
      <c r="H682" s="1">
        <v>42520</v>
      </c>
      <c r="I682">
        <v>2</v>
      </c>
      <c r="J682" s="2" t="s">
        <v>432</v>
      </c>
      <c r="K682" s="2" t="s">
        <v>168</v>
      </c>
      <c r="L682" s="2" t="s">
        <v>39</v>
      </c>
      <c r="M682" s="2" t="s">
        <v>40</v>
      </c>
      <c r="N682" s="2" t="s">
        <v>41</v>
      </c>
      <c r="O682">
        <v>9</v>
      </c>
      <c r="P682">
        <v>1</v>
      </c>
      <c r="Q682">
        <v>2999.99</v>
      </c>
      <c r="R682">
        <v>7.0000000000000007E-2</v>
      </c>
      <c r="S682">
        <v>2789.99</v>
      </c>
      <c r="T682" s="2" t="s">
        <v>56</v>
      </c>
      <c r="U682">
        <v>9</v>
      </c>
      <c r="V682">
        <v>5</v>
      </c>
      <c r="W682" s="2" t="s">
        <v>57</v>
      </c>
      <c r="X682" s="2" t="s">
        <v>28</v>
      </c>
    </row>
    <row r="683" spans="4:24" x14ac:dyDescent="0.3">
      <c r="D683">
        <v>240</v>
      </c>
      <c r="E683">
        <v>65</v>
      </c>
      <c r="F683">
        <v>4</v>
      </c>
      <c r="G683" s="1">
        <v>42517</v>
      </c>
      <c r="H683" s="1">
        <v>42520</v>
      </c>
      <c r="I683">
        <v>2</v>
      </c>
      <c r="J683" s="2" t="s">
        <v>432</v>
      </c>
      <c r="K683" s="2" t="s">
        <v>168</v>
      </c>
      <c r="L683" s="2" t="s">
        <v>39</v>
      </c>
      <c r="M683" s="2" t="s">
        <v>40</v>
      </c>
      <c r="N683" s="2" t="s">
        <v>41</v>
      </c>
      <c r="O683">
        <v>18</v>
      </c>
      <c r="P683">
        <v>2</v>
      </c>
      <c r="Q683">
        <v>449</v>
      </c>
      <c r="R683">
        <v>7.0000000000000007E-2</v>
      </c>
      <c r="S683">
        <v>835.14</v>
      </c>
      <c r="T683" s="2" t="s">
        <v>59</v>
      </c>
      <c r="U683">
        <v>4</v>
      </c>
      <c r="V683">
        <v>3</v>
      </c>
      <c r="W683" s="2" t="s">
        <v>34</v>
      </c>
      <c r="X683" s="2" t="s">
        <v>52</v>
      </c>
    </row>
    <row r="684" spans="4:24" x14ac:dyDescent="0.3">
      <c r="D684">
        <v>241</v>
      </c>
      <c r="E684">
        <v>1082</v>
      </c>
      <c r="F684">
        <v>4</v>
      </c>
      <c r="G684" s="1">
        <v>42517</v>
      </c>
      <c r="H684" s="1">
        <v>42519</v>
      </c>
      <c r="I684">
        <v>2</v>
      </c>
      <c r="J684" s="2" t="s">
        <v>433</v>
      </c>
      <c r="K684" s="2" t="s">
        <v>136</v>
      </c>
      <c r="L684" s="2" t="s">
        <v>39</v>
      </c>
      <c r="M684" s="2" t="s">
        <v>40</v>
      </c>
      <c r="N684" s="2" t="s">
        <v>41</v>
      </c>
      <c r="O684">
        <v>7</v>
      </c>
      <c r="P684">
        <v>1</v>
      </c>
      <c r="Q684">
        <v>3999.99</v>
      </c>
      <c r="R684">
        <v>0.2</v>
      </c>
      <c r="S684">
        <v>3199.99</v>
      </c>
      <c r="T684" s="2" t="s">
        <v>69</v>
      </c>
      <c r="U684">
        <v>9</v>
      </c>
      <c r="V684">
        <v>6</v>
      </c>
      <c r="W684" s="2" t="s">
        <v>27</v>
      </c>
      <c r="X684" s="2" t="s">
        <v>28</v>
      </c>
    </row>
    <row r="685" spans="4:24" x14ac:dyDescent="0.3">
      <c r="D685">
        <v>242</v>
      </c>
      <c r="E685">
        <v>1168</v>
      </c>
      <c r="F685">
        <v>4</v>
      </c>
      <c r="G685" s="1">
        <v>42517</v>
      </c>
      <c r="H685" s="1">
        <v>42520</v>
      </c>
      <c r="I685">
        <v>2</v>
      </c>
      <c r="J685" s="2" t="s">
        <v>434</v>
      </c>
      <c r="K685" s="2" t="s">
        <v>435</v>
      </c>
      <c r="L685" s="2" t="s">
        <v>39</v>
      </c>
      <c r="M685" s="2" t="s">
        <v>40</v>
      </c>
      <c r="N685" s="2" t="s">
        <v>41</v>
      </c>
      <c r="O685">
        <v>3</v>
      </c>
      <c r="P685">
        <v>1</v>
      </c>
      <c r="Q685">
        <v>999.99</v>
      </c>
      <c r="R685">
        <v>0.2</v>
      </c>
      <c r="S685">
        <v>799.99</v>
      </c>
      <c r="T685" s="2" t="s">
        <v>44</v>
      </c>
      <c r="U685">
        <v>8</v>
      </c>
      <c r="V685">
        <v>6</v>
      </c>
      <c r="W685" s="2" t="s">
        <v>27</v>
      </c>
      <c r="X685" s="2" t="s">
        <v>32</v>
      </c>
    </row>
    <row r="686" spans="4:24" x14ac:dyDescent="0.3">
      <c r="D686">
        <v>243</v>
      </c>
      <c r="E686">
        <v>802</v>
      </c>
      <c r="F686">
        <v>4</v>
      </c>
      <c r="G686" s="1">
        <v>42517</v>
      </c>
      <c r="H686" s="1">
        <v>42518</v>
      </c>
      <c r="I686">
        <v>3</v>
      </c>
      <c r="J686" s="2" t="s">
        <v>436</v>
      </c>
      <c r="K686" s="2" t="s">
        <v>241</v>
      </c>
      <c r="L686" s="2" t="s">
        <v>121</v>
      </c>
      <c r="M686" s="2" t="s">
        <v>122</v>
      </c>
      <c r="N686" s="2" t="s">
        <v>123</v>
      </c>
      <c r="O686">
        <v>7</v>
      </c>
      <c r="P686">
        <v>2</v>
      </c>
      <c r="Q686">
        <v>3999.99</v>
      </c>
      <c r="R686">
        <v>0.05</v>
      </c>
      <c r="S686">
        <v>7599.98</v>
      </c>
      <c r="T686" s="2" t="s">
        <v>69</v>
      </c>
      <c r="U686">
        <v>9</v>
      </c>
      <c r="V686">
        <v>6</v>
      </c>
      <c r="W686" s="2" t="s">
        <v>27</v>
      </c>
      <c r="X686" s="2" t="s">
        <v>28</v>
      </c>
    </row>
    <row r="687" spans="4:24" x14ac:dyDescent="0.3">
      <c r="D687">
        <v>243</v>
      </c>
      <c r="E687">
        <v>802</v>
      </c>
      <c r="F687">
        <v>4</v>
      </c>
      <c r="G687" s="1">
        <v>42517</v>
      </c>
      <c r="H687" s="1">
        <v>42518</v>
      </c>
      <c r="I687">
        <v>3</v>
      </c>
      <c r="J687" s="2" t="s">
        <v>436</v>
      </c>
      <c r="K687" s="2" t="s">
        <v>241</v>
      </c>
      <c r="L687" s="2" t="s">
        <v>121</v>
      </c>
      <c r="M687" s="2" t="s">
        <v>122</v>
      </c>
      <c r="N687" s="2" t="s">
        <v>123</v>
      </c>
      <c r="O687">
        <v>19</v>
      </c>
      <c r="P687">
        <v>2</v>
      </c>
      <c r="Q687">
        <v>449</v>
      </c>
      <c r="R687">
        <v>7.0000000000000007E-2</v>
      </c>
      <c r="S687">
        <v>835.14</v>
      </c>
      <c r="T687" s="2" t="s">
        <v>112</v>
      </c>
      <c r="U687">
        <v>4</v>
      </c>
      <c r="V687">
        <v>3</v>
      </c>
      <c r="W687" s="2" t="s">
        <v>34</v>
      </c>
      <c r="X687" s="2" t="s">
        <v>52</v>
      </c>
    </row>
    <row r="688" spans="4:24" x14ac:dyDescent="0.3">
      <c r="D688">
        <v>243</v>
      </c>
      <c r="E688">
        <v>802</v>
      </c>
      <c r="F688">
        <v>4</v>
      </c>
      <c r="G688" s="1">
        <v>42517</v>
      </c>
      <c r="H688" s="1">
        <v>42518</v>
      </c>
      <c r="I688">
        <v>3</v>
      </c>
      <c r="J688" s="2" t="s">
        <v>436</v>
      </c>
      <c r="K688" s="2" t="s">
        <v>241</v>
      </c>
      <c r="L688" s="2" t="s">
        <v>121</v>
      </c>
      <c r="M688" s="2" t="s">
        <v>122</v>
      </c>
      <c r="N688" s="2" t="s">
        <v>123</v>
      </c>
      <c r="O688">
        <v>25</v>
      </c>
      <c r="P688">
        <v>2</v>
      </c>
      <c r="Q688">
        <v>499.99</v>
      </c>
      <c r="R688">
        <v>0.05</v>
      </c>
      <c r="S688">
        <v>949.98</v>
      </c>
      <c r="T688" s="2" t="s">
        <v>94</v>
      </c>
      <c r="U688">
        <v>1</v>
      </c>
      <c r="V688">
        <v>2</v>
      </c>
      <c r="W688" s="2" t="s">
        <v>53</v>
      </c>
      <c r="X688" s="2" t="s">
        <v>35</v>
      </c>
    </row>
    <row r="689" spans="4:24" x14ac:dyDescent="0.3">
      <c r="D689">
        <v>244</v>
      </c>
      <c r="E689">
        <v>956</v>
      </c>
      <c r="F689">
        <v>4</v>
      </c>
      <c r="G689" s="1">
        <v>42518</v>
      </c>
      <c r="H689" s="1">
        <v>42519</v>
      </c>
      <c r="I689">
        <v>2</v>
      </c>
      <c r="J689" s="2" t="s">
        <v>437</v>
      </c>
      <c r="K689" s="2" t="s">
        <v>438</v>
      </c>
      <c r="L689" s="2" t="s">
        <v>39</v>
      </c>
      <c r="M689" s="2" t="s">
        <v>40</v>
      </c>
      <c r="N689" s="2" t="s">
        <v>41</v>
      </c>
      <c r="O689">
        <v>19</v>
      </c>
      <c r="P689">
        <v>1</v>
      </c>
      <c r="Q689">
        <v>449</v>
      </c>
      <c r="R689">
        <v>7.0000000000000007E-2</v>
      </c>
      <c r="S689">
        <v>417.57</v>
      </c>
      <c r="T689" s="2" t="s">
        <v>112</v>
      </c>
      <c r="U689">
        <v>4</v>
      </c>
      <c r="V689">
        <v>3</v>
      </c>
      <c r="W689" s="2" t="s">
        <v>34</v>
      </c>
      <c r="X689" s="2" t="s">
        <v>52</v>
      </c>
    </row>
    <row r="690" spans="4:24" x14ac:dyDescent="0.3">
      <c r="D690">
        <v>244</v>
      </c>
      <c r="E690">
        <v>956</v>
      </c>
      <c r="F690">
        <v>4</v>
      </c>
      <c r="G690" s="1">
        <v>42518</v>
      </c>
      <c r="H690" s="1">
        <v>42519</v>
      </c>
      <c r="I690">
        <v>2</v>
      </c>
      <c r="J690" s="2" t="s">
        <v>437</v>
      </c>
      <c r="K690" s="2" t="s">
        <v>438</v>
      </c>
      <c r="L690" s="2" t="s">
        <v>39</v>
      </c>
      <c r="M690" s="2" t="s">
        <v>40</v>
      </c>
      <c r="N690" s="2" t="s">
        <v>41</v>
      </c>
      <c r="O690">
        <v>22</v>
      </c>
      <c r="P690">
        <v>1</v>
      </c>
      <c r="Q690">
        <v>269.99</v>
      </c>
      <c r="R690">
        <v>0.1</v>
      </c>
      <c r="S690">
        <v>242.99</v>
      </c>
      <c r="T690" s="2" t="s">
        <v>65</v>
      </c>
      <c r="U690">
        <v>1</v>
      </c>
      <c r="V690">
        <v>1</v>
      </c>
      <c r="W690" s="2" t="s">
        <v>66</v>
      </c>
      <c r="X690" s="2" t="s">
        <v>35</v>
      </c>
    </row>
    <row r="691" spans="4:24" x14ac:dyDescent="0.3">
      <c r="D691">
        <v>244</v>
      </c>
      <c r="E691">
        <v>956</v>
      </c>
      <c r="F691">
        <v>4</v>
      </c>
      <c r="G691" s="1">
        <v>42518</v>
      </c>
      <c r="H691" s="1">
        <v>42519</v>
      </c>
      <c r="I691">
        <v>2</v>
      </c>
      <c r="J691" s="2" t="s">
        <v>437</v>
      </c>
      <c r="K691" s="2" t="s">
        <v>438</v>
      </c>
      <c r="L691" s="2" t="s">
        <v>39</v>
      </c>
      <c r="M691" s="2" t="s">
        <v>40</v>
      </c>
      <c r="N691" s="2" t="s">
        <v>41</v>
      </c>
      <c r="O691">
        <v>25</v>
      </c>
      <c r="P691">
        <v>1</v>
      </c>
      <c r="Q691">
        <v>499.99</v>
      </c>
      <c r="R691">
        <v>0.2</v>
      </c>
      <c r="S691">
        <v>399.99</v>
      </c>
      <c r="T691" s="2" t="s">
        <v>94</v>
      </c>
      <c r="U691">
        <v>1</v>
      </c>
      <c r="V691">
        <v>2</v>
      </c>
      <c r="W691" s="2" t="s">
        <v>53</v>
      </c>
      <c r="X691" s="2" t="s">
        <v>35</v>
      </c>
    </row>
    <row r="692" spans="4:24" x14ac:dyDescent="0.3">
      <c r="D692">
        <v>245</v>
      </c>
      <c r="E692">
        <v>223</v>
      </c>
      <c r="F692">
        <v>4</v>
      </c>
      <c r="G692" s="1">
        <v>42519</v>
      </c>
      <c r="H692" s="1">
        <v>42520</v>
      </c>
      <c r="I692">
        <v>2</v>
      </c>
      <c r="J692" s="2" t="s">
        <v>439</v>
      </c>
      <c r="K692" s="2" t="s">
        <v>43</v>
      </c>
      <c r="L692" s="2" t="s">
        <v>39</v>
      </c>
      <c r="M692" s="2" t="s">
        <v>40</v>
      </c>
      <c r="N692" s="2" t="s">
        <v>41</v>
      </c>
      <c r="O692">
        <v>8</v>
      </c>
      <c r="P692">
        <v>1</v>
      </c>
      <c r="Q692">
        <v>1799.99</v>
      </c>
      <c r="R692">
        <v>0.1</v>
      </c>
      <c r="S692">
        <v>1619.99</v>
      </c>
      <c r="T692" s="2" t="s">
        <v>29</v>
      </c>
      <c r="U692">
        <v>9</v>
      </c>
      <c r="V692">
        <v>6</v>
      </c>
      <c r="W692" s="2" t="s">
        <v>27</v>
      </c>
      <c r="X692" s="2" t="s">
        <v>28</v>
      </c>
    </row>
    <row r="693" spans="4:24" x14ac:dyDescent="0.3">
      <c r="D693">
        <v>245</v>
      </c>
      <c r="E693">
        <v>223</v>
      </c>
      <c r="F693">
        <v>4</v>
      </c>
      <c r="G693" s="1">
        <v>42519</v>
      </c>
      <c r="H693" s="1">
        <v>42520</v>
      </c>
      <c r="I693">
        <v>2</v>
      </c>
      <c r="J693" s="2" t="s">
        <v>439</v>
      </c>
      <c r="K693" s="2" t="s">
        <v>43</v>
      </c>
      <c r="L693" s="2" t="s">
        <v>39</v>
      </c>
      <c r="M693" s="2" t="s">
        <v>40</v>
      </c>
      <c r="N693" s="2" t="s">
        <v>41</v>
      </c>
      <c r="O693">
        <v>10</v>
      </c>
      <c r="P693">
        <v>2</v>
      </c>
      <c r="Q693">
        <v>1549</v>
      </c>
      <c r="R693">
        <v>0.05</v>
      </c>
      <c r="S693">
        <v>2943.1</v>
      </c>
      <c r="T693" s="2" t="s">
        <v>30</v>
      </c>
      <c r="U693">
        <v>8</v>
      </c>
      <c r="V693">
        <v>4</v>
      </c>
      <c r="W693" s="2" t="s">
        <v>31</v>
      </c>
      <c r="X693" s="2" t="s">
        <v>32</v>
      </c>
    </row>
    <row r="694" spans="4:24" x14ac:dyDescent="0.3">
      <c r="D694">
        <v>246</v>
      </c>
      <c r="E694">
        <v>17</v>
      </c>
      <c r="F694">
        <v>3</v>
      </c>
      <c r="G694" s="1">
        <v>42520</v>
      </c>
      <c r="H694" s="1"/>
      <c r="I694">
        <v>2</v>
      </c>
      <c r="J694" s="2" t="s">
        <v>440</v>
      </c>
      <c r="K694" s="2" t="s">
        <v>349</v>
      </c>
      <c r="L694" s="2" t="s">
        <v>39</v>
      </c>
      <c r="M694" s="2" t="s">
        <v>40</v>
      </c>
      <c r="N694" s="2" t="s">
        <v>41</v>
      </c>
      <c r="O694">
        <v>17</v>
      </c>
      <c r="P694">
        <v>2</v>
      </c>
      <c r="Q694">
        <v>429</v>
      </c>
      <c r="R694">
        <v>0.2</v>
      </c>
      <c r="S694">
        <v>686.4</v>
      </c>
      <c r="T694" s="2" t="s">
        <v>51</v>
      </c>
      <c r="U694">
        <v>4</v>
      </c>
      <c r="V694">
        <v>3</v>
      </c>
      <c r="W694" s="2" t="s">
        <v>34</v>
      </c>
      <c r="X694" s="2" t="s">
        <v>52</v>
      </c>
    </row>
    <row r="695" spans="4:24" x14ac:dyDescent="0.3">
      <c r="D695">
        <v>247</v>
      </c>
      <c r="E695">
        <v>928</v>
      </c>
      <c r="F695">
        <v>4</v>
      </c>
      <c r="G695" s="1">
        <v>42520</v>
      </c>
      <c r="H695" s="1">
        <v>42522</v>
      </c>
      <c r="I695">
        <v>1</v>
      </c>
      <c r="J695" s="2" t="s">
        <v>441</v>
      </c>
      <c r="K695" s="2" t="s">
        <v>206</v>
      </c>
      <c r="L695" s="2" t="s">
        <v>23</v>
      </c>
      <c r="M695" s="2" t="s">
        <v>24</v>
      </c>
      <c r="N695" s="2" t="s">
        <v>25</v>
      </c>
      <c r="O695">
        <v>3</v>
      </c>
      <c r="P695">
        <v>1</v>
      </c>
      <c r="Q695">
        <v>999.99</v>
      </c>
      <c r="R695">
        <v>0.2</v>
      </c>
      <c r="S695">
        <v>799.99</v>
      </c>
      <c r="T695" s="2" t="s">
        <v>44</v>
      </c>
      <c r="U695">
        <v>8</v>
      </c>
      <c r="V695">
        <v>6</v>
      </c>
      <c r="W695" s="2" t="s">
        <v>27</v>
      </c>
      <c r="X695" s="2" t="s">
        <v>32</v>
      </c>
    </row>
    <row r="696" spans="4:24" x14ac:dyDescent="0.3">
      <c r="D696">
        <v>247</v>
      </c>
      <c r="E696">
        <v>928</v>
      </c>
      <c r="F696">
        <v>4</v>
      </c>
      <c r="G696" s="1">
        <v>42520</v>
      </c>
      <c r="H696" s="1">
        <v>42522</v>
      </c>
      <c r="I696">
        <v>1</v>
      </c>
      <c r="J696" s="2" t="s">
        <v>441</v>
      </c>
      <c r="K696" s="2" t="s">
        <v>206</v>
      </c>
      <c r="L696" s="2" t="s">
        <v>23</v>
      </c>
      <c r="M696" s="2" t="s">
        <v>24</v>
      </c>
      <c r="N696" s="2" t="s">
        <v>25</v>
      </c>
      <c r="O696">
        <v>25</v>
      </c>
      <c r="P696">
        <v>1</v>
      </c>
      <c r="Q696">
        <v>499.99</v>
      </c>
      <c r="R696">
        <v>7.0000000000000007E-2</v>
      </c>
      <c r="S696">
        <v>464.99</v>
      </c>
      <c r="T696" s="2" t="s">
        <v>94</v>
      </c>
      <c r="U696">
        <v>1</v>
      </c>
      <c r="V696">
        <v>2</v>
      </c>
      <c r="W696" s="2" t="s">
        <v>53</v>
      </c>
      <c r="X696" s="2" t="s">
        <v>35</v>
      </c>
    </row>
    <row r="697" spans="4:24" x14ac:dyDescent="0.3">
      <c r="D697">
        <v>248</v>
      </c>
      <c r="E697">
        <v>1376</v>
      </c>
      <c r="F697">
        <v>4</v>
      </c>
      <c r="G697" s="1">
        <v>42520</v>
      </c>
      <c r="H697" s="1">
        <v>42521</v>
      </c>
      <c r="I697">
        <v>2</v>
      </c>
      <c r="J697" s="2" t="s">
        <v>442</v>
      </c>
      <c r="K697" s="2" t="s">
        <v>200</v>
      </c>
      <c r="L697" s="2" t="s">
        <v>39</v>
      </c>
      <c r="M697" s="2" t="s">
        <v>40</v>
      </c>
      <c r="N697" s="2" t="s">
        <v>41</v>
      </c>
      <c r="O697">
        <v>9</v>
      </c>
      <c r="P697">
        <v>1</v>
      </c>
      <c r="Q697">
        <v>2999.99</v>
      </c>
      <c r="R697">
        <v>0.2</v>
      </c>
      <c r="S697">
        <v>2399.9899999999998</v>
      </c>
      <c r="T697" s="2" t="s">
        <v>56</v>
      </c>
      <c r="U697">
        <v>9</v>
      </c>
      <c r="V697">
        <v>5</v>
      </c>
      <c r="W697" s="2" t="s">
        <v>57</v>
      </c>
      <c r="X697" s="2" t="s">
        <v>28</v>
      </c>
    </row>
    <row r="698" spans="4:24" x14ac:dyDescent="0.3">
      <c r="D698">
        <v>248</v>
      </c>
      <c r="E698">
        <v>1376</v>
      </c>
      <c r="F698">
        <v>4</v>
      </c>
      <c r="G698" s="1">
        <v>42520</v>
      </c>
      <c r="H698" s="1">
        <v>42521</v>
      </c>
      <c r="I698">
        <v>2</v>
      </c>
      <c r="J698" s="2" t="s">
        <v>442</v>
      </c>
      <c r="K698" s="2" t="s">
        <v>200</v>
      </c>
      <c r="L698" s="2" t="s">
        <v>39</v>
      </c>
      <c r="M698" s="2" t="s">
        <v>40</v>
      </c>
      <c r="N698" s="2" t="s">
        <v>41</v>
      </c>
      <c r="O698">
        <v>13</v>
      </c>
      <c r="P698">
        <v>1</v>
      </c>
      <c r="Q698">
        <v>269.99</v>
      </c>
      <c r="R698">
        <v>0.1</v>
      </c>
      <c r="S698">
        <v>242.99</v>
      </c>
      <c r="T698" s="2" t="s">
        <v>79</v>
      </c>
      <c r="U698">
        <v>1</v>
      </c>
      <c r="V698">
        <v>3</v>
      </c>
      <c r="W698" s="2" t="s">
        <v>34</v>
      </c>
      <c r="X698" s="2" t="s">
        <v>35</v>
      </c>
    </row>
    <row r="699" spans="4:24" x14ac:dyDescent="0.3">
      <c r="D699">
        <v>248</v>
      </c>
      <c r="E699">
        <v>1376</v>
      </c>
      <c r="F699">
        <v>4</v>
      </c>
      <c r="G699" s="1">
        <v>42520</v>
      </c>
      <c r="H699" s="1">
        <v>42521</v>
      </c>
      <c r="I699">
        <v>2</v>
      </c>
      <c r="J699" s="2" t="s">
        <v>442</v>
      </c>
      <c r="K699" s="2" t="s">
        <v>200</v>
      </c>
      <c r="L699" s="2" t="s">
        <v>39</v>
      </c>
      <c r="M699" s="2" t="s">
        <v>40</v>
      </c>
      <c r="N699" s="2" t="s">
        <v>41</v>
      </c>
      <c r="O699">
        <v>17</v>
      </c>
      <c r="P699">
        <v>1</v>
      </c>
      <c r="Q699">
        <v>429</v>
      </c>
      <c r="R699">
        <v>0.1</v>
      </c>
      <c r="S699">
        <v>386.1</v>
      </c>
      <c r="T699" s="2" t="s">
        <v>51</v>
      </c>
      <c r="U699">
        <v>4</v>
      </c>
      <c r="V699">
        <v>3</v>
      </c>
      <c r="W699" s="2" t="s">
        <v>34</v>
      </c>
      <c r="X699" s="2" t="s">
        <v>52</v>
      </c>
    </row>
    <row r="700" spans="4:24" x14ac:dyDescent="0.3">
      <c r="D700">
        <v>248</v>
      </c>
      <c r="E700">
        <v>1376</v>
      </c>
      <c r="F700">
        <v>4</v>
      </c>
      <c r="G700" s="1">
        <v>42520</v>
      </c>
      <c r="H700" s="1">
        <v>42521</v>
      </c>
      <c r="I700">
        <v>2</v>
      </c>
      <c r="J700" s="2" t="s">
        <v>442</v>
      </c>
      <c r="K700" s="2" t="s">
        <v>200</v>
      </c>
      <c r="L700" s="2" t="s">
        <v>39</v>
      </c>
      <c r="M700" s="2" t="s">
        <v>40</v>
      </c>
      <c r="N700" s="2" t="s">
        <v>41</v>
      </c>
      <c r="O700">
        <v>26</v>
      </c>
      <c r="P700">
        <v>2</v>
      </c>
      <c r="Q700">
        <v>599.99</v>
      </c>
      <c r="R700">
        <v>0.1</v>
      </c>
      <c r="S700">
        <v>1079.98</v>
      </c>
      <c r="T700" s="2" t="s">
        <v>33</v>
      </c>
      <c r="U700">
        <v>1</v>
      </c>
      <c r="V700">
        <v>2</v>
      </c>
      <c r="W700" s="2" t="s">
        <v>53</v>
      </c>
      <c r="X700" s="2" t="s">
        <v>35</v>
      </c>
    </row>
    <row r="701" spans="4:24" x14ac:dyDescent="0.3">
      <c r="D701">
        <v>249</v>
      </c>
      <c r="E701">
        <v>145</v>
      </c>
      <c r="F701">
        <v>4</v>
      </c>
      <c r="G701" s="1">
        <v>42522</v>
      </c>
      <c r="H701" s="1">
        <v>42525</v>
      </c>
      <c r="I701">
        <v>2</v>
      </c>
      <c r="J701" s="2" t="s">
        <v>443</v>
      </c>
      <c r="K701" s="2" t="s">
        <v>444</v>
      </c>
      <c r="L701" s="2" t="s">
        <v>39</v>
      </c>
      <c r="M701" s="2" t="s">
        <v>40</v>
      </c>
      <c r="N701" s="2" t="s">
        <v>41</v>
      </c>
      <c r="O701">
        <v>7</v>
      </c>
      <c r="P701">
        <v>2</v>
      </c>
      <c r="Q701">
        <v>3999.99</v>
      </c>
      <c r="R701">
        <v>0.05</v>
      </c>
      <c r="S701">
        <v>7599.98</v>
      </c>
      <c r="T701" s="2" t="s">
        <v>69</v>
      </c>
      <c r="U701">
        <v>9</v>
      </c>
      <c r="V701">
        <v>6</v>
      </c>
      <c r="W701" s="2" t="s">
        <v>27</v>
      </c>
      <c r="X701" s="2" t="s">
        <v>28</v>
      </c>
    </row>
    <row r="702" spans="4:24" x14ac:dyDescent="0.3">
      <c r="D702">
        <v>249</v>
      </c>
      <c r="E702">
        <v>145</v>
      </c>
      <c r="F702">
        <v>4</v>
      </c>
      <c r="G702" s="1">
        <v>42522</v>
      </c>
      <c r="H702" s="1">
        <v>42525</v>
      </c>
      <c r="I702">
        <v>2</v>
      </c>
      <c r="J702" s="2" t="s">
        <v>443</v>
      </c>
      <c r="K702" s="2" t="s">
        <v>444</v>
      </c>
      <c r="L702" s="2" t="s">
        <v>39</v>
      </c>
      <c r="M702" s="2" t="s">
        <v>40</v>
      </c>
      <c r="N702" s="2" t="s">
        <v>41</v>
      </c>
      <c r="O702">
        <v>18</v>
      </c>
      <c r="P702">
        <v>2</v>
      </c>
      <c r="Q702">
        <v>449</v>
      </c>
      <c r="R702">
        <v>0.05</v>
      </c>
      <c r="S702">
        <v>853.1</v>
      </c>
      <c r="T702" s="2" t="s">
        <v>59</v>
      </c>
      <c r="U702">
        <v>4</v>
      </c>
      <c r="V702">
        <v>3</v>
      </c>
      <c r="W702" s="2" t="s">
        <v>34</v>
      </c>
      <c r="X702" s="2" t="s">
        <v>52</v>
      </c>
    </row>
    <row r="703" spans="4:24" x14ac:dyDescent="0.3">
      <c r="D703">
        <v>249</v>
      </c>
      <c r="E703">
        <v>145</v>
      </c>
      <c r="F703">
        <v>4</v>
      </c>
      <c r="G703" s="1">
        <v>42522</v>
      </c>
      <c r="H703" s="1">
        <v>42525</v>
      </c>
      <c r="I703">
        <v>2</v>
      </c>
      <c r="J703" s="2" t="s">
        <v>443</v>
      </c>
      <c r="K703" s="2" t="s">
        <v>444</v>
      </c>
      <c r="L703" s="2" t="s">
        <v>39</v>
      </c>
      <c r="M703" s="2" t="s">
        <v>40</v>
      </c>
      <c r="N703" s="2" t="s">
        <v>41</v>
      </c>
      <c r="O703">
        <v>22</v>
      </c>
      <c r="P703">
        <v>1</v>
      </c>
      <c r="Q703">
        <v>269.99</v>
      </c>
      <c r="R703">
        <v>0.1</v>
      </c>
      <c r="S703">
        <v>242.99</v>
      </c>
      <c r="T703" s="2" t="s">
        <v>65</v>
      </c>
      <c r="U703">
        <v>1</v>
      </c>
      <c r="V703">
        <v>1</v>
      </c>
      <c r="W703" s="2" t="s">
        <v>66</v>
      </c>
      <c r="X703" s="2" t="s">
        <v>35</v>
      </c>
    </row>
    <row r="704" spans="4:24" x14ac:dyDescent="0.3">
      <c r="D704">
        <v>250</v>
      </c>
      <c r="E704">
        <v>150</v>
      </c>
      <c r="F704">
        <v>4</v>
      </c>
      <c r="G704" s="1">
        <v>42522</v>
      </c>
      <c r="H704" s="1">
        <v>42525</v>
      </c>
      <c r="I704">
        <v>2</v>
      </c>
      <c r="J704" s="2" t="s">
        <v>445</v>
      </c>
      <c r="K704" s="2" t="s">
        <v>446</v>
      </c>
      <c r="L704" s="2" t="s">
        <v>39</v>
      </c>
      <c r="M704" s="2" t="s">
        <v>40</v>
      </c>
      <c r="N704" s="2" t="s">
        <v>41</v>
      </c>
      <c r="O704">
        <v>11</v>
      </c>
      <c r="P704">
        <v>2</v>
      </c>
      <c r="Q704">
        <v>1680.99</v>
      </c>
      <c r="R704">
        <v>0.1</v>
      </c>
      <c r="S704">
        <v>3025.78</v>
      </c>
      <c r="T704" s="2" t="s">
        <v>76</v>
      </c>
      <c r="U704">
        <v>8</v>
      </c>
      <c r="V704">
        <v>4</v>
      </c>
      <c r="W704" s="2" t="s">
        <v>31</v>
      </c>
      <c r="X704" s="2" t="s">
        <v>32</v>
      </c>
    </row>
    <row r="705" spans="4:24" x14ac:dyDescent="0.3">
      <c r="D705">
        <v>250</v>
      </c>
      <c r="E705">
        <v>150</v>
      </c>
      <c r="F705">
        <v>4</v>
      </c>
      <c r="G705" s="1">
        <v>42522</v>
      </c>
      <c r="H705" s="1">
        <v>42525</v>
      </c>
      <c r="I705">
        <v>2</v>
      </c>
      <c r="J705" s="2" t="s">
        <v>445</v>
      </c>
      <c r="K705" s="2" t="s">
        <v>446</v>
      </c>
      <c r="L705" s="2" t="s">
        <v>39</v>
      </c>
      <c r="M705" s="2" t="s">
        <v>40</v>
      </c>
      <c r="N705" s="2" t="s">
        <v>41</v>
      </c>
      <c r="O705">
        <v>17</v>
      </c>
      <c r="P705">
        <v>2</v>
      </c>
      <c r="Q705">
        <v>429</v>
      </c>
      <c r="R705">
        <v>0.05</v>
      </c>
      <c r="S705">
        <v>815.1</v>
      </c>
      <c r="T705" s="2" t="s">
        <v>51</v>
      </c>
      <c r="U705">
        <v>4</v>
      </c>
      <c r="V705">
        <v>3</v>
      </c>
      <c r="W705" s="2" t="s">
        <v>34</v>
      </c>
      <c r="X705" s="2" t="s">
        <v>52</v>
      </c>
    </row>
    <row r="706" spans="4:24" x14ac:dyDescent="0.3">
      <c r="D706">
        <v>251</v>
      </c>
      <c r="E706">
        <v>851</v>
      </c>
      <c r="F706">
        <v>4</v>
      </c>
      <c r="G706" s="1">
        <v>42522</v>
      </c>
      <c r="H706" s="1">
        <v>42525</v>
      </c>
      <c r="I706">
        <v>2</v>
      </c>
      <c r="J706" s="2" t="s">
        <v>447</v>
      </c>
      <c r="K706" s="2" t="s">
        <v>273</v>
      </c>
      <c r="L706" s="2" t="s">
        <v>39</v>
      </c>
      <c r="M706" s="2" t="s">
        <v>40</v>
      </c>
      <c r="N706" s="2" t="s">
        <v>41</v>
      </c>
      <c r="O706">
        <v>22</v>
      </c>
      <c r="P706">
        <v>2</v>
      </c>
      <c r="Q706">
        <v>269.99</v>
      </c>
      <c r="R706">
        <v>0.05</v>
      </c>
      <c r="S706">
        <v>512.98</v>
      </c>
      <c r="T706" s="2" t="s">
        <v>65</v>
      </c>
      <c r="U706">
        <v>1</v>
      </c>
      <c r="V706">
        <v>1</v>
      </c>
      <c r="W706" s="2" t="s">
        <v>66</v>
      </c>
      <c r="X706" s="2" t="s">
        <v>35</v>
      </c>
    </row>
    <row r="707" spans="4:24" x14ac:dyDescent="0.3">
      <c r="D707">
        <v>251</v>
      </c>
      <c r="E707">
        <v>851</v>
      </c>
      <c r="F707">
        <v>4</v>
      </c>
      <c r="G707" s="1">
        <v>42522</v>
      </c>
      <c r="H707" s="1">
        <v>42525</v>
      </c>
      <c r="I707">
        <v>2</v>
      </c>
      <c r="J707" s="2" t="s">
        <v>447</v>
      </c>
      <c r="K707" s="2" t="s">
        <v>273</v>
      </c>
      <c r="L707" s="2" t="s">
        <v>39</v>
      </c>
      <c r="M707" s="2" t="s">
        <v>40</v>
      </c>
      <c r="N707" s="2" t="s">
        <v>41</v>
      </c>
      <c r="O707">
        <v>23</v>
      </c>
      <c r="P707">
        <v>2</v>
      </c>
      <c r="Q707">
        <v>299.99</v>
      </c>
      <c r="R707">
        <v>0.2</v>
      </c>
      <c r="S707">
        <v>479.98</v>
      </c>
      <c r="T707" s="2" t="s">
        <v>85</v>
      </c>
      <c r="U707">
        <v>1</v>
      </c>
      <c r="V707">
        <v>1</v>
      </c>
      <c r="W707" s="2" t="s">
        <v>66</v>
      </c>
      <c r="X707" s="2" t="s">
        <v>35</v>
      </c>
    </row>
    <row r="708" spans="4:24" x14ac:dyDescent="0.3">
      <c r="D708">
        <v>252</v>
      </c>
      <c r="E708">
        <v>66</v>
      </c>
      <c r="F708">
        <v>4</v>
      </c>
      <c r="G708" s="1">
        <v>42522</v>
      </c>
      <c r="H708" s="1">
        <v>42523</v>
      </c>
      <c r="I708">
        <v>3</v>
      </c>
      <c r="J708" s="2" t="s">
        <v>448</v>
      </c>
      <c r="K708" s="2" t="s">
        <v>449</v>
      </c>
      <c r="L708" s="2" t="s">
        <v>121</v>
      </c>
      <c r="M708" s="2" t="s">
        <v>122</v>
      </c>
      <c r="N708" s="2" t="s">
        <v>123</v>
      </c>
      <c r="O708">
        <v>4</v>
      </c>
      <c r="P708">
        <v>1</v>
      </c>
      <c r="Q708">
        <v>2899.99</v>
      </c>
      <c r="R708">
        <v>7.0000000000000007E-2</v>
      </c>
      <c r="S708">
        <v>2696.99</v>
      </c>
      <c r="T708" s="2" t="s">
        <v>26</v>
      </c>
      <c r="U708">
        <v>9</v>
      </c>
      <c r="V708">
        <v>6</v>
      </c>
      <c r="W708" s="2" t="s">
        <v>27</v>
      </c>
      <c r="X708" s="2" t="s">
        <v>28</v>
      </c>
    </row>
    <row r="709" spans="4:24" x14ac:dyDescent="0.3">
      <c r="D709">
        <v>252</v>
      </c>
      <c r="E709">
        <v>66</v>
      </c>
      <c r="F709">
        <v>4</v>
      </c>
      <c r="G709" s="1">
        <v>42522</v>
      </c>
      <c r="H709" s="1">
        <v>42523</v>
      </c>
      <c r="I709">
        <v>3</v>
      </c>
      <c r="J709" s="2" t="s">
        <v>448</v>
      </c>
      <c r="K709" s="2" t="s">
        <v>449</v>
      </c>
      <c r="L709" s="2" t="s">
        <v>121</v>
      </c>
      <c r="M709" s="2" t="s">
        <v>122</v>
      </c>
      <c r="N709" s="2" t="s">
        <v>123</v>
      </c>
      <c r="O709">
        <v>11</v>
      </c>
      <c r="P709">
        <v>2</v>
      </c>
      <c r="Q709">
        <v>1680.99</v>
      </c>
      <c r="R709">
        <v>0.1</v>
      </c>
      <c r="S709">
        <v>3025.78</v>
      </c>
      <c r="T709" s="2" t="s">
        <v>76</v>
      </c>
      <c r="U709">
        <v>8</v>
      </c>
      <c r="V709">
        <v>4</v>
      </c>
      <c r="W709" s="2" t="s">
        <v>31</v>
      </c>
      <c r="X709" s="2" t="s">
        <v>32</v>
      </c>
    </row>
    <row r="710" spans="4:24" x14ac:dyDescent="0.3">
      <c r="D710">
        <v>252</v>
      </c>
      <c r="E710">
        <v>66</v>
      </c>
      <c r="F710">
        <v>4</v>
      </c>
      <c r="G710" s="1">
        <v>42522</v>
      </c>
      <c r="H710" s="1">
        <v>42523</v>
      </c>
      <c r="I710">
        <v>3</v>
      </c>
      <c r="J710" s="2" t="s">
        <v>448</v>
      </c>
      <c r="K710" s="2" t="s">
        <v>449</v>
      </c>
      <c r="L710" s="2" t="s">
        <v>121</v>
      </c>
      <c r="M710" s="2" t="s">
        <v>122</v>
      </c>
      <c r="N710" s="2" t="s">
        <v>123</v>
      </c>
      <c r="O710">
        <v>19</v>
      </c>
      <c r="P710">
        <v>1</v>
      </c>
      <c r="Q710">
        <v>449</v>
      </c>
      <c r="R710">
        <v>0.1</v>
      </c>
      <c r="S710">
        <v>404.1</v>
      </c>
      <c r="T710" s="2" t="s">
        <v>112</v>
      </c>
      <c r="U710">
        <v>4</v>
      </c>
      <c r="V710">
        <v>3</v>
      </c>
      <c r="W710" s="2" t="s">
        <v>34</v>
      </c>
      <c r="X710" s="2" t="s">
        <v>52</v>
      </c>
    </row>
    <row r="711" spans="4:24" x14ac:dyDescent="0.3">
      <c r="D711">
        <v>253</v>
      </c>
      <c r="E711">
        <v>1267</v>
      </c>
      <c r="F711">
        <v>4</v>
      </c>
      <c r="G711" s="1">
        <v>42523</v>
      </c>
      <c r="H711" s="1">
        <v>42526</v>
      </c>
      <c r="I711">
        <v>2</v>
      </c>
      <c r="J711" s="2" t="s">
        <v>450</v>
      </c>
      <c r="K711" s="2" t="s">
        <v>204</v>
      </c>
      <c r="L711" s="2" t="s">
        <v>39</v>
      </c>
      <c r="M711" s="2" t="s">
        <v>40</v>
      </c>
      <c r="N711" s="2" t="s">
        <v>41</v>
      </c>
      <c r="O711">
        <v>11</v>
      </c>
      <c r="P711">
        <v>2</v>
      </c>
      <c r="Q711">
        <v>1680.99</v>
      </c>
      <c r="R711">
        <v>7.0000000000000007E-2</v>
      </c>
      <c r="S711">
        <v>3126.64</v>
      </c>
      <c r="T711" s="2" t="s">
        <v>76</v>
      </c>
      <c r="U711">
        <v>8</v>
      </c>
      <c r="V711">
        <v>4</v>
      </c>
      <c r="W711" s="2" t="s">
        <v>31</v>
      </c>
      <c r="X711" s="2" t="s">
        <v>32</v>
      </c>
    </row>
    <row r="712" spans="4:24" x14ac:dyDescent="0.3">
      <c r="D712">
        <v>254</v>
      </c>
      <c r="E712">
        <v>510</v>
      </c>
      <c r="F712">
        <v>4</v>
      </c>
      <c r="G712" s="1">
        <v>42524</v>
      </c>
      <c r="H712" s="1">
        <v>42526</v>
      </c>
      <c r="I712">
        <v>2</v>
      </c>
      <c r="J712" s="2" t="s">
        <v>451</v>
      </c>
      <c r="K712" s="2" t="s">
        <v>275</v>
      </c>
      <c r="L712" s="2" t="s">
        <v>39</v>
      </c>
      <c r="M712" s="2" t="s">
        <v>40</v>
      </c>
      <c r="N712" s="2" t="s">
        <v>41</v>
      </c>
      <c r="O712">
        <v>3</v>
      </c>
      <c r="P712">
        <v>1</v>
      </c>
      <c r="Q712">
        <v>999.99</v>
      </c>
      <c r="R712">
        <v>0.05</v>
      </c>
      <c r="S712">
        <v>949.99</v>
      </c>
      <c r="T712" s="2" t="s">
        <v>44</v>
      </c>
      <c r="U712">
        <v>8</v>
      </c>
      <c r="V712">
        <v>6</v>
      </c>
      <c r="W712" s="2" t="s">
        <v>27</v>
      </c>
      <c r="X712" s="2" t="s">
        <v>32</v>
      </c>
    </row>
    <row r="713" spans="4:24" x14ac:dyDescent="0.3">
      <c r="D713">
        <v>254</v>
      </c>
      <c r="E713">
        <v>510</v>
      </c>
      <c r="F713">
        <v>4</v>
      </c>
      <c r="G713" s="1">
        <v>42524</v>
      </c>
      <c r="H713" s="1">
        <v>42526</v>
      </c>
      <c r="I713">
        <v>2</v>
      </c>
      <c r="J713" s="2" t="s">
        <v>451</v>
      </c>
      <c r="K713" s="2" t="s">
        <v>275</v>
      </c>
      <c r="L713" s="2" t="s">
        <v>39</v>
      </c>
      <c r="M713" s="2" t="s">
        <v>40</v>
      </c>
      <c r="N713" s="2" t="s">
        <v>41</v>
      </c>
      <c r="O713">
        <v>6</v>
      </c>
      <c r="P713">
        <v>2</v>
      </c>
      <c r="Q713">
        <v>469.99</v>
      </c>
      <c r="R713">
        <v>7.0000000000000007E-2</v>
      </c>
      <c r="S713">
        <v>874.18</v>
      </c>
      <c r="T713" s="2" t="s">
        <v>82</v>
      </c>
      <c r="U713">
        <v>8</v>
      </c>
      <c r="V713">
        <v>6</v>
      </c>
      <c r="W713" s="2" t="s">
        <v>27</v>
      </c>
      <c r="X713" s="2" t="s">
        <v>32</v>
      </c>
    </row>
    <row r="714" spans="4:24" x14ac:dyDescent="0.3">
      <c r="D714">
        <v>254</v>
      </c>
      <c r="E714">
        <v>510</v>
      </c>
      <c r="F714">
        <v>4</v>
      </c>
      <c r="G714" s="1">
        <v>42524</v>
      </c>
      <c r="H714" s="1">
        <v>42526</v>
      </c>
      <c r="I714">
        <v>2</v>
      </c>
      <c r="J714" s="2" t="s">
        <v>451</v>
      </c>
      <c r="K714" s="2" t="s">
        <v>275</v>
      </c>
      <c r="L714" s="2" t="s">
        <v>39</v>
      </c>
      <c r="M714" s="2" t="s">
        <v>40</v>
      </c>
      <c r="N714" s="2" t="s">
        <v>41</v>
      </c>
      <c r="O714">
        <v>12</v>
      </c>
      <c r="P714">
        <v>1</v>
      </c>
      <c r="Q714">
        <v>549.99</v>
      </c>
      <c r="R714">
        <v>0.05</v>
      </c>
      <c r="S714">
        <v>522.49</v>
      </c>
      <c r="T714" s="2" t="s">
        <v>58</v>
      </c>
      <c r="U714">
        <v>1</v>
      </c>
      <c r="V714">
        <v>3</v>
      </c>
      <c r="W714" s="2" t="s">
        <v>34</v>
      </c>
      <c r="X714" s="2" t="s">
        <v>35</v>
      </c>
    </row>
    <row r="715" spans="4:24" x14ac:dyDescent="0.3">
      <c r="D715">
        <v>255</v>
      </c>
      <c r="E715">
        <v>801</v>
      </c>
      <c r="F715">
        <v>4</v>
      </c>
      <c r="G715" s="1">
        <v>42524</v>
      </c>
      <c r="H715" s="1">
        <v>42526</v>
      </c>
      <c r="I715">
        <v>2</v>
      </c>
      <c r="J715" s="2" t="s">
        <v>452</v>
      </c>
      <c r="K715" s="2" t="s">
        <v>147</v>
      </c>
      <c r="L715" s="2" t="s">
        <v>39</v>
      </c>
      <c r="M715" s="2" t="s">
        <v>40</v>
      </c>
      <c r="N715" s="2" t="s">
        <v>41</v>
      </c>
      <c r="O715">
        <v>2</v>
      </c>
      <c r="P715">
        <v>2</v>
      </c>
      <c r="Q715">
        <v>749.99</v>
      </c>
      <c r="R715">
        <v>0.2</v>
      </c>
      <c r="S715">
        <v>1199.98</v>
      </c>
      <c r="T715" s="2" t="s">
        <v>47</v>
      </c>
      <c r="U715">
        <v>5</v>
      </c>
      <c r="V715">
        <v>6</v>
      </c>
      <c r="W715" s="2" t="s">
        <v>27</v>
      </c>
      <c r="X715" s="2" t="s">
        <v>48</v>
      </c>
    </row>
    <row r="716" spans="4:24" x14ac:dyDescent="0.3">
      <c r="D716">
        <v>255</v>
      </c>
      <c r="E716">
        <v>801</v>
      </c>
      <c r="F716">
        <v>4</v>
      </c>
      <c r="G716" s="1">
        <v>42524</v>
      </c>
      <c r="H716" s="1">
        <v>42526</v>
      </c>
      <c r="I716">
        <v>2</v>
      </c>
      <c r="J716" s="2" t="s">
        <v>452</v>
      </c>
      <c r="K716" s="2" t="s">
        <v>147</v>
      </c>
      <c r="L716" s="2" t="s">
        <v>39</v>
      </c>
      <c r="M716" s="2" t="s">
        <v>40</v>
      </c>
      <c r="N716" s="2" t="s">
        <v>41</v>
      </c>
      <c r="O716">
        <v>5</v>
      </c>
      <c r="P716">
        <v>2</v>
      </c>
      <c r="Q716">
        <v>1320.99</v>
      </c>
      <c r="R716">
        <v>0.1</v>
      </c>
      <c r="S716">
        <v>2377.7800000000002</v>
      </c>
      <c r="T716" s="2" t="s">
        <v>90</v>
      </c>
      <c r="U716">
        <v>3</v>
      </c>
      <c r="V716">
        <v>6</v>
      </c>
      <c r="W716" s="2" t="s">
        <v>27</v>
      </c>
      <c r="X716" s="2" t="s">
        <v>91</v>
      </c>
    </row>
    <row r="717" spans="4:24" x14ac:dyDescent="0.3">
      <c r="D717">
        <v>255</v>
      </c>
      <c r="E717">
        <v>801</v>
      </c>
      <c r="F717">
        <v>4</v>
      </c>
      <c r="G717" s="1">
        <v>42524</v>
      </c>
      <c r="H717" s="1">
        <v>42526</v>
      </c>
      <c r="I717">
        <v>2</v>
      </c>
      <c r="J717" s="2" t="s">
        <v>452</v>
      </c>
      <c r="K717" s="2" t="s">
        <v>147</v>
      </c>
      <c r="L717" s="2" t="s">
        <v>39</v>
      </c>
      <c r="M717" s="2" t="s">
        <v>40</v>
      </c>
      <c r="N717" s="2" t="s">
        <v>41</v>
      </c>
      <c r="O717">
        <v>14</v>
      </c>
      <c r="P717">
        <v>1</v>
      </c>
      <c r="Q717">
        <v>269.99</v>
      </c>
      <c r="R717">
        <v>0.2</v>
      </c>
      <c r="S717">
        <v>215.99</v>
      </c>
      <c r="T717" s="2" t="s">
        <v>65</v>
      </c>
      <c r="U717">
        <v>1</v>
      </c>
      <c r="V717">
        <v>3</v>
      </c>
      <c r="W717" s="2" t="s">
        <v>34</v>
      </c>
      <c r="X717" s="2" t="s">
        <v>35</v>
      </c>
    </row>
    <row r="718" spans="4:24" x14ac:dyDescent="0.3">
      <c r="D718">
        <v>255</v>
      </c>
      <c r="E718">
        <v>801</v>
      </c>
      <c r="F718">
        <v>4</v>
      </c>
      <c r="G718" s="1">
        <v>42524</v>
      </c>
      <c r="H718" s="1">
        <v>42526</v>
      </c>
      <c r="I718">
        <v>2</v>
      </c>
      <c r="J718" s="2" t="s">
        <v>452</v>
      </c>
      <c r="K718" s="2" t="s">
        <v>147</v>
      </c>
      <c r="L718" s="2" t="s">
        <v>39</v>
      </c>
      <c r="M718" s="2" t="s">
        <v>40</v>
      </c>
      <c r="N718" s="2" t="s">
        <v>41</v>
      </c>
      <c r="O718">
        <v>21</v>
      </c>
      <c r="P718">
        <v>1</v>
      </c>
      <c r="Q718">
        <v>269.99</v>
      </c>
      <c r="R718">
        <v>7.0000000000000007E-2</v>
      </c>
      <c r="S718">
        <v>251.09</v>
      </c>
      <c r="T718" s="2" t="s">
        <v>79</v>
      </c>
      <c r="U718">
        <v>1</v>
      </c>
      <c r="V718">
        <v>1</v>
      </c>
      <c r="W718" s="2" t="s">
        <v>66</v>
      </c>
      <c r="X718" s="2" t="s">
        <v>35</v>
      </c>
    </row>
    <row r="719" spans="4:24" x14ac:dyDescent="0.3">
      <c r="D719">
        <v>256</v>
      </c>
      <c r="E719">
        <v>26</v>
      </c>
      <c r="F719">
        <v>4</v>
      </c>
      <c r="G719" s="1">
        <v>42525</v>
      </c>
      <c r="H719" s="1">
        <v>42528</v>
      </c>
      <c r="I719">
        <v>2</v>
      </c>
      <c r="J719" s="2" t="s">
        <v>453</v>
      </c>
      <c r="K719" s="2" t="s">
        <v>136</v>
      </c>
      <c r="L719" s="2" t="s">
        <v>39</v>
      </c>
      <c r="M719" s="2" t="s">
        <v>40</v>
      </c>
      <c r="N719" s="2" t="s">
        <v>41</v>
      </c>
      <c r="O719">
        <v>11</v>
      </c>
      <c r="P719">
        <v>1</v>
      </c>
      <c r="Q719">
        <v>1680.99</v>
      </c>
      <c r="R719">
        <v>0.1</v>
      </c>
      <c r="S719">
        <v>1512.89</v>
      </c>
      <c r="T719" s="2" t="s">
        <v>76</v>
      </c>
      <c r="U719">
        <v>8</v>
      </c>
      <c r="V719">
        <v>4</v>
      </c>
      <c r="W719" s="2" t="s">
        <v>31</v>
      </c>
      <c r="X719" s="2" t="s">
        <v>32</v>
      </c>
    </row>
    <row r="720" spans="4:24" x14ac:dyDescent="0.3">
      <c r="D720">
        <v>256</v>
      </c>
      <c r="E720">
        <v>26</v>
      </c>
      <c r="F720">
        <v>4</v>
      </c>
      <c r="G720" s="1">
        <v>42525</v>
      </c>
      <c r="H720" s="1">
        <v>42528</v>
      </c>
      <c r="I720">
        <v>2</v>
      </c>
      <c r="J720" s="2" t="s">
        <v>453</v>
      </c>
      <c r="K720" s="2" t="s">
        <v>136</v>
      </c>
      <c r="L720" s="2" t="s">
        <v>39</v>
      </c>
      <c r="M720" s="2" t="s">
        <v>40</v>
      </c>
      <c r="N720" s="2" t="s">
        <v>41</v>
      </c>
      <c r="O720">
        <v>21</v>
      </c>
      <c r="P720">
        <v>1</v>
      </c>
      <c r="Q720">
        <v>269.99</v>
      </c>
      <c r="R720">
        <v>0.05</v>
      </c>
      <c r="S720">
        <v>256.49</v>
      </c>
      <c r="T720" s="2" t="s">
        <v>79</v>
      </c>
      <c r="U720">
        <v>1</v>
      </c>
      <c r="V720">
        <v>1</v>
      </c>
      <c r="W720" s="2" t="s">
        <v>66</v>
      </c>
      <c r="X720" s="2" t="s">
        <v>35</v>
      </c>
    </row>
    <row r="721" spans="4:24" x14ac:dyDescent="0.3">
      <c r="D721">
        <v>257</v>
      </c>
      <c r="E721">
        <v>1314</v>
      </c>
      <c r="F721">
        <v>4</v>
      </c>
      <c r="G721" s="1">
        <v>42526</v>
      </c>
      <c r="H721" s="1">
        <v>42529</v>
      </c>
      <c r="I721">
        <v>1</v>
      </c>
      <c r="J721" s="2" t="s">
        <v>454</v>
      </c>
      <c r="K721" s="2" t="s">
        <v>455</v>
      </c>
      <c r="L721" s="2" t="s">
        <v>23</v>
      </c>
      <c r="M721" s="2" t="s">
        <v>24</v>
      </c>
      <c r="N721" s="2" t="s">
        <v>25</v>
      </c>
      <c r="O721">
        <v>8</v>
      </c>
      <c r="P721">
        <v>2</v>
      </c>
      <c r="Q721">
        <v>1799.99</v>
      </c>
      <c r="R721">
        <v>7.0000000000000007E-2</v>
      </c>
      <c r="S721">
        <v>3347.98</v>
      </c>
      <c r="T721" s="2" t="s">
        <v>29</v>
      </c>
      <c r="U721">
        <v>9</v>
      </c>
      <c r="V721">
        <v>6</v>
      </c>
      <c r="W721" s="2" t="s">
        <v>27</v>
      </c>
      <c r="X721" s="2" t="s">
        <v>28</v>
      </c>
    </row>
    <row r="722" spans="4:24" x14ac:dyDescent="0.3">
      <c r="D722">
        <v>257</v>
      </c>
      <c r="E722">
        <v>1314</v>
      </c>
      <c r="F722">
        <v>4</v>
      </c>
      <c r="G722" s="1">
        <v>42526</v>
      </c>
      <c r="H722" s="1">
        <v>42529</v>
      </c>
      <c r="I722">
        <v>1</v>
      </c>
      <c r="J722" s="2" t="s">
        <v>454</v>
      </c>
      <c r="K722" s="2" t="s">
        <v>455</v>
      </c>
      <c r="L722" s="2" t="s">
        <v>23</v>
      </c>
      <c r="M722" s="2" t="s">
        <v>24</v>
      </c>
      <c r="N722" s="2" t="s">
        <v>25</v>
      </c>
      <c r="O722">
        <v>10</v>
      </c>
      <c r="P722">
        <v>2</v>
      </c>
      <c r="Q722">
        <v>1549</v>
      </c>
      <c r="R722">
        <v>0.1</v>
      </c>
      <c r="S722">
        <v>2788.2</v>
      </c>
      <c r="T722" s="2" t="s">
        <v>30</v>
      </c>
      <c r="U722">
        <v>8</v>
      </c>
      <c r="V722">
        <v>4</v>
      </c>
      <c r="W722" s="2" t="s">
        <v>31</v>
      </c>
      <c r="X722" s="2" t="s">
        <v>32</v>
      </c>
    </row>
    <row r="723" spans="4:24" x14ac:dyDescent="0.3">
      <c r="D723">
        <v>257</v>
      </c>
      <c r="E723">
        <v>1314</v>
      </c>
      <c r="F723">
        <v>4</v>
      </c>
      <c r="G723" s="1">
        <v>42526</v>
      </c>
      <c r="H723" s="1">
        <v>42529</v>
      </c>
      <c r="I723">
        <v>1</v>
      </c>
      <c r="J723" s="2" t="s">
        <v>454</v>
      </c>
      <c r="K723" s="2" t="s">
        <v>455</v>
      </c>
      <c r="L723" s="2" t="s">
        <v>23</v>
      </c>
      <c r="M723" s="2" t="s">
        <v>24</v>
      </c>
      <c r="N723" s="2" t="s">
        <v>25</v>
      </c>
      <c r="O723">
        <v>13</v>
      </c>
      <c r="P723">
        <v>2</v>
      </c>
      <c r="Q723">
        <v>269.99</v>
      </c>
      <c r="R723">
        <v>0.2</v>
      </c>
      <c r="S723">
        <v>431.98</v>
      </c>
      <c r="T723" s="2" t="s">
        <v>79</v>
      </c>
      <c r="U723">
        <v>1</v>
      </c>
      <c r="V723">
        <v>3</v>
      </c>
      <c r="W723" s="2" t="s">
        <v>34</v>
      </c>
      <c r="X723" s="2" t="s">
        <v>35</v>
      </c>
    </row>
    <row r="724" spans="4:24" x14ac:dyDescent="0.3">
      <c r="D724">
        <v>257</v>
      </c>
      <c r="E724">
        <v>1314</v>
      </c>
      <c r="F724">
        <v>4</v>
      </c>
      <c r="G724" s="1">
        <v>42526</v>
      </c>
      <c r="H724" s="1">
        <v>42529</v>
      </c>
      <c r="I724">
        <v>1</v>
      </c>
      <c r="J724" s="2" t="s">
        <v>454</v>
      </c>
      <c r="K724" s="2" t="s">
        <v>455</v>
      </c>
      <c r="L724" s="2" t="s">
        <v>23</v>
      </c>
      <c r="M724" s="2" t="s">
        <v>24</v>
      </c>
      <c r="N724" s="2" t="s">
        <v>25</v>
      </c>
      <c r="O724">
        <v>15</v>
      </c>
      <c r="P724">
        <v>1</v>
      </c>
      <c r="Q724">
        <v>529.99</v>
      </c>
      <c r="R724">
        <v>0.1</v>
      </c>
      <c r="S724">
        <v>476.99</v>
      </c>
      <c r="T724" s="2" t="s">
        <v>62</v>
      </c>
      <c r="U724">
        <v>1</v>
      </c>
      <c r="V724">
        <v>3</v>
      </c>
      <c r="W724" s="2" t="s">
        <v>34</v>
      </c>
      <c r="X724" s="2" t="s">
        <v>35</v>
      </c>
    </row>
    <row r="725" spans="4:24" x14ac:dyDescent="0.3">
      <c r="D725">
        <v>258</v>
      </c>
      <c r="E725">
        <v>107</v>
      </c>
      <c r="F725">
        <v>4</v>
      </c>
      <c r="G725" s="1">
        <v>42527</v>
      </c>
      <c r="H725" s="1">
        <v>42528</v>
      </c>
      <c r="I725">
        <v>2</v>
      </c>
      <c r="J725" s="2" t="s">
        <v>456</v>
      </c>
      <c r="K725" s="2" t="s">
        <v>150</v>
      </c>
      <c r="L725" s="2" t="s">
        <v>39</v>
      </c>
      <c r="M725" s="2" t="s">
        <v>40</v>
      </c>
      <c r="N725" s="2" t="s">
        <v>41</v>
      </c>
      <c r="O725">
        <v>4</v>
      </c>
      <c r="P725">
        <v>1</v>
      </c>
      <c r="Q725">
        <v>2899.99</v>
      </c>
      <c r="R725">
        <v>7.0000000000000007E-2</v>
      </c>
      <c r="S725">
        <v>2696.99</v>
      </c>
      <c r="T725" s="2" t="s">
        <v>26</v>
      </c>
      <c r="U725">
        <v>9</v>
      </c>
      <c r="V725">
        <v>6</v>
      </c>
      <c r="W725" s="2" t="s">
        <v>27</v>
      </c>
      <c r="X725" s="2" t="s">
        <v>28</v>
      </c>
    </row>
    <row r="726" spans="4:24" x14ac:dyDescent="0.3">
      <c r="D726">
        <v>258</v>
      </c>
      <c r="E726">
        <v>107</v>
      </c>
      <c r="F726">
        <v>4</v>
      </c>
      <c r="G726" s="1">
        <v>42527</v>
      </c>
      <c r="H726" s="1">
        <v>42528</v>
      </c>
      <c r="I726">
        <v>2</v>
      </c>
      <c r="J726" s="2" t="s">
        <v>456</v>
      </c>
      <c r="K726" s="2" t="s">
        <v>150</v>
      </c>
      <c r="L726" s="2" t="s">
        <v>39</v>
      </c>
      <c r="M726" s="2" t="s">
        <v>40</v>
      </c>
      <c r="N726" s="2" t="s">
        <v>41</v>
      </c>
      <c r="O726">
        <v>8</v>
      </c>
      <c r="P726">
        <v>2</v>
      </c>
      <c r="Q726">
        <v>1799.99</v>
      </c>
      <c r="R726">
        <v>0.05</v>
      </c>
      <c r="S726">
        <v>3419.98</v>
      </c>
      <c r="T726" s="2" t="s">
        <v>29</v>
      </c>
      <c r="U726">
        <v>9</v>
      </c>
      <c r="V726">
        <v>6</v>
      </c>
      <c r="W726" s="2" t="s">
        <v>27</v>
      </c>
      <c r="X726" s="2" t="s">
        <v>28</v>
      </c>
    </row>
    <row r="727" spans="4:24" x14ac:dyDescent="0.3">
      <c r="D727">
        <v>258</v>
      </c>
      <c r="E727">
        <v>107</v>
      </c>
      <c r="F727">
        <v>4</v>
      </c>
      <c r="G727" s="1">
        <v>42527</v>
      </c>
      <c r="H727" s="1">
        <v>42528</v>
      </c>
      <c r="I727">
        <v>2</v>
      </c>
      <c r="J727" s="2" t="s">
        <v>456</v>
      </c>
      <c r="K727" s="2" t="s">
        <v>150</v>
      </c>
      <c r="L727" s="2" t="s">
        <v>39</v>
      </c>
      <c r="M727" s="2" t="s">
        <v>40</v>
      </c>
      <c r="N727" s="2" t="s">
        <v>41</v>
      </c>
      <c r="O727">
        <v>18</v>
      </c>
      <c r="P727">
        <v>1</v>
      </c>
      <c r="Q727">
        <v>449</v>
      </c>
      <c r="R727">
        <v>0.05</v>
      </c>
      <c r="S727">
        <v>426.55</v>
      </c>
      <c r="T727" s="2" t="s">
        <v>59</v>
      </c>
      <c r="U727">
        <v>4</v>
      </c>
      <c r="V727">
        <v>3</v>
      </c>
      <c r="W727" s="2" t="s">
        <v>34</v>
      </c>
      <c r="X727" s="2" t="s">
        <v>52</v>
      </c>
    </row>
    <row r="728" spans="4:24" x14ac:dyDescent="0.3">
      <c r="D728">
        <v>258</v>
      </c>
      <c r="E728">
        <v>107</v>
      </c>
      <c r="F728">
        <v>4</v>
      </c>
      <c r="G728" s="1">
        <v>42527</v>
      </c>
      <c r="H728" s="1">
        <v>42528</v>
      </c>
      <c r="I728">
        <v>2</v>
      </c>
      <c r="J728" s="2" t="s">
        <v>456</v>
      </c>
      <c r="K728" s="2" t="s">
        <v>150</v>
      </c>
      <c r="L728" s="2" t="s">
        <v>39</v>
      </c>
      <c r="M728" s="2" t="s">
        <v>40</v>
      </c>
      <c r="N728" s="2" t="s">
        <v>41</v>
      </c>
      <c r="O728">
        <v>19</v>
      </c>
      <c r="P728">
        <v>1</v>
      </c>
      <c r="Q728">
        <v>449</v>
      </c>
      <c r="R728">
        <v>7.0000000000000007E-2</v>
      </c>
      <c r="S728">
        <v>417.57</v>
      </c>
      <c r="T728" s="2" t="s">
        <v>112</v>
      </c>
      <c r="U728">
        <v>4</v>
      </c>
      <c r="V728">
        <v>3</v>
      </c>
      <c r="W728" s="2" t="s">
        <v>34</v>
      </c>
      <c r="X728" s="2" t="s">
        <v>52</v>
      </c>
    </row>
    <row r="729" spans="4:24" x14ac:dyDescent="0.3">
      <c r="D729">
        <v>259</v>
      </c>
      <c r="E729">
        <v>413</v>
      </c>
      <c r="F729">
        <v>4</v>
      </c>
      <c r="G729" s="1">
        <v>42527</v>
      </c>
      <c r="H729" s="1">
        <v>42530</v>
      </c>
      <c r="I729">
        <v>2</v>
      </c>
      <c r="J729" s="2" t="s">
        <v>457</v>
      </c>
      <c r="K729" s="2" t="s">
        <v>41</v>
      </c>
      <c r="L729" s="2" t="s">
        <v>39</v>
      </c>
      <c r="M729" s="2" t="s">
        <v>40</v>
      </c>
      <c r="N729" s="2" t="s">
        <v>41</v>
      </c>
      <c r="O729">
        <v>2</v>
      </c>
      <c r="P729">
        <v>2</v>
      </c>
      <c r="Q729">
        <v>749.99</v>
      </c>
      <c r="R729">
        <v>0.2</v>
      </c>
      <c r="S729">
        <v>1199.98</v>
      </c>
      <c r="T729" s="2" t="s">
        <v>47</v>
      </c>
      <c r="U729">
        <v>5</v>
      </c>
      <c r="V729">
        <v>6</v>
      </c>
      <c r="W729" s="2" t="s">
        <v>27</v>
      </c>
      <c r="X729" s="2" t="s">
        <v>48</v>
      </c>
    </row>
    <row r="730" spans="4:24" x14ac:dyDescent="0.3">
      <c r="D730">
        <v>259</v>
      </c>
      <c r="E730">
        <v>413</v>
      </c>
      <c r="F730">
        <v>4</v>
      </c>
      <c r="G730" s="1">
        <v>42527</v>
      </c>
      <c r="H730" s="1">
        <v>42530</v>
      </c>
      <c r="I730">
        <v>2</v>
      </c>
      <c r="J730" s="2" t="s">
        <v>457</v>
      </c>
      <c r="K730" s="2" t="s">
        <v>41</v>
      </c>
      <c r="L730" s="2" t="s">
        <v>39</v>
      </c>
      <c r="M730" s="2" t="s">
        <v>40</v>
      </c>
      <c r="N730" s="2" t="s">
        <v>41</v>
      </c>
      <c r="O730">
        <v>4</v>
      </c>
      <c r="P730">
        <v>1</v>
      </c>
      <c r="Q730">
        <v>2899.99</v>
      </c>
      <c r="R730">
        <v>0.1</v>
      </c>
      <c r="S730">
        <v>2609.9899999999998</v>
      </c>
      <c r="T730" s="2" t="s">
        <v>26</v>
      </c>
      <c r="U730">
        <v>9</v>
      </c>
      <c r="V730">
        <v>6</v>
      </c>
      <c r="W730" s="2" t="s">
        <v>27</v>
      </c>
      <c r="X730" s="2" t="s">
        <v>28</v>
      </c>
    </row>
    <row r="731" spans="4:24" x14ac:dyDescent="0.3">
      <c r="D731">
        <v>259</v>
      </c>
      <c r="E731">
        <v>413</v>
      </c>
      <c r="F731">
        <v>4</v>
      </c>
      <c r="G731" s="1">
        <v>42527</v>
      </c>
      <c r="H731" s="1">
        <v>42530</v>
      </c>
      <c r="I731">
        <v>2</v>
      </c>
      <c r="J731" s="2" t="s">
        <v>457</v>
      </c>
      <c r="K731" s="2" t="s">
        <v>41</v>
      </c>
      <c r="L731" s="2" t="s">
        <v>39</v>
      </c>
      <c r="M731" s="2" t="s">
        <v>40</v>
      </c>
      <c r="N731" s="2" t="s">
        <v>41</v>
      </c>
      <c r="O731">
        <v>6</v>
      </c>
      <c r="P731">
        <v>2</v>
      </c>
      <c r="Q731">
        <v>469.99</v>
      </c>
      <c r="R731">
        <v>0.1</v>
      </c>
      <c r="S731">
        <v>845.98</v>
      </c>
      <c r="T731" s="2" t="s">
        <v>82</v>
      </c>
      <c r="U731">
        <v>8</v>
      </c>
      <c r="V731">
        <v>6</v>
      </c>
      <c r="W731" s="2" t="s">
        <v>27</v>
      </c>
      <c r="X731" s="2" t="s">
        <v>32</v>
      </c>
    </row>
    <row r="732" spans="4:24" x14ac:dyDescent="0.3">
      <c r="D732">
        <v>259</v>
      </c>
      <c r="E732">
        <v>413</v>
      </c>
      <c r="F732">
        <v>4</v>
      </c>
      <c r="G732" s="1">
        <v>42527</v>
      </c>
      <c r="H732" s="1">
        <v>42530</v>
      </c>
      <c r="I732">
        <v>2</v>
      </c>
      <c r="J732" s="2" t="s">
        <v>457</v>
      </c>
      <c r="K732" s="2" t="s">
        <v>41</v>
      </c>
      <c r="L732" s="2" t="s">
        <v>39</v>
      </c>
      <c r="M732" s="2" t="s">
        <v>40</v>
      </c>
      <c r="N732" s="2" t="s">
        <v>41</v>
      </c>
      <c r="O732">
        <v>26</v>
      </c>
      <c r="P732">
        <v>1</v>
      </c>
      <c r="Q732">
        <v>599.99</v>
      </c>
      <c r="R732">
        <v>0.05</v>
      </c>
      <c r="S732">
        <v>569.99</v>
      </c>
      <c r="T732" s="2" t="s">
        <v>33</v>
      </c>
      <c r="U732">
        <v>1</v>
      </c>
      <c r="V732">
        <v>2</v>
      </c>
      <c r="W732" s="2" t="s">
        <v>53</v>
      </c>
      <c r="X732" s="2" t="s">
        <v>35</v>
      </c>
    </row>
    <row r="733" spans="4:24" x14ac:dyDescent="0.3">
      <c r="D733">
        <v>260</v>
      </c>
      <c r="E733">
        <v>632</v>
      </c>
      <c r="F733">
        <v>4</v>
      </c>
      <c r="G733" s="1">
        <v>42527</v>
      </c>
      <c r="H733" s="1">
        <v>42529</v>
      </c>
      <c r="I733">
        <v>2</v>
      </c>
      <c r="J733" s="2" t="s">
        <v>458</v>
      </c>
      <c r="K733" s="2" t="s">
        <v>172</v>
      </c>
      <c r="L733" s="2" t="s">
        <v>39</v>
      </c>
      <c r="M733" s="2" t="s">
        <v>40</v>
      </c>
      <c r="N733" s="2" t="s">
        <v>41</v>
      </c>
      <c r="O733">
        <v>10</v>
      </c>
      <c r="P733">
        <v>1</v>
      </c>
      <c r="Q733">
        <v>1549</v>
      </c>
      <c r="R733">
        <v>0.2</v>
      </c>
      <c r="S733">
        <v>1239.2</v>
      </c>
      <c r="T733" s="2" t="s">
        <v>30</v>
      </c>
      <c r="U733">
        <v>8</v>
      </c>
      <c r="V733">
        <v>4</v>
      </c>
      <c r="W733" s="2" t="s">
        <v>31</v>
      </c>
      <c r="X733" s="2" t="s">
        <v>32</v>
      </c>
    </row>
    <row r="734" spans="4:24" x14ac:dyDescent="0.3">
      <c r="D734">
        <v>260</v>
      </c>
      <c r="E734">
        <v>632</v>
      </c>
      <c r="F734">
        <v>4</v>
      </c>
      <c r="G734" s="1">
        <v>42527</v>
      </c>
      <c r="H734" s="1">
        <v>42529</v>
      </c>
      <c r="I734">
        <v>2</v>
      </c>
      <c r="J734" s="2" t="s">
        <v>458</v>
      </c>
      <c r="K734" s="2" t="s">
        <v>172</v>
      </c>
      <c r="L734" s="2" t="s">
        <v>39</v>
      </c>
      <c r="M734" s="2" t="s">
        <v>40</v>
      </c>
      <c r="N734" s="2" t="s">
        <v>41</v>
      </c>
      <c r="O734">
        <v>23</v>
      </c>
      <c r="P734">
        <v>2</v>
      </c>
      <c r="Q734">
        <v>299.99</v>
      </c>
      <c r="R734">
        <v>0.2</v>
      </c>
      <c r="S734">
        <v>479.98</v>
      </c>
      <c r="T734" s="2" t="s">
        <v>85</v>
      </c>
      <c r="U734">
        <v>1</v>
      </c>
      <c r="V734">
        <v>1</v>
      </c>
      <c r="W734" s="2" t="s">
        <v>66</v>
      </c>
      <c r="X734" s="2" t="s">
        <v>35</v>
      </c>
    </row>
    <row r="735" spans="4:24" x14ac:dyDescent="0.3">
      <c r="D735">
        <v>260</v>
      </c>
      <c r="E735">
        <v>632</v>
      </c>
      <c r="F735">
        <v>4</v>
      </c>
      <c r="G735" s="1">
        <v>42527</v>
      </c>
      <c r="H735" s="1">
        <v>42529</v>
      </c>
      <c r="I735">
        <v>2</v>
      </c>
      <c r="J735" s="2" t="s">
        <v>458</v>
      </c>
      <c r="K735" s="2" t="s">
        <v>172</v>
      </c>
      <c r="L735" s="2" t="s">
        <v>39</v>
      </c>
      <c r="M735" s="2" t="s">
        <v>40</v>
      </c>
      <c r="N735" s="2" t="s">
        <v>41</v>
      </c>
      <c r="O735">
        <v>24</v>
      </c>
      <c r="P735">
        <v>2</v>
      </c>
      <c r="Q735">
        <v>549.99</v>
      </c>
      <c r="R735">
        <v>0.2</v>
      </c>
      <c r="S735">
        <v>879.98</v>
      </c>
      <c r="T735" s="2" t="s">
        <v>58</v>
      </c>
      <c r="U735">
        <v>1</v>
      </c>
      <c r="V735">
        <v>2</v>
      </c>
      <c r="W735" s="2" t="s">
        <v>53</v>
      </c>
      <c r="X735" s="2" t="s">
        <v>35</v>
      </c>
    </row>
    <row r="736" spans="4:24" x14ac:dyDescent="0.3">
      <c r="D736">
        <v>261</v>
      </c>
      <c r="E736">
        <v>1045</v>
      </c>
      <c r="F736">
        <v>4</v>
      </c>
      <c r="G736" s="1">
        <v>42529</v>
      </c>
      <c r="H736" s="1">
        <v>42530</v>
      </c>
      <c r="I736">
        <v>1</v>
      </c>
      <c r="J736" s="2" t="s">
        <v>459</v>
      </c>
      <c r="K736" s="2" t="s">
        <v>460</v>
      </c>
      <c r="L736" s="2" t="s">
        <v>23</v>
      </c>
      <c r="M736" s="2" t="s">
        <v>24</v>
      </c>
      <c r="N736" s="2" t="s">
        <v>25</v>
      </c>
      <c r="O736">
        <v>14</v>
      </c>
      <c r="P736">
        <v>1</v>
      </c>
      <c r="Q736">
        <v>269.99</v>
      </c>
      <c r="R736">
        <v>0.1</v>
      </c>
      <c r="S736">
        <v>242.99</v>
      </c>
      <c r="T736" s="2" t="s">
        <v>65</v>
      </c>
      <c r="U736">
        <v>1</v>
      </c>
      <c r="V736">
        <v>3</v>
      </c>
      <c r="W736" s="2" t="s">
        <v>34</v>
      </c>
      <c r="X736" s="2" t="s">
        <v>35</v>
      </c>
    </row>
    <row r="737" spans="4:24" x14ac:dyDescent="0.3">
      <c r="D737">
        <v>261</v>
      </c>
      <c r="E737">
        <v>1045</v>
      </c>
      <c r="F737">
        <v>4</v>
      </c>
      <c r="G737" s="1">
        <v>42529</v>
      </c>
      <c r="H737" s="1">
        <v>42530</v>
      </c>
      <c r="I737">
        <v>1</v>
      </c>
      <c r="J737" s="2" t="s">
        <v>459</v>
      </c>
      <c r="K737" s="2" t="s">
        <v>460</v>
      </c>
      <c r="L737" s="2" t="s">
        <v>23</v>
      </c>
      <c r="M737" s="2" t="s">
        <v>24</v>
      </c>
      <c r="N737" s="2" t="s">
        <v>25</v>
      </c>
      <c r="O737">
        <v>16</v>
      </c>
      <c r="P737">
        <v>2</v>
      </c>
      <c r="Q737">
        <v>599.99</v>
      </c>
      <c r="R737">
        <v>0.05</v>
      </c>
      <c r="S737">
        <v>1139.98</v>
      </c>
      <c r="T737" s="2" t="s">
        <v>33</v>
      </c>
      <c r="U737">
        <v>1</v>
      </c>
      <c r="V737">
        <v>3</v>
      </c>
      <c r="W737" s="2" t="s">
        <v>34</v>
      </c>
      <c r="X737" s="2" t="s">
        <v>35</v>
      </c>
    </row>
    <row r="738" spans="4:24" x14ac:dyDescent="0.3">
      <c r="D738">
        <v>261</v>
      </c>
      <c r="E738">
        <v>1045</v>
      </c>
      <c r="F738">
        <v>4</v>
      </c>
      <c r="G738" s="1">
        <v>42529</v>
      </c>
      <c r="H738" s="1">
        <v>42530</v>
      </c>
      <c r="I738">
        <v>1</v>
      </c>
      <c r="J738" s="2" t="s">
        <v>459</v>
      </c>
      <c r="K738" s="2" t="s">
        <v>460</v>
      </c>
      <c r="L738" s="2" t="s">
        <v>23</v>
      </c>
      <c r="M738" s="2" t="s">
        <v>24</v>
      </c>
      <c r="N738" s="2" t="s">
        <v>25</v>
      </c>
      <c r="O738">
        <v>17</v>
      </c>
      <c r="P738">
        <v>2</v>
      </c>
      <c r="Q738">
        <v>429</v>
      </c>
      <c r="R738">
        <v>0.1</v>
      </c>
      <c r="S738">
        <v>772.2</v>
      </c>
      <c r="T738" s="2" t="s">
        <v>51</v>
      </c>
      <c r="U738">
        <v>4</v>
      </c>
      <c r="V738">
        <v>3</v>
      </c>
      <c r="W738" s="2" t="s">
        <v>34</v>
      </c>
      <c r="X738" s="2" t="s">
        <v>52</v>
      </c>
    </row>
    <row r="739" spans="4:24" x14ac:dyDescent="0.3">
      <c r="D739">
        <v>262</v>
      </c>
      <c r="E739">
        <v>579</v>
      </c>
      <c r="F739">
        <v>4</v>
      </c>
      <c r="G739" s="1">
        <v>42529</v>
      </c>
      <c r="H739" s="1">
        <v>42531</v>
      </c>
      <c r="I739">
        <v>3</v>
      </c>
      <c r="J739" s="2" t="s">
        <v>461</v>
      </c>
      <c r="K739" s="2" t="s">
        <v>120</v>
      </c>
      <c r="L739" s="2" t="s">
        <v>121</v>
      </c>
      <c r="M739" s="2" t="s">
        <v>122</v>
      </c>
      <c r="N739" s="2" t="s">
        <v>123</v>
      </c>
      <c r="O739">
        <v>2</v>
      </c>
      <c r="P739">
        <v>1</v>
      </c>
      <c r="Q739">
        <v>749.99</v>
      </c>
      <c r="R739">
        <v>7.0000000000000007E-2</v>
      </c>
      <c r="S739">
        <v>697.49</v>
      </c>
      <c r="T739" s="2" t="s">
        <v>47</v>
      </c>
      <c r="U739">
        <v>5</v>
      </c>
      <c r="V739">
        <v>6</v>
      </c>
      <c r="W739" s="2" t="s">
        <v>27</v>
      </c>
      <c r="X739" s="2" t="s">
        <v>48</v>
      </c>
    </row>
    <row r="740" spans="4:24" x14ac:dyDescent="0.3">
      <c r="D740">
        <v>262</v>
      </c>
      <c r="E740">
        <v>579</v>
      </c>
      <c r="F740">
        <v>4</v>
      </c>
      <c r="G740" s="1">
        <v>42529</v>
      </c>
      <c r="H740" s="1">
        <v>42531</v>
      </c>
      <c r="I740">
        <v>3</v>
      </c>
      <c r="J740" s="2" t="s">
        <v>461</v>
      </c>
      <c r="K740" s="2" t="s">
        <v>120</v>
      </c>
      <c r="L740" s="2" t="s">
        <v>121</v>
      </c>
      <c r="M740" s="2" t="s">
        <v>122</v>
      </c>
      <c r="N740" s="2" t="s">
        <v>123</v>
      </c>
      <c r="O740">
        <v>9</v>
      </c>
      <c r="P740">
        <v>2</v>
      </c>
      <c r="Q740">
        <v>2999.99</v>
      </c>
      <c r="R740">
        <v>0.05</v>
      </c>
      <c r="S740">
        <v>5699.98</v>
      </c>
      <c r="T740" s="2" t="s">
        <v>56</v>
      </c>
      <c r="U740">
        <v>9</v>
      </c>
      <c r="V740">
        <v>5</v>
      </c>
      <c r="W740" s="2" t="s">
        <v>57</v>
      </c>
      <c r="X740" s="2" t="s">
        <v>28</v>
      </c>
    </row>
    <row r="741" spans="4:24" x14ac:dyDescent="0.3">
      <c r="D741">
        <v>263</v>
      </c>
      <c r="E741">
        <v>1322</v>
      </c>
      <c r="F741">
        <v>4</v>
      </c>
      <c r="G741" s="1">
        <v>42530</v>
      </c>
      <c r="H741" s="1">
        <v>42533</v>
      </c>
      <c r="I741">
        <v>2</v>
      </c>
      <c r="J741" s="2" t="s">
        <v>462</v>
      </c>
      <c r="K741" s="2" t="s">
        <v>172</v>
      </c>
      <c r="L741" s="2" t="s">
        <v>39</v>
      </c>
      <c r="M741" s="2" t="s">
        <v>40</v>
      </c>
      <c r="N741" s="2" t="s">
        <v>41</v>
      </c>
      <c r="O741">
        <v>2</v>
      </c>
      <c r="P741">
        <v>2</v>
      </c>
      <c r="Q741">
        <v>749.99</v>
      </c>
      <c r="R741">
        <v>0.05</v>
      </c>
      <c r="S741">
        <v>1424.98</v>
      </c>
      <c r="T741" s="2" t="s">
        <v>47</v>
      </c>
      <c r="U741">
        <v>5</v>
      </c>
      <c r="V741">
        <v>6</v>
      </c>
      <c r="W741" s="2" t="s">
        <v>27</v>
      </c>
      <c r="X741" s="2" t="s">
        <v>48</v>
      </c>
    </row>
    <row r="742" spans="4:24" x14ac:dyDescent="0.3">
      <c r="D742">
        <v>263</v>
      </c>
      <c r="E742">
        <v>1322</v>
      </c>
      <c r="F742">
        <v>4</v>
      </c>
      <c r="G742" s="1">
        <v>42530</v>
      </c>
      <c r="H742" s="1">
        <v>42533</v>
      </c>
      <c r="I742">
        <v>2</v>
      </c>
      <c r="J742" s="2" t="s">
        <v>462</v>
      </c>
      <c r="K742" s="2" t="s">
        <v>172</v>
      </c>
      <c r="L742" s="2" t="s">
        <v>39</v>
      </c>
      <c r="M742" s="2" t="s">
        <v>40</v>
      </c>
      <c r="N742" s="2" t="s">
        <v>41</v>
      </c>
      <c r="O742">
        <v>3</v>
      </c>
      <c r="P742">
        <v>1</v>
      </c>
      <c r="Q742">
        <v>999.99</v>
      </c>
      <c r="R742">
        <v>0.2</v>
      </c>
      <c r="S742">
        <v>799.99</v>
      </c>
      <c r="T742" s="2" t="s">
        <v>44</v>
      </c>
      <c r="U742">
        <v>8</v>
      </c>
      <c r="V742">
        <v>6</v>
      </c>
      <c r="W742" s="2" t="s">
        <v>27</v>
      </c>
      <c r="X742" s="2" t="s">
        <v>32</v>
      </c>
    </row>
    <row r="743" spans="4:24" x14ac:dyDescent="0.3">
      <c r="D743">
        <v>263</v>
      </c>
      <c r="E743">
        <v>1322</v>
      </c>
      <c r="F743">
        <v>4</v>
      </c>
      <c r="G743" s="1">
        <v>42530</v>
      </c>
      <c r="H743" s="1">
        <v>42533</v>
      </c>
      <c r="I743">
        <v>2</v>
      </c>
      <c r="J743" s="2" t="s">
        <v>462</v>
      </c>
      <c r="K743" s="2" t="s">
        <v>172</v>
      </c>
      <c r="L743" s="2" t="s">
        <v>39</v>
      </c>
      <c r="M743" s="2" t="s">
        <v>40</v>
      </c>
      <c r="N743" s="2" t="s">
        <v>41</v>
      </c>
      <c r="O743">
        <v>9</v>
      </c>
      <c r="P743">
        <v>1</v>
      </c>
      <c r="Q743">
        <v>2999.99</v>
      </c>
      <c r="R743">
        <v>7.0000000000000007E-2</v>
      </c>
      <c r="S743">
        <v>2789.99</v>
      </c>
      <c r="T743" s="2" t="s">
        <v>56</v>
      </c>
      <c r="U743">
        <v>9</v>
      </c>
      <c r="V743">
        <v>5</v>
      </c>
      <c r="W743" s="2" t="s">
        <v>57</v>
      </c>
      <c r="X743" s="2" t="s">
        <v>28</v>
      </c>
    </row>
    <row r="744" spans="4:24" x14ac:dyDescent="0.3">
      <c r="D744">
        <v>264</v>
      </c>
      <c r="E744">
        <v>5</v>
      </c>
      <c r="F744">
        <v>3</v>
      </c>
      <c r="G744" s="1">
        <v>42531</v>
      </c>
      <c r="H744" s="1"/>
      <c r="I744">
        <v>1</v>
      </c>
      <c r="J744" s="2" t="s">
        <v>463</v>
      </c>
      <c r="K744" s="2" t="s">
        <v>464</v>
      </c>
      <c r="L744" s="2" t="s">
        <v>23</v>
      </c>
      <c r="M744" s="2" t="s">
        <v>24</v>
      </c>
      <c r="N744" s="2" t="s">
        <v>25</v>
      </c>
      <c r="O744">
        <v>3</v>
      </c>
      <c r="P744">
        <v>2</v>
      </c>
      <c r="Q744">
        <v>999.99</v>
      </c>
      <c r="R744">
        <v>7.0000000000000007E-2</v>
      </c>
      <c r="S744">
        <v>1859.98</v>
      </c>
      <c r="T744" s="2" t="s">
        <v>44</v>
      </c>
      <c r="U744">
        <v>8</v>
      </c>
      <c r="V744">
        <v>6</v>
      </c>
      <c r="W744" s="2" t="s">
        <v>27</v>
      </c>
      <c r="X744" s="2" t="s">
        <v>32</v>
      </c>
    </row>
    <row r="745" spans="4:24" x14ac:dyDescent="0.3">
      <c r="D745">
        <v>264</v>
      </c>
      <c r="E745">
        <v>5</v>
      </c>
      <c r="F745">
        <v>3</v>
      </c>
      <c r="G745" s="1">
        <v>42531</v>
      </c>
      <c r="H745" s="1"/>
      <c r="I745">
        <v>1</v>
      </c>
      <c r="J745" s="2" t="s">
        <v>463</v>
      </c>
      <c r="K745" s="2" t="s">
        <v>464</v>
      </c>
      <c r="L745" s="2" t="s">
        <v>23</v>
      </c>
      <c r="M745" s="2" t="s">
        <v>24</v>
      </c>
      <c r="N745" s="2" t="s">
        <v>25</v>
      </c>
      <c r="O745">
        <v>10</v>
      </c>
      <c r="P745">
        <v>1</v>
      </c>
      <c r="Q745">
        <v>1549</v>
      </c>
      <c r="R745">
        <v>0.2</v>
      </c>
      <c r="S745">
        <v>1239.2</v>
      </c>
      <c r="T745" s="2" t="s">
        <v>30</v>
      </c>
      <c r="U745">
        <v>8</v>
      </c>
      <c r="V745">
        <v>4</v>
      </c>
      <c r="W745" s="2" t="s">
        <v>31</v>
      </c>
      <c r="X745" s="2" t="s">
        <v>32</v>
      </c>
    </row>
    <row r="746" spans="4:24" x14ac:dyDescent="0.3">
      <c r="D746">
        <v>264</v>
      </c>
      <c r="E746">
        <v>5</v>
      </c>
      <c r="F746">
        <v>3</v>
      </c>
      <c r="G746" s="1">
        <v>42531</v>
      </c>
      <c r="H746" s="1"/>
      <c r="I746">
        <v>1</v>
      </c>
      <c r="J746" s="2" t="s">
        <v>463</v>
      </c>
      <c r="K746" s="2" t="s">
        <v>464</v>
      </c>
      <c r="L746" s="2" t="s">
        <v>23</v>
      </c>
      <c r="M746" s="2" t="s">
        <v>24</v>
      </c>
      <c r="N746" s="2" t="s">
        <v>25</v>
      </c>
      <c r="O746">
        <v>15</v>
      </c>
      <c r="P746">
        <v>2</v>
      </c>
      <c r="Q746">
        <v>529.99</v>
      </c>
      <c r="R746">
        <v>0.1</v>
      </c>
      <c r="S746">
        <v>953.98</v>
      </c>
      <c r="T746" s="2" t="s">
        <v>62</v>
      </c>
      <c r="U746">
        <v>1</v>
      </c>
      <c r="V746">
        <v>3</v>
      </c>
      <c r="W746" s="2" t="s">
        <v>34</v>
      </c>
      <c r="X746" s="2" t="s">
        <v>35</v>
      </c>
    </row>
    <row r="747" spans="4:24" x14ac:dyDescent="0.3">
      <c r="D747">
        <v>264</v>
      </c>
      <c r="E747">
        <v>5</v>
      </c>
      <c r="F747">
        <v>3</v>
      </c>
      <c r="G747" s="1">
        <v>42531</v>
      </c>
      <c r="H747" s="1"/>
      <c r="I747">
        <v>1</v>
      </c>
      <c r="J747" s="2" t="s">
        <v>463</v>
      </c>
      <c r="K747" s="2" t="s">
        <v>464</v>
      </c>
      <c r="L747" s="2" t="s">
        <v>23</v>
      </c>
      <c r="M747" s="2" t="s">
        <v>24</v>
      </c>
      <c r="N747" s="2" t="s">
        <v>25</v>
      </c>
      <c r="O747">
        <v>24</v>
      </c>
      <c r="P747">
        <v>2</v>
      </c>
      <c r="Q747">
        <v>549.99</v>
      </c>
      <c r="R747">
        <v>0.05</v>
      </c>
      <c r="S747">
        <v>1044.98</v>
      </c>
      <c r="T747" s="2" t="s">
        <v>58</v>
      </c>
      <c r="U747">
        <v>1</v>
      </c>
      <c r="V747">
        <v>2</v>
      </c>
      <c r="W747" s="2" t="s">
        <v>53</v>
      </c>
      <c r="X747" s="2" t="s">
        <v>35</v>
      </c>
    </row>
    <row r="748" spans="4:24" x14ac:dyDescent="0.3">
      <c r="D748">
        <v>265</v>
      </c>
      <c r="E748">
        <v>682</v>
      </c>
      <c r="F748">
        <v>4</v>
      </c>
      <c r="G748" s="1">
        <v>42531</v>
      </c>
      <c r="H748" s="1">
        <v>42532</v>
      </c>
      <c r="I748">
        <v>2</v>
      </c>
      <c r="J748" s="2" t="s">
        <v>465</v>
      </c>
      <c r="K748" s="2" t="s">
        <v>116</v>
      </c>
      <c r="L748" s="2" t="s">
        <v>39</v>
      </c>
      <c r="M748" s="2" t="s">
        <v>40</v>
      </c>
      <c r="N748" s="2" t="s">
        <v>41</v>
      </c>
      <c r="O748">
        <v>9</v>
      </c>
      <c r="P748">
        <v>2</v>
      </c>
      <c r="Q748">
        <v>2999.99</v>
      </c>
      <c r="R748">
        <v>0.2</v>
      </c>
      <c r="S748">
        <v>4799.9799999999996</v>
      </c>
      <c r="T748" s="2" t="s">
        <v>56</v>
      </c>
      <c r="U748">
        <v>9</v>
      </c>
      <c r="V748">
        <v>5</v>
      </c>
      <c r="W748" s="2" t="s">
        <v>57</v>
      </c>
      <c r="X748" s="2" t="s">
        <v>28</v>
      </c>
    </row>
    <row r="749" spans="4:24" x14ac:dyDescent="0.3">
      <c r="D749">
        <v>266</v>
      </c>
      <c r="E749">
        <v>933</v>
      </c>
      <c r="F749">
        <v>4</v>
      </c>
      <c r="G749" s="1">
        <v>42531</v>
      </c>
      <c r="H749" s="1">
        <v>42534</v>
      </c>
      <c r="I749">
        <v>2</v>
      </c>
      <c r="J749" s="2" t="s">
        <v>466</v>
      </c>
      <c r="K749" s="2" t="s">
        <v>297</v>
      </c>
      <c r="L749" s="2" t="s">
        <v>39</v>
      </c>
      <c r="M749" s="2" t="s">
        <v>40</v>
      </c>
      <c r="N749" s="2" t="s">
        <v>41</v>
      </c>
      <c r="O749">
        <v>6</v>
      </c>
      <c r="P749">
        <v>2</v>
      </c>
      <c r="Q749">
        <v>469.99</v>
      </c>
      <c r="R749">
        <v>7.0000000000000007E-2</v>
      </c>
      <c r="S749">
        <v>874.18</v>
      </c>
      <c r="T749" s="2" t="s">
        <v>82</v>
      </c>
      <c r="U749">
        <v>8</v>
      </c>
      <c r="V749">
        <v>6</v>
      </c>
      <c r="W749" s="2" t="s">
        <v>27</v>
      </c>
      <c r="X749" s="2" t="s">
        <v>32</v>
      </c>
    </row>
    <row r="750" spans="4:24" x14ac:dyDescent="0.3">
      <c r="D750">
        <v>266</v>
      </c>
      <c r="E750">
        <v>933</v>
      </c>
      <c r="F750">
        <v>4</v>
      </c>
      <c r="G750" s="1">
        <v>42531</v>
      </c>
      <c r="H750" s="1">
        <v>42534</v>
      </c>
      <c r="I750">
        <v>2</v>
      </c>
      <c r="J750" s="2" t="s">
        <v>466</v>
      </c>
      <c r="K750" s="2" t="s">
        <v>297</v>
      </c>
      <c r="L750" s="2" t="s">
        <v>39</v>
      </c>
      <c r="M750" s="2" t="s">
        <v>40</v>
      </c>
      <c r="N750" s="2" t="s">
        <v>41</v>
      </c>
      <c r="O750">
        <v>19</v>
      </c>
      <c r="P750">
        <v>1</v>
      </c>
      <c r="Q750">
        <v>449</v>
      </c>
      <c r="R750">
        <v>0.2</v>
      </c>
      <c r="S750">
        <v>359.2</v>
      </c>
      <c r="T750" s="2" t="s">
        <v>112</v>
      </c>
      <c r="U750">
        <v>4</v>
      </c>
      <c r="V750">
        <v>3</v>
      </c>
      <c r="W750" s="2" t="s">
        <v>34</v>
      </c>
      <c r="X750" s="2" t="s">
        <v>52</v>
      </c>
    </row>
    <row r="751" spans="4:24" x14ac:dyDescent="0.3">
      <c r="D751">
        <v>266</v>
      </c>
      <c r="E751">
        <v>933</v>
      </c>
      <c r="F751">
        <v>4</v>
      </c>
      <c r="G751" s="1">
        <v>42531</v>
      </c>
      <c r="H751" s="1">
        <v>42534</v>
      </c>
      <c r="I751">
        <v>2</v>
      </c>
      <c r="J751" s="2" t="s">
        <v>466</v>
      </c>
      <c r="K751" s="2" t="s">
        <v>297</v>
      </c>
      <c r="L751" s="2" t="s">
        <v>39</v>
      </c>
      <c r="M751" s="2" t="s">
        <v>40</v>
      </c>
      <c r="N751" s="2" t="s">
        <v>41</v>
      </c>
      <c r="O751">
        <v>25</v>
      </c>
      <c r="P751">
        <v>1</v>
      </c>
      <c r="Q751">
        <v>499.99</v>
      </c>
      <c r="R751">
        <v>0.05</v>
      </c>
      <c r="S751">
        <v>474.99</v>
      </c>
      <c r="T751" s="2" t="s">
        <v>94</v>
      </c>
      <c r="U751">
        <v>1</v>
      </c>
      <c r="V751">
        <v>2</v>
      </c>
      <c r="W751" s="2" t="s">
        <v>53</v>
      </c>
      <c r="X751" s="2" t="s">
        <v>35</v>
      </c>
    </row>
    <row r="752" spans="4:24" x14ac:dyDescent="0.3">
      <c r="D752">
        <v>267</v>
      </c>
      <c r="E752">
        <v>282</v>
      </c>
      <c r="F752">
        <v>4</v>
      </c>
      <c r="G752" s="1">
        <v>42532</v>
      </c>
      <c r="H752" s="1">
        <v>42535</v>
      </c>
      <c r="I752">
        <v>1</v>
      </c>
      <c r="J752" s="2" t="s">
        <v>467</v>
      </c>
      <c r="K752" s="2" t="s">
        <v>468</v>
      </c>
      <c r="L752" s="2" t="s">
        <v>23</v>
      </c>
      <c r="M752" s="2" t="s">
        <v>24</v>
      </c>
      <c r="N752" s="2" t="s">
        <v>25</v>
      </c>
      <c r="O752">
        <v>7</v>
      </c>
      <c r="P752">
        <v>2</v>
      </c>
      <c r="Q752">
        <v>3999.99</v>
      </c>
      <c r="R752">
        <v>7.0000000000000007E-2</v>
      </c>
      <c r="S752">
        <v>7439.98</v>
      </c>
      <c r="T752" s="2" t="s">
        <v>69</v>
      </c>
      <c r="U752">
        <v>9</v>
      </c>
      <c r="V752">
        <v>6</v>
      </c>
      <c r="W752" s="2" t="s">
        <v>27</v>
      </c>
      <c r="X752" s="2" t="s">
        <v>28</v>
      </c>
    </row>
    <row r="753" spans="4:24" x14ac:dyDescent="0.3">
      <c r="D753">
        <v>267</v>
      </c>
      <c r="E753">
        <v>282</v>
      </c>
      <c r="F753">
        <v>4</v>
      </c>
      <c r="G753" s="1">
        <v>42532</v>
      </c>
      <c r="H753" s="1">
        <v>42535</v>
      </c>
      <c r="I753">
        <v>1</v>
      </c>
      <c r="J753" s="2" t="s">
        <v>467</v>
      </c>
      <c r="K753" s="2" t="s">
        <v>468</v>
      </c>
      <c r="L753" s="2" t="s">
        <v>23</v>
      </c>
      <c r="M753" s="2" t="s">
        <v>24</v>
      </c>
      <c r="N753" s="2" t="s">
        <v>25</v>
      </c>
      <c r="O753">
        <v>21</v>
      </c>
      <c r="P753">
        <v>1</v>
      </c>
      <c r="Q753">
        <v>269.99</v>
      </c>
      <c r="R753">
        <v>0.05</v>
      </c>
      <c r="S753">
        <v>256.49</v>
      </c>
      <c r="T753" s="2" t="s">
        <v>79</v>
      </c>
      <c r="U753">
        <v>1</v>
      </c>
      <c r="V753">
        <v>1</v>
      </c>
      <c r="W753" s="2" t="s">
        <v>66</v>
      </c>
      <c r="X753" s="2" t="s">
        <v>35</v>
      </c>
    </row>
    <row r="754" spans="4:24" x14ac:dyDescent="0.3">
      <c r="D754">
        <v>267</v>
      </c>
      <c r="E754">
        <v>282</v>
      </c>
      <c r="F754">
        <v>4</v>
      </c>
      <c r="G754" s="1">
        <v>42532</v>
      </c>
      <c r="H754" s="1">
        <v>42535</v>
      </c>
      <c r="I754">
        <v>1</v>
      </c>
      <c r="J754" s="2" t="s">
        <v>467</v>
      </c>
      <c r="K754" s="2" t="s">
        <v>468</v>
      </c>
      <c r="L754" s="2" t="s">
        <v>23</v>
      </c>
      <c r="M754" s="2" t="s">
        <v>24</v>
      </c>
      <c r="N754" s="2" t="s">
        <v>25</v>
      </c>
      <c r="O754">
        <v>22</v>
      </c>
      <c r="P754">
        <v>2</v>
      </c>
      <c r="Q754">
        <v>269.99</v>
      </c>
      <c r="R754">
        <v>0.2</v>
      </c>
      <c r="S754">
        <v>431.98</v>
      </c>
      <c r="T754" s="2" t="s">
        <v>65</v>
      </c>
      <c r="U754">
        <v>1</v>
      </c>
      <c r="V754">
        <v>1</v>
      </c>
      <c r="W754" s="2" t="s">
        <v>66</v>
      </c>
      <c r="X754" s="2" t="s">
        <v>35</v>
      </c>
    </row>
    <row r="755" spans="4:24" x14ac:dyDescent="0.3">
      <c r="D755">
        <v>267</v>
      </c>
      <c r="E755">
        <v>282</v>
      </c>
      <c r="F755">
        <v>4</v>
      </c>
      <c r="G755" s="1">
        <v>42532</v>
      </c>
      <c r="H755" s="1">
        <v>42535</v>
      </c>
      <c r="I755">
        <v>1</v>
      </c>
      <c r="J755" s="2" t="s">
        <v>467</v>
      </c>
      <c r="K755" s="2" t="s">
        <v>468</v>
      </c>
      <c r="L755" s="2" t="s">
        <v>23</v>
      </c>
      <c r="M755" s="2" t="s">
        <v>24</v>
      </c>
      <c r="N755" s="2" t="s">
        <v>25</v>
      </c>
      <c r="O755">
        <v>23</v>
      </c>
      <c r="P755">
        <v>2</v>
      </c>
      <c r="Q755">
        <v>299.99</v>
      </c>
      <c r="R755">
        <v>0.1</v>
      </c>
      <c r="S755">
        <v>539.98</v>
      </c>
      <c r="T755" s="2" t="s">
        <v>85</v>
      </c>
      <c r="U755">
        <v>1</v>
      </c>
      <c r="V755">
        <v>1</v>
      </c>
      <c r="W755" s="2" t="s">
        <v>66</v>
      </c>
      <c r="X755" s="2" t="s">
        <v>35</v>
      </c>
    </row>
    <row r="756" spans="4:24" x14ac:dyDescent="0.3">
      <c r="D756">
        <v>267</v>
      </c>
      <c r="E756">
        <v>282</v>
      </c>
      <c r="F756">
        <v>4</v>
      </c>
      <c r="G756" s="1">
        <v>42532</v>
      </c>
      <c r="H756" s="1">
        <v>42535</v>
      </c>
      <c r="I756">
        <v>1</v>
      </c>
      <c r="J756" s="2" t="s">
        <v>467</v>
      </c>
      <c r="K756" s="2" t="s">
        <v>468</v>
      </c>
      <c r="L756" s="2" t="s">
        <v>23</v>
      </c>
      <c r="M756" s="2" t="s">
        <v>24</v>
      </c>
      <c r="N756" s="2" t="s">
        <v>25</v>
      </c>
      <c r="O756">
        <v>24</v>
      </c>
      <c r="P756">
        <v>1</v>
      </c>
      <c r="Q756">
        <v>549.99</v>
      </c>
      <c r="R756">
        <v>0.1</v>
      </c>
      <c r="S756">
        <v>494.99</v>
      </c>
      <c r="T756" s="2" t="s">
        <v>58</v>
      </c>
      <c r="U756">
        <v>1</v>
      </c>
      <c r="V756">
        <v>2</v>
      </c>
      <c r="W756" s="2" t="s">
        <v>53</v>
      </c>
      <c r="X756" s="2" t="s">
        <v>35</v>
      </c>
    </row>
    <row r="757" spans="4:24" x14ac:dyDescent="0.3">
      <c r="D757">
        <v>268</v>
      </c>
      <c r="E757">
        <v>540</v>
      </c>
      <c r="F757">
        <v>4</v>
      </c>
      <c r="G757" s="1">
        <v>42532</v>
      </c>
      <c r="H757" s="1">
        <v>42533</v>
      </c>
      <c r="I757">
        <v>1</v>
      </c>
      <c r="J757" s="2" t="s">
        <v>469</v>
      </c>
      <c r="K757" s="2" t="s">
        <v>455</v>
      </c>
      <c r="L757" s="2" t="s">
        <v>23</v>
      </c>
      <c r="M757" s="2" t="s">
        <v>24</v>
      </c>
      <c r="N757" s="2" t="s">
        <v>25</v>
      </c>
      <c r="O757">
        <v>6</v>
      </c>
      <c r="P757">
        <v>2</v>
      </c>
      <c r="Q757">
        <v>469.99</v>
      </c>
      <c r="R757">
        <v>0.2</v>
      </c>
      <c r="S757">
        <v>751.98</v>
      </c>
      <c r="T757" s="2" t="s">
        <v>82</v>
      </c>
      <c r="U757">
        <v>8</v>
      </c>
      <c r="V757">
        <v>6</v>
      </c>
      <c r="W757" s="2" t="s">
        <v>27</v>
      </c>
      <c r="X757" s="2" t="s">
        <v>32</v>
      </c>
    </row>
    <row r="758" spans="4:24" x14ac:dyDescent="0.3">
      <c r="D758">
        <v>268</v>
      </c>
      <c r="E758">
        <v>540</v>
      </c>
      <c r="F758">
        <v>4</v>
      </c>
      <c r="G758" s="1">
        <v>42532</v>
      </c>
      <c r="H758" s="1">
        <v>42533</v>
      </c>
      <c r="I758">
        <v>1</v>
      </c>
      <c r="J758" s="2" t="s">
        <v>469</v>
      </c>
      <c r="K758" s="2" t="s">
        <v>455</v>
      </c>
      <c r="L758" s="2" t="s">
        <v>23</v>
      </c>
      <c r="M758" s="2" t="s">
        <v>24</v>
      </c>
      <c r="N758" s="2" t="s">
        <v>25</v>
      </c>
      <c r="O758">
        <v>7</v>
      </c>
      <c r="P758">
        <v>1</v>
      </c>
      <c r="Q758">
        <v>3999.99</v>
      </c>
      <c r="R758">
        <v>0.05</v>
      </c>
      <c r="S758">
        <v>3799.99</v>
      </c>
      <c r="T758" s="2" t="s">
        <v>69</v>
      </c>
      <c r="U758">
        <v>9</v>
      </c>
      <c r="V758">
        <v>6</v>
      </c>
      <c r="W758" s="2" t="s">
        <v>27</v>
      </c>
      <c r="X758" s="2" t="s">
        <v>28</v>
      </c>
    </row>
    <row r="759" spans="4:24" x14ac:dyDescent="0.3">
      <c r="D759">
        <v>268</v>
      </c>
      <c r="E759">
        <v>540</v>
      </c>
      <c r="F759">
        <v>4</v>
      </c>
      <c r="G759" s="1">
        <v>42532</v>
      </c>
      <c r="H759" s="1">
        <v>42533</v>
      </c>
      <c r="I759">
        <v>1</v>
      </c>
      <c r="J759" s="2" t="s">
        <v>469</v>
      </c>
      <c r="K759" s="2" t="s">
        <v>455</v>
      </c>
      <c r="L759" s="2" t="s">
        <v>23</v>
      </c>
      <c r="M759" s="2" t="s">
        <v>24</v>
      </c>
      <c r="N759" s="2" t="s">
        <v>25</v>
      </c>
      <c r="O759">
        <v>9</v>
      </c>
      <c r="P759">
        <v>1</v>
      </c>
      <c r="Q759">
        <v>2999.99</v>
      </c>
      <c r="R759">
        <v>0.1</v>
      </c>
      <c r="S759">
        <v>2699.99</v>
      </c>
      <c r="T759" s="2" t="s">
        <v>56</v>
      </c>
      <c r="U759">
        <v>9</v>
      </c>
      <c r="V759">
        <v>5</v>
      </c>
      <c r="W759" s="2" t="s">
        <v>57</v>
      </c>
      <c r="X759" s="2" t="s">
        <v>28</v>
      </c>
    </row>
    <row r="760" spans="4:24" x14ac:dyDescent="0.3">
      <c r="D760">
        <v>269</v>
      </c>
      <c r="E760">
        <v>764</v>
      </c>
      <c r="F760">
        <v>4</v>
      </c>
      <c r="G760" s="1">
        <v>42533</v>
      </c>
      <c r="H760" s="1">
        <v>42536</v>
      </c>
      <c r="I760">
        <v>2</v>
      </c>
      <c r="J760" s="2" t="s">
        <v>470</v>
      </c>
      <c r="K760" s="2" t="s">
        <v>126</v>
      </c>
      <c r="L760" s="2" t="s">
        <v>39</v>
      </c>
      <c r="M760" s="2" t="s">
        <v>40</v>
      </c>
      <c r="N760" s="2" t="s">
        <v>41</v>
      </c>
      <c r="O760">
        <v>3</v>
      </c>
      <c r="P760">
        <v>1</v>
      </c>
      <c r="Q760">
        <v>999.99</v>
      </c>
      <c r="R760">
        <v>0.05</v>
      </c>
      <c r="S760">
        <v>949.99</v>
      </c>
      <c r="T760" s="2" t="s">
        <v>44</v>
      </c>
      <c r="U760">
        <v>8</v>
      </c>
      <c r="V760">
        <v>6</v>
      </c>
      <c r="W760" s="2" t="s">
        <v>27</v>
      </c>
      <c r="X760" s="2" t="s">
        <v>32</v>
      </c>
    </row>
    <row r="761" spans="4:24" x14ac:dyDescent="0.3">
      <c r="D761">
        <v>269</v>
      </c>
      <c r="E761">
        <v>764</v>
      </c>
      <c r="F761">
        <v>4</v>
      </c>
      <c r="G761" s="1">
        <v>42533</v>
      </c>
      <c r="H761" s="1">
        <v>42536</v>
      </c>
      <c r="I761">
        <v>2</v>
      </c>
      <c r="J761" s="2" t="s">
        <v>470</v>
      </c>
      <c r="K761" s="2" t="s">
        <v>126</v>
      </c>
      <c r="L761" s="2" t="s">
        <v>39</v>
      </c>
      <c r="M761" s="2" t="s">
        <v>40</v>
      </c>
      <c r="N761" s="2" t="s">
        <v>41</v>
      </c>
      <c r="O761">
        <v>5</v>
      </c>
      <c r="P761">
        <v>1</v>
      </c>
      <c r="Q761">
        <v>1320.99</v>
      </c>
      <c r="R761">
        <v>7.0000000000000007E-2</v>
      </c>
      <c r="S761">
        <v>1228.52</v>
      </c>
      <c r="T761" s="2" t="s">
        <v>90</v>
      </c>
      <c r="U761">
        <v>3</v>
      </c>
      <c r="V761">
        <v>6</v>
      </c>
      <c r="W761" s="2" t="s">
        <v>27</v>
      </c>
      <c r="X761" s="2" t="s">
        <v>91</v>
      </c>
    </row>
    <row r="762" spans="4:24" x14ac:dyDescent="0.3">
      <c r="D762">
        <v>269</v>
      </c>
      <c r="E762">
        <v>764</v>
      </c>
      <c r="F762">
        <v>4</v>
      </c>
      <c r="G762" s="1">
        <v>42533</v>
      </c>
      <c r="H762" s="1">
        <v>42536</v>
      </c>
      <c r="I762">
        <v>2</v>
      </c>
      <c r="J762" s="2" t="s">
        <v>470</v>
      </c>
      <c r="K762" s="2" t="s">
        <v>126</v>
      </c>
      <c r="L762" s="2" t="s">
        <v>39</v>
      </c>
      <c r="M762" s="2" t="s">
        <v>40</v>
      </c>
      <c r="N762" s="2" t="s">
        <v>41</v>
      </c>
      <c r="O762">
        <v>18</v>
      </c>
      <c r="P762">
        <v>1</v>
      </c>
      <c r="Q762">
        <v>449</v>
      </c>
      <c r="R762">
        <v>0.05</v>
      </c>
      <c r="S762">
        <v>426.55</v>
      </c>
      <c r="T762" s="2" t="s">
        <v>59</v>
      </c>
      <c r="U762">
        <v>4</v>
      </c>
      <c r="V762">
        <v>3</v>
      </c>
      <c r="W762" s="2" t="s">
        <v>34</v>
      </c>
      <c r="X762" s="2" t="s">
        <v>52</v>
      </c>
    </row>
    <row r="763" spans="4:24" x14ac:dyDescent="0.3">
      <c r="D763">
        <v>269</v>
      </c>
      <c r="E763">
        <v>764</v>
      </c>
      <c r="F763">
        <v>4</v>
      </c>
      <c r="G763" s="1">
        <v>42533</v>
      </c>
      <c r="H763" s="1">
        <v>42536</v>
      </c>
      <c r="I763">
        <v>2</v>
      </c>
      <c r="J763" s="2" t="s">
        <v>470</v>
      </c>
      <c r="K763" s="2" t="s">
        <v>126</v>
      </c>
      <c r="L763" s="2" t="s">
        <v>39</v>
      </c>
      <c r="M763" s="2" t="s">
        <v>40</v>
      </c>
      <c r="N763" s="2" t="s">
        <v>41</v>
      </c>
      <c r="O763">
        <v>23</v>
      </c>
      <c r="P763">
        <v>2</v>
      </c>
      <c r="Q763">
        <v>299.99</v>
      </c>
      <c r="R763">
        <v>7.0000000000000007E-2</v>
      </c>
      <c r="S763">
        <v>557.98</v>
      </c>
      <c r="T763" s="2" t="s">
        <v>85</v>
      </c>
      <c r="U763">
        <v>1</v>
      </c>
      <c r="V763">
        <v>1</v>
      </c>
      <c r="W763" s="2" t="s">
        <v>66</v>
      </c>
      <c r="X763" s="2" t="s">
        <v>35</v>
      </c>
    </row>
    <row r="764" spans="4:24" x14ac:dyDescent="0.3">
      <c r="D764">
        <v>270</v>
      </c>
      <c r="E764">
        <v>879</v>
      </c>
      <c r="F764">
        <v>4</v>
      </c>
      <c r="G764" s="1">
        <v>42533</v>
      </c>
      <c r="H764" s="1">
        <v>42534</v>
      </c>
      <c r="I764">
        <v>2</v>
      </c>
      <c r="J764" s="2" t="s">
        <v>471</v>
      </c>
      <c r="K764" s="2" t="s">
        <v>166</v>
      </c>
      <c r="L764" s="2" t="s">
        <v>39</v>
      </c>
      <c r="M764" s="2" t="s">
        <v>40</v>
      </c>
      <c r="N764" s="2" t="s">
        <v>41</v>
      </c>
      <c r="O764">
        <v>15</v>
      </c>
      <c r="P764">
        <v>1</v>
      </c>
      <c r="Q764">
        <v>529.99</v>
      </c>
      <c r="R764">
        <v>0.1</v>
      </c>
      <c r="S764">
        <v>476.99</v>
      </c>
      <c r="T764" s="2" t="s">
        <v>62</v>
      </c>
      <c r="U764">
        <v>1</v>
      </c>
      <c r="V764">
        <v>3</v>
      </c>
      <c r="W764" s="2" t="s">
        <v>34</v>
      </c>
      <c r="X764" s="2" t="s">
        <v>35</v>
      </c>
    </row>
    <row r="765" spans="4:24" x14ac:dyDescent="0.3">
      <c r="D765">
        <v>270</v>
      </c>
      <c r="E765">
        <v>879</v>
      </c>
      <c r="F765">
        <v>4</v>
      </c>
      <c r="G765" s="1">
        <v>42533</v>
      </c>
      <c r="H765" s="1">
        <v>42534</v>
      </c>
      <c r="I765">
        <v>2</v>
      </c>
      <c r="J765" s="2" t="s">
        <v>471</v>
      </c>
      <c r="K765" s="2" t="s">
        <v>166</v>
      </c>
      <c r="L765" s="2" t="s">
        <v>39</v>
      </c>
      <c r="M765" s="2" t="s">
        <v>40</v>
      </c>
      <c r="N765" s="2" t="s">
        <v>41</v>
      </c>
      <c r="O765">
        <v>25</v>
      </c>
      <c r="P765">
        <v>2</v>
      </c>
      <c r="Q765">
        <v>499.99</v>
      </c>
      <c r="R765">
        <v>0.2</v>
      </c>
      <c r="S765">
        <v>799.98</v>
      </c>
      <c r="T765" s="2" t="s">
        <v>94</v>
      </c>
      <c r="U765">
        <v>1</v>
      </c>
      <c r="V765">
        <v>2</v>
      </c>
      <c r="W765" s="2" t="s">
        <v>53</v>
      </c>
      <c r="X765" s="2" t="s">
        <v>35</v>
      </c>
    </row>
    <row r="766" spans="4:24" x14ac:dyDescent="0.3">
      <c r="D766">
        <v>271</v>
      </c>
      <c r="E766">
        <v>350</v>
      </c>
      <c r="F766">
        <v>4</v>
      </c>
      <c r="G766" s="1">
        <v>42534</v>
      </c>
      <c r="H766" s="1">
        <v>42535</v>
      </c>
      <c r="I766">
        <v>2</v>
      </c>
      <c r="J766" s="2" t="s">
        <v>472</v>
      </c>
      <c r="K766" s="2" t="s">
        <v>473</v>
      </c>
      <c r="L766" s="2" t="s">
        <v>39</v>
      </c>
      <c r="M766" s="2" t="s">
        <v>40</v>
      </c>
      <c r="N766" s="2" t="s">
        <v>41</v>
      </c>
      <c r="O766">
        <v>6</v>
      </c>
      <c r="P766">
        <v>2</v>
      </c>
      <c r="Q766">
        <v>469.99</v>
      </c>
      <c r="R766">
        <v>0.05</v>
      </c>
      <c r="S766">
        <v>892.98</v>
      </c>
      <c r="T766" s="2" t="s">
        <v>82</v>
      </c>
      <c r="U766">
        <v>8</v>
      </c>
      <c r="V766">
        <v>6</v>
      </c>
      <c r="W766" s="2" t="s">
        <v>27</v>
      </c>
      <c r="X766" s="2" t="s">
        <v>32</v>
      </c>
    </row>
    <row r="767" spans="4:24" x14ac:dyDescent="0.3">
      <c r="D767">
        <v>271</v>
      </c>
      <c r="E767">
        <v>350</v>
      </c>
      <c r="F767">
        <v>4</v>
      </c>
      <c r="G767" s="1">
        <v>42534</v>
      </c>
      <c r="H767" s="1">
        <v>42535</v>
      </c>
      <c r="I767">
        <v>2</v>
      </c>
      <c r="J767" s="2" t="s">
        <v>472</v>
      </c>
      <c r="K767" s="2" t="s">
        <v>473</v>
      </c>
      <c r="L767" s="2" t="s">
        <v>39</v>
      </c>
      <c r="M767" s="2" t="s">
        <v>40</v>
      </c>
      <c r="N767" s="2" t="s">
        <v>41</v>
      </c>
      <c r="O767">
        <v>7</v>
      </c>
      <c r="P767">
        <v>2</v>
      </c>
      <c r="Q767">
        <v>3999.99</v>
      </c>
      <c r="R767">
        <v>0.1</v>
      </c>
      <c r="S767">
        <v>7199.98</v>
      </c>
      <c r="T767" s="2" t="s">
        <v>69</v>
      </c>
      <c r="U767">
        <v>9</v>
      </c>
      <c r="V767">
        <v>6</v>
      </c>
      <c r="W767" s="2" t="s">
        <v>27</v>
      </c>
      <c r="X767" s="2" t="s">
        <v>28</v>
      </c>
    </row>
    <row r="768" spans="4:24" x14ac:dyDescent="0.3">
      <c r="D768">
        <v>271</v>
      </c>
      <c r="E768">
        <v>350</v>
      </c>
      <c r="F768">
        <v>4</v>
      </c>
      <c r="G768" s="1">
        <v>42534</v>
      </c>
      <c r="H768" s="1">
        <v>42535</v>
      </c>
      <c r="I768">
        <v>2</v>
      </c>
      <c r="J768" s="2" t="s">
        <v>472</v>
      </c>
      <c r="K768" s="2" t="s">
        <v>473</v>
      </c>
      <c r="L768" s="2" t="s">
        <v>39</v>
      </c>
      <c r="M768" s="2" t="s">
        <v>40</v>
      </c>
      <c r="N768" s="2" t="s">
        <v>41</v>
      </c>
      <c r="O768">
        <v>11</v>
      </c>
      <c r="P768">
        <v>2</v>
      </c>
      <c r="Q768">
        <v>1680.99</v>
      </c>
      <c r="R768">
        <v>7.0000000000000007E-2</v>
      </c>
      <c r="S768">
        <v>3126.64</v>
      </c>
      <c r="T768" s="2" t="s">
        <v>76</v>
      </c>
      <c r="U768">
        <v>8</v>
      </c>
      <c r="V768">
        <v>4</v>
      </c>
      <c r="W768" s="2" t="s">
        <v>31</v>
      </c>
      <c r="X768" s="2" t="s">
        <v>32</v>
      </c>
    </row>
    <row r="769" spans="4:24" x14ac:dyDescent="0.3">
      <c r="D769">
        <v>271</v>
      </c>
      <c r="E769">
        <v>350</v>
      </c>
      <c r="F769">
        <v>4</v>
      </c>
      <c r="G769" s="1">
        <v>42534</v>
      </c>
      <c r="H769" s="1">
        <v>42535</v>
      </c>
      <c r="I769">
        <v>2</v>
      </c>
      <c r="J769" s="2" t="s">
        <v>472</v>
      </c>
      <c r="K769" s="2" t="s">
        <v>473</v>
      </c>
      <c r="L769" s="2" t="s">
        <v>39</v>
      </c>
      <c r="M769" s="2" t="s">
        <v>40</v>
      </c>
      <c r="N769" s="2" t="s">
        <v>41</v>
      </c>
      <c r="O769">
        <v>13</v>
      </c>
      <c r="P769">
        <v>1</v>
      </c>
      <c r="Q769">
        <v>269.99</v>
      </c>
      <c r="R769">
        <v>0.1</v>
      </c>
      <c r="S769">
        <v>242.99</v>
      </c>
      <c r="T769" s="2" t="s">
        <v>79</v>
      </c>
      <c r="U769">
        <v>1</v>
      </c>
      <c r="V769">
        <v>3</v>
      </c>
      <c r="W769" s="2" t="s">
        <v>34</v>
      </c>
      <c r="X769" s="2" t="s">
        <v>35</v>
      </c>
    </row>
    <row r="770" spans="4:24" x14ac:dyDescent="0.3">
      <c r="D770">
        <v>272</v>
      </c>
      <c r="E770">
        <v>497</v>
      </c>
      <c r="F770">
        <v>4</v>
      </c>
      <c r="G770" s="1">
        <v>42536</v>
      </c>
      <c r="H770" s="1">
        <v>42537</v>
      </c>
      <c r="I770">
        <v>2</v>
      </c>
      <c r="J770" s="2" t="s">
        <v>474</v>
      </c>
      <c r="K770" s="2" t="s">
        <v>420</v>
      </c>
      <c r="L770" s="2" t="s">
        <v>39</v>
      </c>
      <c r="M770" s="2" t="s">
        <v>40</v>
      </c>
      <c r="N770" s="2" t="s">
        <v>41</v>
      </c>
      <c r="O770">
        <v>2</v>
      </c>
      <c r="P770">
        <v>2</v>
      </c>
      <c r="Q770">
        <v>749.99</v>
      </c>
      <c r="R770">
        <v>7.0000000000000007E-2</v>
      </c>
      <c r="S770">
        <v>1394.98</v>
      </c>
      <c r="T770" s="2" t="s">
        <v>47</v>
      </c>
      <c r="U770">
        <v>5</v>
      </c>
      <c r="V770">
        <v>6</v>
      </c>
      <c r="W770" s="2" t="s">
        <v>27</v>
      </c>
      <c r="X770" s="2" t="s">
        <v>48</v>
      </c>
    </row>
    <row r="771" spans="4:24" x14ac:dyDescent="0.3">
      <c r="D771">
        <v>272</v>
      </c>
      <c r="E771">
        <v>497</v>
      </c>
      <c r="F771">
        <v>4</v>
      </c>
      <c r="G771" s="1">
        <v>42536</v>
      </c>
      <c r="H771" s="1">
        <v>42537</v>
      </c>
      <c r="I771">
        <v>2</v>
      </c>
      <c r="J771" s="2" t="s">
        <v>474</v>
      </c>
      <c r="K771" s="2" t="s">
        <v>420</v>
      </c>
      <c r="L771" s="2" t="s">
        <v>39</v>
      </c>
      <c r="M771" s="2" t="s">
        <v>40</v>
      </c>
      <c r="N771" s="2" t="s">
        <v>41</v>
      </c>
      <c r="O771">
        <v>11</v>
      </c>
      <c r="P771">
        <v>1</v>
      </c>
      <c r="Q771">
        <v>1680.99</v>
      </c>
      <c r="R771">
        <v>7.0000000000000007E-2</v>
      </c>
      <c r="S771">
        <v>1563.32</v>
      </c>
      <c r="T771" s="2" t="s">
        <v>76</v>
      </c>
      <c r="U771">
        <v>8</v>
      </c>
      <c r="V771">
        <v>4</v>
      </c>
      <c r="W771" s="2" t="s">
        <v>31</v>
      </c>
      <c r="X771" s="2" t="s">
        <v>32</v>
      </c>
    </row>
    <row r="772" spans="4:24" x14ac:dyDescent="0.3">
      <c r="D772">
        <v>273</v>
      </c>
      <c r="E772">
        <v>1340</v>
      </c>
      <c r="F772">
        <v>4</v>
      </c>
      <c r="G772" s="1">
        <v>42537</v>
      </c>
      <c r="H772" s="1">
        <v>42538</v>
      </c>
      <c r="I772">
        <v>2</v>
      </c>
      <c r="J772" s="2" t="s">
        <v>475</v>
      </c>
      <c r="K772" s="2" t="s">
        <v>476</v>
      </c>
      <c r="L772" s="2" t="s">
        <v>39</v>
      </c>
      <c r="M772" s="2" t="s">
        <v>40</v>
      </c>
      <c r="N772" s="2" t="s">
        <v>41</v>
      </c>
      <c r="O772">
        <v>21</v>
      </c>
      <c r="P772">
        <v>1</v>
      </c>
      <c r="Q772">
        <v>269.99</v>
      </c>
      <c r="R772">
        <v>0.1</v>
      </c>
      <c r="S772">
        <v>242.99</v>
      </c>
      <c r="T772" s="2" t="s">
        <v>79</v>
      </c>
      <c r="U772">
        <v>1</v>
      </c>
      <c r="V772">
        <v>1</v>
      </c>
      <c r="W772" s="2" t="s">
        <v>66</v>
      </c>
      <c r="X772" s="2" t="s">
        <v>35</v>
      </c>
    </row>
    <row r="773" spans="4:24" x14ac:dyDescent="0.3">
      <c r="D773">
        <v>274</v>
      </c>
      <c r="E773">
        <v>411</v>
      </c>
      <c r="F773">
        <v>4</v>
      </c>
      <c r="G773" s="1">
        <v>42538</v>
      </c>
      <c r="H773" s="1">
        <v>42539</v>
      </c>
      <c r="I773">
        <v>2</v>
      </c>
      <c r="J773" s="2" t="s">
        <v>477</v>
      </c>
      <c r="K773" s="2" t="s">
        <v>271</v>
      </c>
      <c r="L773" s="2" t="s">
        <v>39</v>
      </c>
      <c r="M773" s="2" t="s">
        <v>40</v>
      </c>
      <c r="N773" s="2" t="s">
        <v>41</v>
      </c>
      <c r="O773">
        <v>9</v>
      </c>
      <c r="P773">
        <v>2</v>
      </c>
      <c r="Q773">
        <v>2999.99</v>
      </c>
      <c r="R773">
        <v>7.0000000000000007E-2</v>
      </c>
      <c r="S773">
        <v>5579.98</v>
      </c>
      <c r="T773" s="2" t="s">
        <v>56</v>
      </c>
      <c r="U773">
        <v>9</v>
      </c>
      <c r="V773">
        <v>5</v>
      </c>
      <c r="W773" s="2" t="s">
        <v>57</v>
      </c>
      <c r="X773" s="2" t="s">
        <v>28</v>
      </c>
    </row>
    <row r="774" spans="4:24" x14ac:dyDescent="0.3">
      <c r="D774">
        <v>274</v>
      </c>
      <c r="E774">
        <v>411</v>
      </c>
      <c r="F774">
        <v>4</v>
      </c>
      <c r="G774" s="1">
        <v>42538</v>
      </c>
      <c r="H774" s="1">
        <v>42539</v>
      </c>
      <c r="I774">
        <v>2</v>
      </c>
      <c r="J774" s="2" t="s">
        <v>477</v>
      </c>
      <c r="K774" s="2" t="s">
        <v>271</v>
      </c>
      <c r="L774" s="2" t="s">
        <v>39</v>
      </c>
      <c r="M774" s="2" t="s">
        <v>40</v>
      </c>
      <c r="N774" s="2" t="s">
        <v>41</v>
      </c>
      <c r="O774">
        <v>11</v>
      </c>
      <c r="P774">
        <v>2</v>
      </c>
      <c r="Q774">
        <v>1680.99</v>
      </c>
      <c r="R774">
        <v>0.05</v>
      </c>
      <c r="S774">
        <v>3193.88</v>
      </c>
      <c r="T774" s="2" t="s">
        <v>76</v>
      </c>
      <c r="U774">
        <v>8</v>
      </c>
      <c r="V774">
        <v>4</v>
      </c>
      <c r="W774" s="2" t="s">
        <v>31</v>
      </c>
      <c r="X774" s="2" t="s">
        <v>32</v>
      </c>
    </row>
    <row r="775" spans="4:24" x14ac:dyDescent="0.3">
      <c r="D775">
        <v>274</v>
      </c>
      <c r="E775">
        <v>411</v>
      </c>
      <c r="F775">
        <v>4</v>
      </c>
      <c r="G775" s="1">
        <v>42538</v>
      </c>
      <c r="H775" s="1">
        <v>42539</v>
      </c>
      <c r="I775">
        <v>2</v>
      </c>
      <c r="J775" s="2" t="s">
        <v>477</v>
      </c>
      <c r="K775" s="2" t="s">
        <v>271</v>
      </c>
      <c r="L775" s="2" t="s">
        <v>39</v>
      </c>
      <c r="M775" s="2" t="s">
        <v>40</v>
      </c>
      <c r="N775" s="2" t="s">
        <v>41</v>
      </c>
      <c r="O775">
        <v>25</v>
      </c>
      <c r="P775">
        <v>2</v>
      </c>
      <c r="Q775">
        <v>499.99</v>
      </c>
      <c r="R775">
        <v>0.1</v>
      </c>
      <c r="S775">
        <v>899.98</v>
      </c>
      <c r="T775" s="2" t="s">
        <v>94</v>
      </c>
      <c r="U775">
        <v>1</v>
      </c>
      <c r="V775">
        <v>2</v>
      </c>
      <c r="W775" s="2" t="s">
        <v>53</v>
      </c>
      <c r="X775" s="2" t="s">
        <v>35</v>
      </c>
    </row>
    <row r="776" spans="4:24" x14ac:dyDescent="0.3">
      <c r="D776">
        <v>275</v>
      </c>
      <c r="E776">
        <v>1341</v>
      </c>
      <c r="F776">
        <v>4</v>
      </c>
      <c r="G776" s="1">
        <v>42538</v>
      </c>
      <c r="H776" s="1">
        <v>42539</v>
      </c>
      <c r="I776">
        <v>2</v>
      </c>
      <c r="J776" s="2" t="s">
        <v>478</v>
      </c>
      <c r="K776" s="2" t="s">
        <v>166</v>
      </c>
      <c r="L776" s="2" t="s">
        <v>39</v>
      </c>
      <c r="M776" s="2" t="s">
        <v>40</v>
      </c>
      <c r="N776" s="2" t="s">
        <v>41</v>
      </c>
      <c r="O776">
        <v>7</v>
      </c>
      <c r="P776">
        <v>2</v>
      </c>
      <c r="Q776">
        <v>3999.99</v>
      </c>
      <c r="R776">
        <v>0.05</v>
      </c>
      <c r="S776">
        <v>7599.98</v>
      </c>
      <c r="T776" s="2" t="s">
        <v>69</v>
      </c>
      <c r="U776">
        <v>9</v>
      </c>
      <c r="V776">
        <v>6</v>
      </c>
      <c r="W776" s="2" t="s">
        <v>27</v>
      </c>
      <c r="X776" s="2" t="s">
        <v>28</v>
      </c>
    </row>
    <row r="777" spans="4:24" x14ac:dyDescent="0.3">
      <c r="D777">
        <v>275</v>
      </c>
      <c r="E777">
        <v>1341</v>
      </c>
      <c r="F777">
        <v>4</v>
      </c>
      <c r="G777" s="1">
        <v>42538</v>
      </c>
      <c r="H777" s="1">
        <v>42539</v>
      </c>
      <c r="I777">
        <v>2</v>
      </c>
      <c r="J777" s="2" t="s">
        <v>478</v>
      </c>
      <c r="K777" s="2" t="s">
        <v>166</v>
      </c>
      <c r="L777" s="2" t="s">
        <v>39</v>
      </c>
      <c r="M777" s="2" t="s">
        <v>40</v>
      </c>
      <c r="N777" s="2" t="s">
        <v>41</v>
      </c>
      <c r="O777">
        <v>18</v>
      </c>
      <c r="P777">
        <v>1</v>
      </c>
      <c r="Q777">
        <v>449</v>
      </c>
      <c r="R777">
        <v>0.05</v>
      </c>
      <c r="S777">
        <v>426.55</v>
      </c>
      <c r="T777" s="2" t="s">
        <v>59</v>
      </c>
      <c r="U777">
        <v>4</v>
      </c>
      <c r="V777">
        <v>3</v>
      </c>
      <c r="W777" s="2" t="s">
        <v>34</v>
      </c>
      <c r="X777" s="2" t="s">
        <v>52</v>
      </c>
    </row>
    <row r="778" spans="4:24" x14ac:dyDescent="0.3">
      <c r="D778">
        <v>275</v>
      </c>
      <c r="E778">
        <v>1341</v>
      </c>
      <c r="F778">
        <v>4</v>
      </c>
      <c r="G778" s="1">
        <v>42538</v>
      </c>
      <c r="H778" s="1">
        <v>42539</v>
      </c>
      <c r="I778">
        <v>2</v>
      </c>
      <c r="J778" s="2" t="s">
        <v>478</v>
      </c>
      <c r="K778" s="2" t="s">
        <v>166</v>
      </c>
      <c r="L778" s="2" t="s">
        <v>39</v>
      </c>
      <c r="M778" s="2" t="s">
        <v>40</v>
      </c>
      <c r="N778" s="2" t="s">
        <v>41</v>
      </c>
      <c r="O778">
        <v>25</v>
      </c>
      <c r="P778">
        <v>1</v>
      </c>
      <c r="Q778">
        <v>499.99</v>
      </c>
      <c r="R778">
        <v>0.1</v>
      </c>
      <c r="S778">
        <v>449.99</v>
      </c>
      <c r="T778" s="2" t="s">
        <v>94</v>
      </c>
      <c r="U778">
        <v>1</v>
      </c>
      <c r="V778">
        <v>2</v>
      </c>
      <c r="W778" s="2" t="s">
        <v>53</v>
      </c>
      <c r="X778" s="2" t="s">
        <v>35</v>
      </c>
    </row>
    <row r="779" spans="4:24" x14ac:dyDescent="0.3">
      <c r="D779">
        <v>276</v>
      </c>
      <c r="E779">
        <v>1227</v>
      </c>
      <c r="F779">
        <v>4</v>
      </c>
      <c r="G779" s="1">
        <v>42539</v>
      </c>
      <c r="H779" s="1">
        <v>42540</v>
      </c>
      <c r="I779">
        <v>2</v>
      </c>
      <c r="J779" s="2" t="s">
        <v>479</v>
      </c>
      <c r="K779" s="2" t="s">
        <v>480</v>
      </c>
      <c r="L779" s="2" t="s">
        <v>39</v>
      </c>
      <c r="M779" s="2" t="s">
        <v>40</v>
      </c>
      <c r="N779" s="2" t="s">
        <v>41</v>
      </c>
      <c r="O779">
        <v>3</v>
      </c>
      <c r="P779">
        <v>2</v>
      </c>
      <c r="Q779">
        <v>999.99</v>
      </c>
      <c r="R779">
        <v>0.2</v>
      </c>
      <c r="S779">
        <v>1599.98</v>
      </c>
      <c r="T779" s="2" t="s">
        <v>44</v>
      </c>
      <c r="U779">
        <v>8</v>
      </c>
      <c r="V779">
        <v>6</v>
      </c>
      <c r="W779" s="2" t="s">
        <v>27</v>
      </c>
      <c r="X779" s="2" t="s">
        <v>32</v>
      </c>
    </row>
    <row r="780" spans="4:24" x14ac:dyDescent="0.3">
      <c r="D780">
        <v>276</v>
      </c>
      <c r="E780">
        <v>1227</v>
      </c>
      <c r="F780">
        <v>4</v>
      </c>
      <c r="G780" s="1">
        <v>42539</v>
      </c>
      <c r="H780" s="1">
        <v>42540</v>
      </c>
      <c r="I780">
        <v>2</v>
      </c>
      <c r="J780" s="2" t="s">
        <v>479</v>
      </c>
      <c r="K780" s="2" t="s">
        <v>480</v>
      </c>
      <c r="L780" s="2" t="s">
        <v>39</v>
      </c>
      <c r="M780" s="2" t="s">
        <v>40</v>
      </c>
      <c r="N780" s="2" t="s">
        <v>41</v>
      </c>
      <c r="O780">
        <v>9</v>
      </c>
      <c r="P780">
        <v>2</v>
      </c>
      <c r="Q780">
        <v>2999.99</v>
      </c>
      <c r="R780">
        <v>7.0000000000000007E-2</v>
      </c>
      <c r="S780">
        <v>5579.98</v>
      </c>
      <c r="T780" s="2" t="s">
        <v>56</v>
      </c>
      <c r="U780">
        <v>9</v>
      </c>
      <c r="V780">
        <v>5</v>
      </c>
      <c r="W780" s="2" t="s">
        <v>57</v>
      </c>
      <c r="X780" s="2" t="s">
        <v>28</v>
      </c>
    </row>
    <row r="781" spans="4:24" x14ac:dyDescent="0.3">
      <c r="D781">
        <v>276</v>
      </c>
      <c r="E781">
        <v>1227</v>
      </c>
      <c r="F781">
        <v>4</v>
      </c>
      <c r="G781" s="1">
        <v>42539</v>
      </c>
      <c r="H781" s="1">
        <v>42540</v>
      </c>
      <c r="I781">
        <v>2</v>
      </c>
      <c r="J781" s="2" t="s">
        <v>479</v>
      </c>
      <c r="K781" s="2" t="s">
        <v>480</v>
      </c>
      <c r="L781" s="2" t="s">
        <v>39</v>
      </c>
      <c r="M781" s="2" t="s">
        <v>40</v>
      </c>
      <c r="N781" s="2" t="s">
        <v>41</v>
      </c>
      <c r="O781">
        <v>17</v>
      </c>
      <c r="P781">
        <v>1</v>
      </c>
      <c r="Q781">
        <v>429</v>
      </c>
      <c r="R781">
        <v>0.05</v>
      </c>
      <c r="S781">
        <v>407.55</v>
      </c>
      <c r="T781" s="2" t="s">
        <v>51</v>
      </c>
      <c r="U781">
        <v>4</v>
      </c>
      <c r="V781">
        <v>3</v>
      </c>
      <c r="W781" s="2" t="s">
        <v>34</v>
      </c>
      <c r="X781" s="2" t="s">
        <v>52</v>
      </c>
    </row>
    <row r="782" spans="4:24" x14ac:dyDescent="0.3">
      <c r="D782">
        <v>277</v>
      </c>
      <c r="E782">
        <v>546</v>
      </c>
      <c r="F782">
        <v>4</v>
      </c>
      <c r="G782" s="1">
        <v>42540</v>
      </c>
      <c r="H782" s="1">
        <v>42541</v>
      </c>
      <c r="I782">
        <v>2</v>
      </c>
      <c r="J782" s="2" t="s">
        <v>481</v>
      </c>
      <c r="K782" s="2" t="s">
        <v>301</v>
      </c>
      <c r="L782" s="2" t="s">
        <v>39</v>
      </c>
      <c r="M782" s="2" t="s">
        <v>40</v>
      </c>
      <c r="N782" s="2" t="s">
        <v>41</v>
      </c>
      <c r="O782">
        <v>6</v>
      </c>
      <c r="P782">
        <v>2</v>
      </c>
      <c r="Q782">
        <v>469.99</v>
      </c>
      <c r="R782">
        <v>0.2</v>
      </c>
      <c r="S782">
        <v>751.98</v>
      </c>
      <c r="T782" s="2" t="s">
        <v>82</v>
      </c>
      <c r="U782">
        <v>8</v>
      </c>
      <c r="V782">
        <v>6</v>
      </c>
      <c r="W782" s="2" t="s">
        <v>27</v>
      </c>
      <c r="X782" s="2" t="s">
        <v>32</v>
      </c>
    </row>
    <row r="783" spans="4:24" x14ac:dyDescent="0.3">
      <c r="D783">
        <v>277</v>
      </c>
      <c r="E783">
        <v>546</v>
      </c>
      <c r="F783">
        <v>4</v>
      </c>
      <c r="G783" s="1">
        <v>42540</v>
      </c>
      <c r="H783" s="1">
        <v>42541</v>
      </c>
      <c r="I783">
        <v>2</v>
      </c>
      <c r="J783" s="2" t="s">
        <v>481</v>
      </c>
      <c r="K783" s="2" t="s">
        <v>301</v>
      </c>
      <c r="L783" s="2" t="s">
        <v>39</v>
      </c>
      <c r="M783" s="2" t="s">
        <v>40</v>
      </c>
      <c r="N783" s="2" t="s">
        <v>41</v>
      </c>
      <c r="O783">
        <v>13</v>
      </c>
      <c r="P783">
        <v>2</v>
      </c>
      <c r="Q783">
        <v>269.99</v>
      </c>
      <c r="R783">
        <v>0.1</v>
      </c>
      <c r="S783">
        <v>485.98</v>
      </c>
      <c r="T783" s="2" t="s">
        <v>79</v>
      </c>
      <c r="U783">
        <v>1</v>
      </c>
      <c r="V783">
        <v>3</v>
      </c>
      <c r="W783" s="2" t="s">
        <v>34</v>
      </c>
      <c r="X783" s="2" t="s">
        <v>35</v>
      </c>
    </row>
    <row r="784" spans="4:24" x14ac:dyDescent="0.3">
      <c r="D784">
        <v>277</v>
      </c>
      <c r="E784">
        <v>546</v>
      </c>
      <c r="F784">
        <v>4</v>
      </c>
      <c r="G784" s="1">
        <v>42540</v>
      </c>
      <c r="H784" s="1">
        <v>42541</v>
      </c>
      <c r="I784">
        <v>2</v>
      </c>
      <c r="J784" s="2" t="s">
        <v>481</v>
      </c>
      <c r="K784" s="2" t="s">
        <v>301</v>
      </c>
      <c r="L784" s="2" t="s">
        <v>39</v>
      </c>
      <c r="M784" s="2" t="s">
        <v>40</v>
      </c>
      <c r="N784" s="2" t="s">
        <v>41</v>
      </c>
      <c r="O784">
        <v>20</v>
      </c>
      <c r="P784">
        <v>2</v>
      </c>
      <c r="Q784">
        <v>599.99</v>
      </c>
      <c r="R784">
        <v>0.2</v>
      </c>
      <c r="S784">
        <v>959.98</v>
      </c>
      <c r="T784" s="2" t="s">
        <v>36</v>
      </c>
      <c r="U784">
        <v>1</v>
      </c>
      <c r="V784">
        <v>3</v>
      </c>
      <c r="W784" s="2" t="s">
        <v>34</v>
      </c>
      <c r="X784" s="2" t="s">
        <v>35</v>
      </c>
    </row>
    <row r="785" spans="4:24" x14ac:dyDescent="0.3">
      <c r="D785">
        <v>278</v>
      </c>
      <c r="E785">
        <v>1301</v>
      </c>
      <c r="F785">
        <v>4</v>
      </c>
      <c r="G785" s="1">
        <v>42541</v>
      </c>
      <c r="H785" s="1">
        <v>42542</v>
      </c>
      <c r="I785">
        <v>1</v>
      </c>
      <c r="J785" s="2" t="s">
        <v>482</v>
      </c>
      <c r="K785" s="2" t="s">
        <v>227</v>
      </c>
      <c r="L785" s="2" t="s">
        <v>23</v>
      </c>
      <c r="M785" s="2" t="s">
        <v>24</v>
      </c>
      <c r="N785" s="2" t="s">
        <v>25</v>
      </c>
      <c r="O785">
        <v>11</v>
      </c>
      <c r="P785">
        <v>2</v>
      </c>
      <c r="Q785">
        <v>1680.99</v>
      </c>
      <c r="R785">
        <v>7.0000000000000007E-2</v>
      </c>
      <c r="S785">
        <v>3126.64</v>
      </c>
      <c r="T785" s="2" t="s">
        <v>76</v>
      </c>
      <c r="U785">
        <v>8</v>
      </c>
      <c r="V785">
        <v>4</v>
      </c>
      <c r="W785" s="2" t="s">
        <v>31</v>
      </c>
      <c r="X785" s="2" t="s">
        <v>32</v>
      </c>
    </row>
    <row r="786" spans="4:24" x14ac:dyDescent="0.3">
      <c r="D786">
        <v>278</v>
      </c>
      <c r="E786">
        <v>1301</v>
      </c>
      <c r="F786">
        <v>4</v>
      </c>
      <c r="G786" s="1">
        <v>42541</v>
      </c>
      <c r="H786" s="1">
        <v>42542</v>
      </c>
      <c r="I786">
        <v>1</v>
      </c>
      <c r="J786" s="2" t="s">
        <v>482</v>
      </c>
      <c r="K786" s="2" t="s">
        <v>227</v>
      </c>
      <c r="L786" s="2" t="s">
        <v>23</v>
      </c>
      <c r="M786" s="2" t="s">
        <v>24</v>
      </c>
      <c r="N786" s="2" t="s">
        <v>25</v>
      </c>
      <c r="O786">
        <v>13</v>
      </c>
      <c r="P786">
        <v>1</v>
      </c>
      <c r="Q786">
        <v>269.99</v>
      </c>
      <c r="R786">
        <v>7.0000000000000007E-2</v>
      </c>
      <c r="S786">
        <v>251.09</v>
      </c>
      <c r="T786" s="2" t="s">
        <v>79</v>
      </c>
      <c r="U786">
        <v>1</v>
      </c>
      <c r="V786">
        <v>3</v>
      </c>
      <c r="W786" s="2" t="s">
        <v>34</v>
      </c>
      <c r="X786" s="2" t="s">
        <v>35</v>
      </c>
    </row>
    <row r="787" spans="4:24" x14ac:dyDescent="0.3">
      <c r="D787">
        <v>278</v>
      </c>
      <c r="E787">
        <v>1301</v>
      </c>
      <c r="F787">
        <v>4</v>
      </c>
      <c r="G787" s="1">
        <v>42541</v>
      </c>
      <c r="H787" s="1">
        <v>42542</v>
      </c>
      <c r="I787">
        <v>1</v>
      </c>
      <c r="J787" s="2" t="s">
        <v>482</v>
      </c>
      <c r="K787" s="2" t="s">
        <v>227</v>
      </c>
      <c r="L787" s="2" t="s">
        <v>23</v>
      </c>
      <c r="M787" s="2" t="s">
        <v>24</v>
      </c>
      <c r="N787" s="2" t="s">
        <v>25</v>
      </c>
      <c r="O787">
        <v>16</v>
      </c>
      <c r="P787">
        <v>1</v>
      </c>
      <c r="Q787">
        <v>599.99</v>
      </c>
      <c r="R787">
        <v>0.2</v>
      </c>
      <c r="S787">
        <v>479.99</v>
      </c>
      <c r="T787" s="2" t="s">
        <v>33</v>
      </c>
      <c r="U787">
        <v>1</v>
      </c>
      <c r="V787">
        <v>3</v>
      </c>
      <c r="W787" s="2" t="s">
        <v>34</v>
      </c>
      <c r="X787" s="2" t="s">
        <v>35</v>
      </c>
    </row>
    <row r="788" spans="4:24" x14ac:dyDescent="0.3">
      <c r="D788">
        <v>278</v>
      </c>
      <c r="E788">
        <v>1301</v>
      </c>
      <c r="F788">
        <v>4</v>
      </c>
      <c r="G788" s="1">
        <v>42541</v>
      </c>
      <c r="H788" s="1">
        <v>42542</v>
      </c>
      <c r="I788">
        <v>1</v>
      </c>
      <c r="J788" s="2" t="s">
        <v>482</v>
      </c>
      <c r="K788" s="2" t="s">
        <v>227</v>
      </c>
      <c r="L788" s="2" t="s">
        <v>23</v>
      </c>
      <c r="M788" s="2" t="s">
        <v>24</v>
      </c>
      <c r="N788" s="2" t="s">
        <v>25</v>
      </c>
      <c r="O788">
        <v>19</v>
      </c>
      <c r="P788">
        <v>2</v>
      </c>
      <c r="Q788">
        <v>449</v>
      </c>
      <c r="R788">
        <v>7.0000000000000007E-2</v>
      </c>
      <c r="S788">
        <v>835.14</v>
      </c>
      <c r="T788" s="2" t="s">
        <v>112</v>
      </c>
      <c r="U788">
        <v>4</v>
      </c>
      <c r="V788">
        <v>3</v>
      </c>
      <c r="W788" s="2" t="s">
        <v>34</v>
      </c>
      <c r="X788" s="2" t="s">
        <v>52</v>
      </c>
    </row>
    <row r="789" spans="4:24" x14ac:dyDescent="0.3">
      <c r="D789">
        <v>279</v>
      </c>
      <c r="E789">
        <v>378</v>
      </c>
      <c r="F789">
        <v>4</v>
      </c>
      <c r="G789" s="1">
        <v>42542</v>
      </c>
      <c r="H789" s="1">
        <v>42543</v>
      </c>
      <c r="I789">
        <v>2</v>
      </c>
      <c r="J789" s="2" t="s">
        <v>483</v>
      </c>
      <c r="K789" s="2" t="s">
        <v>100</v>
      </c>
      <c r="L789" s="2" t="s">
        <v>39</v>
      </c>
      <c r="M789" s="2" t="s">
        <v>40</v>
      </c>
      <c r="N789" s="2" t="s">
        <v>41</v>
      </c>
      <c r="O789">
        <v>25</v>
      </c>
      <c r="P789">
        <v>1</v>
      </c>
      <c r="Q789">
        <v>499.99</v>
      </c>
      <c r="R789">
        <v>7.0000000000000007E-2</v>
      </c>
      <c r="S789">
        <v>464.99</v>
      </c>
      <c r="T789" s="2" t="s">
        <v>94</v>
      </c>
      <c r="U789">
        <v>1</v>
      </c>
      <c r="V789">
        <v>2</v>
      </c>
      <c r="W789" s="2" t="s">
        <v>53</v>
      </c>
      <c r="X789" s="2" t="s">
        <v>35</v>
      </c>
    </row>
    <row r="790" spans="4:24" x14ac:dyDescent="0.3">
      <c r="D790">
        <v>280</v>
      </c>
      <c r="E790">
        <v>638</v>
      </c>
      <c r="F790">
        <v>4</v>
      </c>
      <c r="G790" s="1">
        <v>42542</v>
      </c>
      <c r="H790" s="1">
        <v>42544</v>
      </c>
      <c r="I790">
        <v>2</v>
      </c>
      <c r="J790" s="2" t="s">
        <v>484</v>
      </c>
      <c r="K790" s="2" t="s">
        <v>485</v>
      </c>
      <c r="L790" s="2" t="s">
        <v>39</v>
      </c>
      <c r="M790" s="2" t="s">
        <v>40</v>
      </c>
      <c r="N790" s="2" t="s">
        <v>41</v>
      </c>
      <c r="O790">
        <v>13</v>
      </c>
      <c r="P790">
        <v>1</v>
      </c>
      <c r="Q790">
        <v>269.99</v>
      </c>
      <c r="R790">
        <v>7.0000000000000007E-2</v>
      </c>
      <c r="S790">
        <v>251.09</v>
      </c>
      <c r="T790" s="2" t="s">
        <v>79</v>
      </c>
      <c r="U790">
        <v>1</v>
      </c>
      <c r="V790">
        <v>3</v>
      </c>
      <c r="W790" s="2" t="s">
        <v>34</v>
      </c>
      <c r="X790" s="2" t="s">
        <v>35</v>
      </c>
    </row>
    <row r="791" spans="4:24" x14ac:dyDescent="0.3">
      <c r="D791">
        <v>280</v>
      </c>
      <c r="E791">
        <v>638</v>
      </c>
      <c r="F791">
        <v>4</v>
      </c>
      <c r="G791" s="1">
        <v>42542</v>
      </c>
      <c r="H791" s="1">
        <v>42544</v>
      </c>
      <c r="I791">
        <v>2</v>
      </c>
      <c r="J791" s="2" t="s">
        <v>484</v>
      </c>
      <c r="K791" s="2" t="s">
        <v>485</v>
      </c>
      <c r="L791" s="2" t="s">
        <v>39</v>
      </c>
      <c r="M791" s="2" t="s">
        <v>40</v>
      </c>
      <c r="N791" s="2" t="s">
        <v>41</v>
      </c>
      <c r="O791">
        <v>25</v>
      </c>
      <c r="P791">
        <v>1</v>
      </c>
      <c r="Q791">
        <v>499.99</v>
      </c>
      <c r="R791">
        <v>7.0000000000000007E-2</v>
      </c>
      <c r="S791">
        <v>464.99</v>
      </c>
      <c r="T791" s="2" t="s">
        <v>94</v>
      </c>
      <c r="U791">
        <v>1</v>
      </c>
      <c r="V791">
        <v>2</v>
      </c>
      <c r="W791" s="2" t="s">
        <v>53</v>
      </c>
      <c r="X791" s="2" t="s">
        <v>35</v>
      </c>
    </row>
    <row r="792" spans="4:24" x14ac:dyDescent="0.3">
      <c r="D792">
        <v>280</v>
      </c>
      <c r="E792">
        <v>638</v>
      </c>
      <c r="F792">
        <v>4</v>
      </c>
      <c r="G792" s="1">
        <v>42542</v>
      </c>
      <c r="H792" s="1">
        <v>42544</v>
      </c>
      <c r="I792">
        <v>2</v>
      </c>
      <c r="J792" s="2" t="s">
        <v>484</v>
      </c>
      <c r="K792" s="2" t="s">
        <v>485</v>
      </c>
      <c r="L792" s="2" t="s">
        <v>39</v>
      </c>
      <c r="M792" s="2" t="s">
        <v>40</v>
      </c>
      <c r="N792" s="2" t="s">
        <v>41</v>
      </c>
      <c r="O792">
        <v>26</v>
      </c>
      <c r="P792">
        <v>2</v>
      </c>
      <c r="Q792">
        <v>599.99</v>
      </c>
      <c r="R792">
        <v>7.0000000000000007E-2</v>
      </c>
      <c r="S792">
        <v>1115.98</v>
      </c>
      <c r="T792" s="2" t="s">
        <v>33</v>
      </c>
      <c r="U792">
        <v>1</v>
      </c>
      <c r="V792">
        <v>2</v>
      </c>
      <c r="W792" s="2" t="s">
        <v>53</v>
      </c>
      <c r="X792" s="2" t="s">
        <v>35</v>
      </c>
    </row>
    <row r="793" spans="4:24" x14ac:dyDescent="0.3">
      <c r="D793">
        <v>281</v>
      </c>
      <c r="E793">
        <v>800</v>
      </c>
      <c r="F793">
        <v>4</v>
      </c>
      <c r="G793" s="1">
        <v>42542</v>
      </c>
      <c r="H793" s="1">
        <v>42544</v>
      </c>
      <c r="I793">
        <v>2</v>
      </c>
      <c r="J793" s="2" t="s">
        <v>486</v>
      </c>
      <c r="K793" s="2" t="s">
        <v>235</v>
      </c>
      <c r="L793" s="2" t="s">
        <v>39</v>
      </c>
      <c r="M793" s="2" t="s">
        <v>40</v>
      </c>
      <c r="N793" s="2" t="s">
        <v>41</v>
      </c>
      <c r="O793">
        <v>7</v>
      </c>
      <c r="P793">
        <v>2</v>
      </c>
      <c r="Q793">
        <v>3999.99</v>
      </c>
      <c r="R793">
        <v>7.0000000000000007E-2</v>
      </c>
      <c r="S793">
        <v>7439.98</v>
      </c>
      <c r="T793" s="2" t="s">
        <v>69</v>
      </c>
      <c r="U793">
        <v>9</v>
      </c>
      <c r="V793">
        <v>6</v>
      </c>
      <c r="W793" s="2" t="s">
        <v>27</v>
      </c>
      <c r="X793" s="2" t="s">
        <v>28</v>
      </c>
    </row>
    <row r="794" spans="4:24" x14ac:dyDescent="0.3">
      <c r="D794">
        <v>281</v>
      </c>
      <c r="E794">
        <v>800</v>
      </c>
      <c r="F794">
        <v>4</v>
      </c>
      <c r="G794" s="1">
        <v>42542</v>
      </c>
      <c r="H794" s="1">
        <v>42544</v>
      </c>
      <c r="I794">
        <v>2</v>
      </c>
      <c r="J794" s="2" t="s">
        <v>486</v>
      </c>
      <c r="K794" s="2" t="s">
        <v>235</v>
      </c>
      <c r="L794" s="2" t="s">
        <v>39</v>
      </c>
      <c r="M794" s="2" t="s">
        <v>40</v>
      </c>
      <c r="N794" s="2" t="s">
        <v>41</v>
      </c>
      <c r="O794">
        <v>14</v>
      </c>
      <c r="P794">
        <v>2</v>
      </c>
      <c r="Q794">
        <v>269.99</v>
      </c>
      <c r="R794">
        <v>0.1</v>
      </c>
      <c r="S794">
        <v>485.98</v>
      </c>
      <c r="T794" s="2" t="s">
        <v>65</v>
      </c>
      <c r="U794">
        <v>1</v>
      </c>
      <c r="V794">
        <v>3</v>
      </c>
      <c r="W794" s="2" t="s">
        <v>34</v>
      </c>
      <c r="X794" s="2" t="s">
        <v>35</v>
      </c>
    </row>
    <row r="795" spans="4:24" x14ac:dyDescent="0.3">
      <c r="D795">
        <v>281</v>
      </c>
      <c r="E795">
        <v>800</v>
      </c>
      <c r="F795">
        <v>4</v>
      </c>
      <c r="G795" s="1">
        <v>42542</v>
      </c>
      <c r="H795" s="1">
        <v>42544</v>
      </c>
      <c r="I795">
        <v>2</v>
      </c>
      <c r="J795" s="2" t="s">
        <v>486</v>
      </c>
      <c r="K795" s="2" t="s">
        <v>235</v>
      </c>
      <c r="L795" s="2" t="s">
        <v>39</v>
      </c>
      <c r="M795" s="2" t="s">
        <v>40</v>
      </c>
      <c r="N795" s="2" t="s">
        <v>41</v>
      </c>
      <c r="O795">
        <v>22</v>
      </c>
      <c r="P795">
        <v>1</v>
      </c>
      <c r="Q795">
        <v>269.99</v>
      </c>
      <c r="R795">
        <v>7.0000000000000007E-2</v>
      </c>
      <c r="S795">
        <v>251.09</v>
      </c>
      <c r="T795" s="2" t="s">
        <v>65</v>
      </c>
      <c r="U795">
        <v>1</v>
      </c>
      <c r="V795">
        <v>1</v>
      </c>
      <c r="W795" s="2" t="s">
        <v>66</v>
      </c>
      <c r="X795" s="2" t="s">
        <v>35</v>
      </c>
    </row>
    <row r="796" spans="4:24" x14ac:dyDescent="0.3">
      <c r="D796">
        <v>282</v>
      </c>
      <c r="E796">
        <v>159</v>
      </c>
      <c r="F796">
        <v>4</v>
      </c>
      <c r="G796" s="1">
        <v>42543</v>
      </c>
      <c r="H796" s="1">
        <v>42546</v>
      </c>
      <c r="I796">
        <v>3</v>
      </c>
      <c r="J796" s="2" t="s">
        <v>487</v>
      </c>
      <c r="K796" s="2" t="s">
        <v>449</v>
      </c>
      <c r="L796" s="2" t="s">
        <v>121</v>
      </c>
      <c r="M796" s="2" t="s">
        <v>122</v>
      </c>
      <c r="N796" s="2" t="s">
        <v>123</v>
      </c>
      <c r="O796">
        <v>3</v>
      </c>
      <c r="P796">
        <v>2</v>
      </c>
      <c r="Q796">
        <v>999.99</v>
      </c>
      <c r="R796">
        <v>0.05</v>
      </c>
      <c r="S796">
        <v>1899.98</v>
      </c>
      <c r="T796" s="2" t="s">
        <v>44</v>
      </c>
      <c r="U796">
        <v>8</v>
      </c>
      <c r="V796">
        <v>6</v>
      </c>
      <c r="W796" s="2" t="s">
        <v>27</v>
      </c>
      <c r="X796" s="2" t="s">
        <v>32</v>
      </c>
    </row>
    <row r="797" spans="4:24" x14ac:dyDescent="0.3">
      <c r="D797">
        <v>282</v>
      </c>
      <c r="E797">
        <v>159</v>
      </c>
      <c r="F797">
        <v>4</v>
      </c>
      <c r="G797" s="1">
        <v>42543</v>
      </c>
      <c r="H797" s="1">
        <v>42546</v>
      </c>
      <c r="I797">
        <v>3</v>
      </c>
      <c r="J797" s="2" t="s">
        <v>487</v>
      </c>
      <c r="K797" s="2" t="s">
        <v>449</v>
      </c>
      <c r="L797" s="2" t="s">
        <v>121</v>
      </c>
      <c r="M797" s="2" t="s">
        <v>122</v>
      </c>
      <c r="N797" s="2" t="s">
        <v>123</v>
      </c>
      <c r="O797">
        <v>7</v>
      </c>
      <c r="P797">
        <v>2</v>
      </c>
      <c r="Q797">
        <v>3999.99</v>
      </c>
      <c r="R797">
        <v>7.0000000000000007E-2</v>
      </c>
      <c r="S797">
        <v>7439.98</v>
      </c>
      <c r="T797" s="2" t="s">
        <v>69</v>
      </c>
      <c r="U797">
        <v>9</v>
      </c>
      <c r="V797">
        <v>6</v>
      </c>
      <c r="W797" s="2" t="s">
        <v>27</v>
      </c>
      <c r="X797" s="2" t="s">
        <v>28</v>
      </c>
    </row>
    <row r="798" spans="4:24" x14ac:dyDescent="0.3">
      <c r="D798">
        <v>282</v>
      </c>
      <c r="E798">
        <v>159</v>
      </c>
      <c r="F798">
        <v>4</v>
      </c>
      <c r="G798" s="1">
        <v>42543</v>
      </c>
      <c r="H798" s="1">
        <v>42546</v>
      </c>
      <c r="I798">
        <v>3</v>
      </c>
      <c r="J798" s="2" t="s">
        <v>487</v>
      </c>
      <c r="K798" s="2" t="s">
        <v>449</v>
      </c>
      <c r="L798" s="2" t="s">
        <v>121</v>
      </c>
      <c r="M798" s="2" t="s">
        <v>122</v>
      </c>
      <c r="N798" s="2" t="s">
        <v>123</v>
      </c>
      <c r="O798">
        <v>16</v>
      </c>
      <c r="P798">
        <v>2</v>
      </c>
      <c r="Q798">
        <v>599.99</v>
      </c>
      <c r="R798">
        <v>7.0000000000000007E-2</v>
      </c>
      <c r="S798">
        <v>1115.98</v>
      </c>
      <c r="T798" s="2" t="s">
        <v>33</v>
      </c>
      <c r="U798">
        <v>1</v>
      </c>
      <c r="V798">
        <v>3</v>
      </c>
      <c r="W798" s="2" t="s">
        <v>34</v>
      </c>
      <c r="X798" s="2" t="s">
        <v>35</v>
      </c>
    </row>
    <row r="799" spans="4:24" x14ac:dyDescent="0.3">
      <c r="D799">
        <v>282</v>
      </c>
      <c r="E799">
        <v>159</v>
      </c>
      <c r="F799">
        <v>4</v>
      </c>
      <c r="G799" s="1">
        <v>42543</v>
      </c>
      <c r="H799" s="1">
        <v>42546</v>
      </c>
      <c r="I799">
        <v>3</v>
      </c>
      <c r="J799" s="2" t="s">
        <v>487</v>
      </c>
      <c r="K799" s="2" t="s">
        <v>449</v>
      </c>
      <c r="L799" s="2" t="s">
        <v>121</v>
      </c>
      <c r="M799" s="2" t="s">
        <v>122</v>
      </c>
      <c r="N799" s="2" t="s">
        <v>123</v>
      </c>
      <c r="O799">
        <v>20</v>
      </c>
      <c r="P799">
        <v>1</v>
      </c>
      <c r="Q799">
        <v>599.99</v>
      </c>
      <c r="R799">
        <v>7.0000000000000007E-2</v>
      </c>
      <c r="S799">
        <v>557.99</v>
      </c>
      <c r="T799" s="2" t="s">
        <v>36</v>
      </c>
      <c r="U799">
        <v>1</v>
      </c>
      <c r="V799">
        <v>3</v>
      </c>
      <c r="W799" s="2" t="s">
        <v>34</v>
      </c>
      <c r="X799" s="2" t="s">
        <v>35</v>
      </c>
    </row>
    <row r="800" spans="4:24" x14ac:dyDescent="0.3">
      <c r="D800">
        <v>283</v>
      </c>
      <c r="E800">
        <v>181</v>
      </c>
      <c r="F800">
        <v>4</v>
      </c>
      <c r="G800" s="1">
        <v>42544</v>
      </c>
      <c r="H800" s="1">
        <v>42547</v>
      </c>
      <c r="I800">
        <v>1</v>
      </c>
      <c r="J800" s="2" t="s">
        <v>488</v>
      </c>
      <c r="K800" s="2" t="s">
        <v>489</v>
      </c>
      <c r="L800" s="2" t="s">
        <v>23</v>
      </c>
      <c r="M800" s="2" t="s">
        <v>24</v>
      </c>
      <c r="N800" s="2" t="s">
        <v>25</v>
      </c>
      <c r="O800">
        <v>9</v>
      </c>
      <c r="P800">
        <v>1</v>
      </c>
      <c r="Q800">
        <v>2999.99</v>
      </c>
      <c r="R800">
        <v>0.05</v>
      </c>
      <c r="S800">
        <v>2849.99</v>
      </c>
      <c r="T800" s="2" t="s">
        <v>56</v>
      </c>
      <c r="U800">
        <v>9</v>
      </c>
      <c r="V800">
        <v>5</v>
      </c>
      <c r="W800" s="2" t="s">
        <v>57</v>
      </c>
      <c r="X800" s="2" t="s">
        <v>28</v>
      </c>
    </row>
    <row r="801" spans="4:24" x14ac:dyDescent="0.3">
      <c r="D801">
        <v>283</v>
      </c>
      <c r="E801">
        <v>181</v>
      </c>
      <c r="F801">
        <v>4</v>
      </c>
      <c r="G801" s="1">
        <v>42544</v>
      </c>
      <c r="H801" s="1">
        <v>42547</v>
      </c>
      <c r="I801">
        <v>1</v>
      </c>
      <c r="J801" s="2" t="s">
        <v>488</v>
      </c>
      <c r="K801" s="2" t="s">
        <v>489</v>
      </c>
      <c r="L801" s="2" t="s">
        <v>23</v>
      </c>
      <c r="M801" s="2" t="s">
        <v>24</v>
      </c>
      <c r="N801" s="2" t="s">
        <v>25</v>
      </c>
      <c r="O801">
        <v>16</v>
      </c>
      <c r="P801">
        <v>2</v>
      </c>
      <c r="Q801">
        <v>599.99</v>
      </c>
      <c r="R801">
        <v>0.2</v>
      </c>
      <c r="S801">
        <v>959.98</v>
      </c>
      <c r="T801" s="2" t="s">
        <v>33</v>
      </c>
      <c r="U801">
        <v>1</v>
      </c>
      <c r="V801">
        <v>3</v>
      </c>
      <c r="W801" s="2" t="s">
        <v>34</v>
      </c>
      <c r="X801" s="2" t="s">
        <v>35</v>
      </c>
    </row>
    <row r="802" spans="4:24" x14ac:dyDescent="0.3">
      <c r="D802">
        <v>284</v>
      </c>
      <c r="E802">
        <v>1356</v>
      </c>
      <c r="F802">
        <v>4</v>
      </c>
      <c r="G802" s="1">
        <v>42544</v>
      </c>
      <c r="H802" s="1">
        <v>42546</v>
      </c>
      <c r="I802">
        <v>2</v>
      </c>
      <c r="J802" s="2" t="s">
        <v>490</v>
      </c>
      <c r="K802" s="2" t="s">
        <v>43</v>
      </c>
      <c r="L802" s="2" t="s">
        <v>39</v>
      </c>
      <c r="M802" s="2" t="s">
        <v>40</v>
      </c>
      <c r="N802" s="2" t="s">
        <v>41</v>
      </c>
      <c r="O802">
        <v>20</v>
      </c>
      <c r="P802">
        <v>1</v>
      </c>
      <c r="Q802">
        <v>599.99</v>
      </c>
      <c r="R802">
        <v>0.2</v>
      </c>
      <c r="S802">
        <v>479.99</v>
      </c>
      <c r="T802" s="2" t="s">
        <v>36</v>
      </c>
      <c r="U802">
        <v>1</v>
      </c>
      <c r="V802">
        <v>3</v>
      </c>
      <c r="W802" s="2" t="s">
        <v>34</v>
      </c>
      <c r="X802" s="2" t="s">
        <v>35</v>
      </c>
    </row>
    <row r="803" spans="4:24" x14ac:dyDescent="0.3">
      <c r="D803">
        <v>284</v>
      </c>
      <c r="E803">
        <v>1356</v>
      </c>
      <c r="F803">
        <v>4</v>
      </c>
      <c r="G803" s="1">
        <v>42544</v>
      </c>
      <c r="H803" s="1">
        <v>42546</v>
      </c>
      <c r="I803">
        <v>2</v>
      </c>
      <c r="J803" s="2" t="s">
        <v>490</v>
      </c>
      <c r="K803" s="2" t="s">
        <v>43</v>
      </c>
      <c r="L803" s="2" t="s">
        <v>39</v>
      </c>
      <c r="M803" s="2" t="s">
        <v>40</v>
      </c>
      <c r="N803" s="2" t="s">
        <v>41</v>
      </c>
      <c r="O803">
        <v>24</v>
      </c>
      <c r="P803">
        <v>2</v>
      </c>
      <c r="Q803">
        <v>549.99</v>
      </c>
      <c r="R803">
        <v>0.2</v>
      </c>
      <c r="S803">
        <v>879.98</v>
      </c>
      <c r="T803" s="2" t="s">
        <v>58</v>
      </c>
      <c r="U803">
        <v>1</v>
      </c>
      <c r="V803">
        <v>2</v>
      </c>
      <c r="W803" s="2" t="s">
        <v>53</v>
      </c>
      <c r="X803" s="2" t="s">
        <v>35</v>
      </c>
    </row>
    <row r="804" spans="4:24" x14ac:dyDescent="0.3">
      <c r="D804">
        <v>285</v>
      </c>
      <c r="E804">
        <v>319</v>
      </c>
      <c r="F804">
        <v>4</v>
      </c>
      <c r="G804" s="1">
        <v>42546</v>
      </c>
      <c r="H804" s="1">
        <v>42548</v>
      </c>
      <c r="I804">
        <v>1</v>
      </c>
      <c r="J804" s="2" t="s">
        <v>491</v>
      </c>
      <c r="K804" s="2" t="s">
        <v>403</v>
      </c>
      <c r="L804" s="2" t="s">
        <v>23</v>
      </c>
      <c r="M804" s="2" t="s">
        <v>24</v>
      </c>
      <c r="N804" s="2" t="s">
        <v>25</v>
      </c>
      <c r="O804">
        <v>2</v>
      </c>
      <c r="P804">
        <v>1</v>
      </c>
      <c r="Q804">
        <v>749.99</v>
      </c>
      <c r="R804">
        <v>0.1</v>
      </c>
      <c r="S804">
        <v>674.99</v>
      </c>
      <c r="T804" s="2" t="s">
        <v>47</v>
      </c>
      <c r="U804">
        <v>5</v>
      </c>
      <c r="V804">
        <v>6</v>
      </c>
      <c r="W804" s="2" t="s">
        <v>27</v>
      </c>
      <c r="X804" s="2" t="s">
        <v>48</v>
      </c>
    </row>
    <row r="805" spans="4:24" x14ac:dyDescent="0.3">
      <c r="D805">
        <v>285</v>
      </c>
      <c r="E805">
        <v>319</v>
      </c>
      <c r="F805">
        <v>4</v>
      </c>
      <c r="G805" s="1">
        <v>42546</v>
      </c>
      <c r="H805" s="1">
        <v>42548</v>
      </c>
      <c r="I805">
        <v>1</v>
      </c>
      <c r="J805" s="2" t="s">
        <v>491</v>
      </c>
      <c r="K805" s="2" t="s">
        <v>403</v>
      </c>
      <c r="L805" s="2" t="s">
        <v>23</v>
      </c>
      <c r="M805" s="2" t="s">
        <v>24</v>
      </c>
      <c r="N805" s="2" t="s">
        <v>25</v>
      </c>
      <c r="O805">
        <v>12</v>
      </c>
      <c r="P805">
        <v>1</v>
      </c>
      <c r="Q805">
        <v>549.99</v>
      </c>
      <c r="R805">
        <v>0.05</v>
      </c>
      <c r="S805">
        <v>522.49</v>
      </c>
      <c r="T805" s="2" t="s">
        <v>58</v>
      </c>
      <c r="U805">
        <v>1</v>
      </c>
      <c r="V805">
        <v>3</v>
      </c>
      <c r="W805" s="2" t="s">
        <v>34</v>
      </c>
      <c r="X805" s="2" t="s">
        <v>35</v>
      </c>
    </row>
    <row r="806" spans="4:24" x14ac:dyDescent="0.3">
      <c r="D806">
        <v>285</v>
      </c>
      <c r="E806">
        <v>319</v>
      </c>
      <c r="F806">
        <v>4</v>
      </c>
      <c r="G806" s="1">
        <v>42546</v>
      </c>
      <c r="H806" s="1">
        <v>42548</v>
      </c>
      <c r="I806">
        <v>1</v>
      </c>
      <c r="J806" s="2" t="s">
        <v>491</v>
      </c>
      <c r="K806" s="2" t="s">
        <v>403</v>
      </c>
      <c r="L806" s="2" t="s">
        <v>23</v>
      </c>
      <c r="M806" s="2" t="s">
        <v>24</v>
      </c>
      <c r="N806" s="2" t="s">
        <v>25</v>
      </c>
      <c r="O806">
        <v>16</v>
      </c>
      <c r="P806">
        <v>2</v>
      </c>
      <c r="Q806">
        <v>599.99</v>
      </c>
      <c r="R806">
        <v>0.05</v>
      </c>
      <c r="S806">
        <v>1139.98</v>
      </c>
      <c r="T806" s="2" t="s">
        <v>33</v>
      </c>
      <c r="U806">
        <v>1</v>
      </c>
      <c r="V806">
        <v>3</v>
      </c>
      <c r="W806" s="2" t="s">
        <v>34</v>
      </c>
      <c r="X806" s="2" t="s">
        <v>35</v>
      </c>
    </row>
    <row r="807" spans="4:24" x14ac:dyDescent="0.3">
      <c r="D807">
        <v>286</v>
      </c>
      <c r="E807">
        <v>59</v>
      </c>
      <c r="F807">
        <v>4</v>
      </c>
      <c r="G807" s="1">
        <v>42546</v>
      </c>
      <c r="H807" s="1">
        <v>42547</v>
      </c>
      <c r="I807">
        <v>2</v>
      </c>
      <c r="J807" s="2" t="s">
        <v>492</v>
      </c>
      <c r="K807" s="2" t="s">
        <v>233</v>
      </c>
      <c r="L807" s="2" t="s">
        <v>39</v>
      </c>
      <c r="M807" s="2" t="s">
        <v>40</v>
      </c>
      <c r="N807" s="2" t="s">
        <v>41</v>
      </c>
      <c r="O807">
        <v>7</v>
      </c>
      <c r="P807">
        <v>1</v>
      </c>
      <c r="Q807">
        <v>3999.99</v>
      </c>
      <c r="R807">
        <v>0.1</v>
      </c>
      <c r="S807">
        <v>3599.99</v>
      </c>
      <c r="T807" s="2" t="s">
        <v>69</v>
      </c>
      <c r="U807">
        <v>9</v>
      </c>
      <c r="V807">
        <v>6</v>
      </c>
      <c r="W807" s="2" t="s">
        <v>27</v>
      </c>
      <c r="X807" s="2" t="s">
        <v>28</v>
      </c>
    </row>
    <row r="808" spans="4:24" x14ac:dyDescent="0.3">
      <c r="D808">
        <v>286</v>
      </c>
      <c r="E808">
        <v>59</v>
      </c>
      <c r="F808">
        <v>4</v>
      </c>
      <c r="G808" s="1">
        <v>42546</v>
      </c>
      <c r="H808" s="1">
        <v>42547</v>
      </c>
      <c r="I808">
        <v>2</v>
      </c>
      <c r="J808" s="2" t="s">
        <v>492</v>
      </c>
      <c r="K808" s="2" t="s">
        <v>233</v>
      </c>
      <c r="L808" s="2" t="s">
        <v>39</v>
      </c>
      <c r="M808" s="2" t="s">
        <v>40</v>
      </c>
      <c r="N808" s="2" t="s">
        <v>41</v>
      </c>
      <c r="O808">
        <v>16</v>
      </c>
      <c r="P808">
        <v>2</v>
      </c>
      <c r="Q808">
        <v>599.99</v>
      </c>
      <c r="R808">
        <v>0.1</v>
      </c>
      <c r="S808">
        <v>1079.98</v>
      </c>
      <c r="T808" s="2" t="s">
        <v>33</v>
      </c>
      <c r="U808">
        <v>1</v>
      </c>
      <c r="V808">
        <v>3</v>
      </c>
      <c r="W808" s="2" t="s">
        <v>34</v>
      </c>
      <c r="X808" s="2" t="s">
        <v>35</v>
      </c>
    </row>
    <row r="809" spans="4:24" x14ac:dyDescent="0.3">
      <c r="D809">
        <v>286</v>
      </c>
      <c r="E809">
        <v>59</v>
      </c>
      <c r="F809">
        <v>4</v>
      </c>
      <c r="G809" s="1">
        <v>42546</v>
      </c>
      <c r="H809" s="1">
        <v>42547</v>
      </c>
      <c r="I809">
        <v>2</v>
      </c>
      <c r="J809" s="2" t="s">
        <v>492</v>
      </c>
      <c r="K809" s="2" t="s">
        <v>233</v>
      </c>
      <c r="L809" s="2" t="s">
        <v>39</v>
      </c>
      <c r="M809" s="2" t="s">
        <v>40</v>
      </c>
      <c r="N809" s="2" t="s">
        <v>41</v>
      </c>
      <c r="O809">
        <v>21</v>
      </c>
      <c r="P809">
        <v>2</v>
      </c>
      <c r="Q809">
        <v>269.99</v>
      </c>
      <c r="R809">
        <v>7.0000000000000007E-2</v>
      </c>
      <c r="S809">
        <v>502.18</v>
      </c>
      <c r="T809" s="2" t="s">
        <v>79</v>
      </c>
      <c r="U809">
        <v>1</v>
      </c>
      <c r="V809">
        <v>1</v>
      </c>
      <c r="W809" s="2" t="s">
        <v>66</v>
      </c>
      <c r="X809" s="2" t="s">
        <v>35</v>
      </c>
    </row>
    <row r="810" spans="4:24" x14ac:dyDescent="0.3">
      <c r="D810">
        <v>286</v>
      </c>
      <c r="E810">
        <v>59</v>
      </c>
      <c r="F810">
        <v>4</v>
      </c>
      <c r="G810" s="1">
        <v>42546</v>
      </c>
      <c r="H810" s="1">
        <v>42547</v>
      </c>
      <c r="I810">
        <v>2</v>
      </c>
      <c r="J810" s="2" t="s">
        <v>492</v>
      </c>
      <c r="K810" s="2" t="s">
        <v>233</v>
      </c>
      <c r="L810" s="2" t="s">
        <v>39</v>
      </c>
      <c r="M810" s="2" t="s">
        <v>40</v>
      </c>
      <c r="N810" s="2" t="s">
        <v>41</v>
      </c>
      <c r="O810">
        <v>26</v>
      </c>
      <c r="P810">
        <v>2</v>
      </c>
      <c r="Q810">
        <v>599.99</v>
      </c>
      <c r="R810">
        <v>0.2</v>
      </c>
      <c r="S810">
        <v>959.98</v>
      </c>
      <c r="T810" s="2" t="s">
        <v>33</v>
      </c>
      <c r="U810">
        <v>1</v>
      </c>
      <c r="V810">
        <v>2</v>
      </c>
      <c r="W810" s="2" t="s">
        <v>53</v>
      </c>
      <c r="X810" s="2" t="s">
        <v>35</v>
      </c>
    </row>
    <row r="811" spans="4:24" x14ac:dyDescent="0.3">
      <c r="D811">
        <v>287</v>
      </c>
      <c r="E811">
        <v>133</v>
      </c>
      <c r="F811">
        <v>4</v>
      </c>
      <c r="G811" s="1">
        <v>42546</v>
      </c>
      <c r="H811" s="1">
        <v>42548</v>
      </c>
      <c r="I811">
        <v>2</v>
      </c>
      <c r="J811" s="2" t="s">
        <v>493</v>
      </c>
      <c r="K811" s="2" t="s">
        <v>405</v>
      </c>
      <c r="L811" s="2" t="s">
        <v>39</v>
      </c>
      <c r="M811" s="2" t="s">
        <v>40</v>
      </c>
      <c r="N811" s="2" t="s">
        <v>41</v>
      </c>
      <c r="O811">
        <v>2</v>
      </c>
      <c r="P811">
        <v>1</v>
      </c>
      <c r="Q811">
        <v>749.99</v>
      </c>
      <c r="R811">
        <v>0.05</v>
      </c>
      <c r="S811">
        <v>712.49</v>
      </c>
      <c r="T811" s="2" t="s">
        <v>47</v>
      </c>
      <c r="U811">
        <v>5</v>
      </c>
      <c r="V811">
        <v>6</v>
      </c>
      <c r="W811" s="2" t="s">
        <v>27</v>
      </c>
      <c r="X811" s="2" t="s">
        <v>48</v>
      </c>
    </row>
    <row r="812" spans="4:24" x14ac:dyDescent="0.3">
      <c r="D812">
        <v>287</v>
      </c>
      <c r="E812">
        <v>133</v>
      </c>
      <c r="F812">
        <v>4</v>
      </c>
      <c r="G812" s="1">
        <v>42546</v>
      </c>
      <c r="H812" s="1">
        <v>42548</v>
      </c>
      <c r="I812">
        <v>2</v>
      </c>
      <c r="J812" s="2" t="s">
        <v>493</v>
      </c>
      <c r="K812" s="2" t="s">
        <v>405</v>
      </c>
      <c r="L812" s="2" t="s">
        <v>39</v>
      </c>
      <c r="M812" s="2" t="s">
        <v>40</v>
      </c>
      <c r="N812" s="2" t="s">
        <v>41</v>
      </c>
      <c r="O812">
        <v>5</v>
      </c>
      <c r="P812">
        <v>1</v>
      </c>
      <c r="Q812">
        <v>1320.99</v>
      </c>
      <c r="R812">
        <v>0.2</v>
      </c>
      <c r="S812">
        <v>1056.79</v>
      </c>
      <c r="T812" s="2" t="s">
        <v>90</v>
      </c>
      <c r="U812">
        <v>3</v>
      </c>
      <c r="V812">
        <v>6</v>
      </c>
      <c r="W812" s="2" t="s">
        <v>27</v>
      </c>
      <c r="X812" s="2" t="s">
        <v>91</v>
      </c>
    </row>
    <row r="813" spans="4:24" x14ac:dyDescent="0.3">
      <c r="D813">
        <v>287</v>
      </c>
      <c r="E813">
        <v>133</v>
      </c>
      <c r="F813">
        <v>4</v>
      </c>
      <c r="G813" s="1">
        <v>42546</v>
      </c>
      <c r="H813" s="1">
        <v>42548</v>
      </c>
      <c r="I813">
        <v>2</v>
      </c>
      <c r="J813" s="2" t="s">
        <v>493</v>
      </c>
      <c r="K813" s="2" t="s">
        <v>405</v>
      </c>
      <c r="L813" s="2" t="s">
        <v>39</v>
      </c>
      <c r="M813" s="2" t="s">
        <v>40</v>
      </c>
      <c r="N813" s="2" t="s">
        <v>41</v>
      </c>
      <c r="O813">
        <v>10</v>
      </c>
      <c r="P813">
        <v>1</v>
      </c>
      <c r="Q813">
        <v>1549</v>
      </c>
      <c r="R813">
        <v>0.05</v>
      </c>
      <c r="S813">
        <v>1471.55</v>
      </c>
      <c r="T813" s="2" t="s">
        <v>30</v>
      </c>
      <c r="U813">
        <v>8</v>
      </c>
      <c r="V813">
        <v>4</v>
      </c>
      <c r="W813" s="2" t="s">
        <v>31</v>
      </c>
      <c r="X813" s="2" t="s">
        <v>32</v>
      </c>
    </row>
    <row r="814" spans="4:24" x14ac:dyDescent="0.3">
      <c r="D814">
        <v>287</v>
      </c>
      <c r="E814">
        <v>133</v>
      </c>
      <c r="F814">
        <v>4</v>
      </c>
      <c r="G814" s="1">
        <v>42546</v>
      </c>
      <c r="H814" s="1">
        <v>42548</v>
      </c>
      <c r="I814">
        <v>2</v>
      </c>
      <c r="J814" s="2" t="s">
        <v>493</v>
      </c>
      <c r="K814" s="2" t="s">
        <v>405</v>
      </c>
      <c r="L814" s="2" t="s">
        <v>39</v>
      </c>
      <c r="M814" s="2" t="s">
        <v>40</v>
      </c>
      <c r="N814" s="2" t="s">
        <v>41</v>
      </c>
      <c r="O814">
        <v>20</v>
      </c>
      <c r="P814">
        <v>1</v>
      </c>
      <c r="Q814">
        <v>599.99</v>
      </c>
      <c r="R814">
        <v>0.05</v>
      </c>
      <c r="S814">
        <v>569.99</v>
      </c>
      <c r="T814" s="2" t="s">
        <v>36</v>
      </c>
      <c r="U814">
        <v>1</v>
      </c>
      <c r="V814">
        <v>3</v>
      </c>
      <c r="W814" s="2" t="s">
        <v>34</v>
      </c>
      <c r="X814" s="2" t="s">
        <v>35</v>
      </c>
    </row>
    <row r="815" spans="4:24" x14ac:dyDescent="0.3">
      <c r="D815">
        <v>288</v>
      </c>
      <c r="E815">
        <v>780</v>
      </c>
      <c r="F815">
        <v>4</v>
      </c>
      <c r="G815" s="1">
        <v>42546</v>
      </c>
      <c r="H815" s="1">
        <v>42549</v>
      </c>
      <c r="I815">
        <v>2</v>
      </c>
      <c r="J815" s="2" t="s">
        <v>494</v>
      </c>
      <c r="K815" s="2" t="s">
        <v>118</v>
      </c>
      <c r="L815" s="2" t="s">
        <v>39</v>
      </c>
      <c r="M815" s="2" t="s">
        <v>40</v>
      </c>
      <c r="N815" s="2" t="s">
        <v>41</v>
      </c>
      <c r="O815">
        <v>4</v>
      </c>
      <c r="P815">
        <v>1</v>
      </c>
      <c r="Q815">
        <v>2899.99</v>
      </c>
      <c r="R815">
        <v>0.2</v>
      </c>
      <c r="S815">
        <v>2319.9899999999998</v>
      </c>
      <c r="T815" s="2" t="s">
        <v>26</v>
      </c>
      <c r="U815">
        <v>9</v>
      </c>
      <c r="V815">
        <v>6</v>
      </c>
      <c r="W815" s="2" t="s">
        <v>27</v>
      </c>
      <c r="X815" s="2" t="s">
        <v>28</v>
      </c>
    </row>
    <row r="816" spans="4:24" x14ac:dyDescent="0.3">
      <c r="D816">
        <v>288</v>
      </c>
      <c r="E816">
        <v>780</v>
      </c>
      <c r="F816">
        <v>4</v>
      </c>
      <c r="G816" s="1">
        <v>42546</v>
      </c>
      <c r="H816" s="1">
        <v>42549</v>
      </c>
      <c r="I816">
        <v>2</v>
      </c>
      <c r="J816" s="2" t="s">
        <v>494</v>
      </c>
      <c r="K816" s="2" t="s">
        <v>118</v>
      </c>
      <c r="L816" s="2" t="s">
        <v>39</v>
      </c>
      <c r="M816" s="2" t="s">
        <v>40</v>
      </c>
      <c r="N816" s="2" t="s">
        <v>41</v>
      </c>
      <c r="O816">
        <v>7</v>
      </c>
      <c r="P816">
        <v>2</v>
      </c>
      <c r="Q816">
        <v>3999.99</v>
      </c>
      <c r="R816">
        <v>0.05</v>
      </c>
      <c r="S816">
        <v>7599.98</v>
      </c>
      <c r="T816" s="2" t="s">
        <v>69</v>
      </c>
      <c r="U816">
        <v>9</v>
      </c>
      <c r="V816">
        <v>6</v>
      </c>
      <c r="W816" s="2" t="s">
        <v>27</v>
      </c>
      <c r="X816" s="2" t="s">
        <v>28</v>
      </c>
    </row>
    <row r="817" spans="4:24" x14ac:dyDescent="0.3">
      <c r="D817">
        <v>288</v>
      </c>
      <c r="E817">
        <v>780</v>
      </c>
      <c r="F817">
        <v>4</v>
      </c>
      <c r="G817" s="1">
        <v>42546</v>
      </c>
      <c r="H817" s="1">
        <v>42549</v>
      </c>
      <c r="I817">
        <v>2</v>
      </c>
      <c r="J817" s="2" t="s">
        <v>494</v>
      </c>
      <c r="K817" s="2" t="s">
        <v>118</v>
      </c>
      <c r="L817" s="2" t="s">
        <v>39</v>
      </c>
      <c r="M817" s="2" t="s">
        <v>40</v>
      </c>
      <c r="N817" s="2" t="s">
        <v>41</v>
      </c>
      <c r="O817">
        <v>10</v>
      </c>
      <c r="P817">
        <v>1</v>
      </c>
      <c r="Q817">
        <v>1549</v>
      </c>
      <c r="R817">
        <v>0.1</v>
      </c>
      <c r="S817">
        <v>1394.1</v>
      </c>
      <c r="T817" s="2" t="s">
        <v>30</v>
      </c>
      <c r="U817">
        <v>8</v>
      </c>
      <c r="V817">
        <v>4</v>
      </c>
      <c r="W817" s="2" t="s">
        <v>31</v>
      </c>
      <c r="X817" s="2" t="s">
        <v>32</v>
      </c>
    </row>
    <row r="818" spans="4:24" x14ac:dyDescent="0.3">
      <c r="D818">
        <v>289</v>
      </c>
      <c r="E818">
        <v>849</v>
      </c>
      <c r="F818">
        <v>4</v>
      </c>
      <c r="G818" s="1">
        <v>42548</v>
      </c>
      <c r="H818" s="1">
        <v>42551</v>
      </c>
      <c r="I818">
        <v>2</v>
      </c>
      <c r="J818" s="2" t="s">
        <v>495</v>
      </c>
      <c r="K818" s="2" t="s">
        <v>496</v>
      </c>
      <c r="L818" s="2" t="s">
        <v>39</v>
      </c>
      <c r="M818" s="2" t="s">
        <v>40</v>
      </c>
      <c r="N818" s="2" t="s">
        <v>41</v>
      </c>
      <c r="O818">
        <v>13</v>
      </c>
      <c r="P818">
        <v>1</v>
      </c>
      <c r="Q818">
        <v>269.99</v>
      </c>
      <c r="R818">
        <v>7.0000000000000007E-2</v>
      </c>
      <c r="S818">
        <v>251.09</v>
      </c>
      <c r="T818" s="2" t="s">
        <v>79</v>
      </c>
      <c r="U818">
        <v>1</v>
      </c>
      <c r="V818">
        <v>3</v>
      </c>
      <c r="W818" s="2" t="s">
        <v>34</v>
      </c>
      <c r="X818" s="2" t="s">
        <v>35</v>
      </c>
    </row>
    <row r="819" spans="4:24" x14ac:dyDescent="0.3">
      <c r="D819">
        <v>289</v>
      </c>
      <c r="E819">
        <v>849</v>
      </c>
      <c r="F819">
        <v>4</v>
      </c>
      <c r="G819" s="1">
        <v>42548</v>
      </c>
      <c r="H819" s="1">
        <v>42551</v>
      </c>
      <c r="I819">
        <v>2</v>
      </c>
      <c r="J819" s="2" t="s">
        <v>495</v>
      </c>
      <c r="K819" s="2" t="s">
        <v>496</v>
      </c>
      <c r="L819" s="2" t="s">
        <v>39</v>
      </c>
      <c r="M819" s="2" t="s">
        <v>40</v>
      </c>
      <c r="N819" s="2" t="s">
        <v>41</v>
      </c>
      <c r="O819">
        <v>17</v>
      </c>
      <c r="P819">
        <v>1</v>
      </c>
      <c r="Q819">
        <v>429</v>
      </c>
      <c r="R819">
        <v>0.2</v>
      </c>
      <c r="S819">
        <v>343.2</v>
      </c>
      <c r="T819" s="2" t="s">
        <v>51</v>
      </c>
      <c r="U819">
        <v>4</v>
      </c>
      <c r="V819">
        <v>3</v>
      </c>
      <c r="W819" s="2" t="s">
        <v>34</v>
      </c>
      <c r="X819" s="2" t="s">
        <v>52</v>
      </c>
    </row>
    <row r="820" spans="4:24" x14ac:dyDescent="0.3">
      <c r="D820">
        <v>289</v>
      </c>
      <c r="E820">
        <v>849</v>
      </c>
      <c r="F820">
        <v>4</v>
      </c>
      <c r="G820" s="1">
        <v>42548</v>
      </c>
      <c r="H820" s="1">
        <v>42551</v>
      </c>
      <c r="I820">
        <v>2</v>
      </c>
      <c r="J820" s="2" t="s">
        <v>495</v>
      </c>
      <c r="K820" s="2" t="s">
        <v>496</v>
      </c>
      <c r="L820" s="2" t="s">
        <v>39</v>
      </c>
      <c r="M820" s="2" t="s">
        <v>40</v>
      </c>
      <c r="N820" s="2" t="s">
        <v>41</v>
      </c>
      <c r="O820">
        <v>24</v>
      </c>
      <c r="P820">
        <v>1</v>
      </c>
      <c r="Q820">
        <v>549.99</v>
      </c>
      <c r="R820">
        <v>0.2</v>
      </c>
      <c r="S820">
        <v>439.99</v>
      </c>
      <c r="T820" s="2" t="s">
        <v>58</v>
      </c>
      <c r="U820">
        <v>1</v>
      </c>
      <c r="V820">
        <v>2</v>
      </c>
      <c r="W820" s="2" t="s">
        <v>53</v>
      </c>
      <c r="X820" s="2" t="s">
        <v>35</v>
      </c>
    </row>
    <row r="821" spans="4:24" x14ac:dyDescent="0.3">
      <c r="D821">
        <v>290</v>
      </c>
      <c r="E821">
        <v>202</v>
      </c>
      <c r="F821">
        <v>4</v>
      </c>
      <c r="G821" s="1">
        <v>42549</v>
      </c>
      <c r="H821" s="1">
        <v>42551</v>
      </c>
      <c r="I821">
        <v>2</v>
      </c>
      <c r="J821" s="2" t="s">
        <v>497</v>
      </c>
      <c r="K821" s="2" t="s">
        <v>243</v>
      </c>
      <c r="L821" s="2" t="s">
        <v>39</v>
      </c>
      <c r="M821" s="2" t="s">
        <v>40</v>
      </c>
      <c r="N821" s="2" t="s">
        <v>41</v>
      </c>
      <c r="O821">
        <v>2</v>
      </c>
      <c r="P821">
        <v>2</v>
      </c>
      <c r="Q821">
        <v>749.99</v>
      </c>
      <c r="R821">
        <v>7.0000000000000007E-2</v>
      </c>
      <c r="S821">
        <v>1394.98</v>
      </c>
      <c r="T821" s="2" t="s">
        <v>47</v>
      </c>
      <c r="U821">
        <v>5</v>
      </c>
      <c r="V821">
        <v>6</v>
      </c>
      <c r="W821" s="2" t="s">
        <v>27</v>
      </c>
      <c r="X821" s="2" t="s">
        <v>48</v>
      </c>
    </row>
    <row r="822" spans="4:24" x14ac:dyDescent="0.3">
      <c r="D822">
        <v>290</v>
      </c>
      <c r="E822">
        <v>202</v>
      </c>
      <c r="F822">
        <v>4</v>
      </c>
      <c r="G822" s="1">
        <v>42549</v>
      </c>
      <c r="H822" s="1">
        <v>42551</v>
      </c>
      <c r="I822">
        <v>2</v>
      </c>
      <c r="J822" s="2" t="s">
        <v>497</v>
      </c>
      <c r="K822" s="2" t="s">
        <v>243</v>
      </c>
      <c r="L822" s="2" t="s">
        <v>39</v>
      </c>
      <c r="M822" s="2" t="s">
        <v>40</v>
      </c>
      <c r="N822" s="2" t="s">
        <v>41</v>
      </c>
      <c r="O822">
        <v>5</v>
      </c>
      <c r="P822">
        <v>2</v>
      </c>
      <c r="Q822">
        <v>1320.99</v>
      </c>
      <c r="R822">
        <v>7.0000000000000007E-2</v>
      </c>
      <c r="S822">
        <v>2457.04</v>
      </c>
      <c r="T822" s="2" t="s">
        <v>90</v>
      </c>
      <c r="U822">
        <v>3</v>
      </c>
      <c r="V822">
        <v>6</v>
      </c>
      <c r="W822" s="2" t="s">
        <v>27</v>
      </c>
      <c r="X822" s="2" t="s">
        <v>91</v>
      </c>
    </row>
    <row r="823" spans="4:24" x14ac:dyDescent="0.3">
      <c r="D823">
        <v>290</v>
      </c>
      <c r="E823">
        <v>202</v>
      </c>
      <c r="F823">
        <v>4</v>
      </c>
      <c r="G823" s="1">
        <v>42549</v>
      </c>
      <c r="H823" s="1">
        <v>42551</v>
      </c>
      <c r="I823">
        <v>2</v>
      </c>
      <c r="J823" s="2" t="s">
        <v>497</v>
      </c>
      <c r="K823" s="2" t="s">
        <v>243</v>
      </c>
      <c r="L823" s="2" t="s">
        <v>39</v>
      </c>
      <c r="M823" s="2" t="s">
        <v>40</v>
      </c>
      <c r="N823" s="2" t="s">
        <v>41</v>
      </c>
      <c r="O823">
        <v>21</v>
      </c>
      <c r="P823">
        <v>1</v>
      </c>
      <c r="Q823">
        <v>269.99</v>
      </c>
      <c r="R823">
        <v>0.1</v>
      </c>
      <c r="S823">
        <v>242.99</v>
      </c>
      <c r="T823" s="2" t="s">
        <v>79</v>
      </c>
      <c r="U823">
        <v>1</v>
      </c>
      <c r="V823">
        <v>1</v>
      </c>
      <c r="W823" s="2" t="s">
        <v>66</v>
      </c>
      <c r="X823" s="2" t="s">
        <v>35</v>
      </c>
    </row>
    <row r="824" spans="4:24" x14ac:dyDescent="0.3">
      <c r="D824">
        <v>291</v>
      </c>
      <c r="E824">
        <v>158</v>
      </c>
      <c r="F824">
        <v>4</v>
      </c>
      <c r="G824" s="1">
        <v>42550</v>
      </c>
      <c r="H824" s="1">
        <v>42552</v>
      </c>
      <c r="I824">
        <v>2</v>
      </c>
      <c r="J824" s="2" t="s">
        <v>498</v>
      </c>
      <c r="K824" s="2" t="s">
        <v>499</v>
      </c>
      <c r="L824" s="2" t="s">
        <v>39</v>
      </c>
      <c r="M824" s="2" t="s">
        <v>40</v>
      </c>
      <c r="N824" s="2" t="s">
        <v>41</v>
      </c>
      <c r="O824">
        <v>6</v>
      </c>
      <c r="P824">
        <v>2</v>
      </c>
      <c r="Q824">
        <v>469.99</v>
      </c>
      <c r="R824">
        <v>0.05</v>
      </c>
      <c r="S824">
        <v>892.98</v>
      </c>
      <c r="T824" s="2" t="s">
        <v>82</v>
      </c>
      <c r="U824">
        <v>8</v>
      </c>
      <c r="V824">
        <v>6</v>
      </c>
      <c r="W824" s="2" t="s">
        <v>27</v>
      </c>
      <c r="X824" s="2" t="s">
        <v>32</v>
      </c>
    </row>
    <row r="825" spans="4:24" x14ac:dyDescent="0.3">
      <c r="D825">
        <v>291</v>
      </c>
      <c r="E825">
        <v>158</v>
      </c>
      <c r="F825">
        <v>4</v>
      </c>
      <c r="G825" s="1">
        <v>42550</v>
      </c>
      <c r="H825" s="1">
        <v>42552</v>
      </c>
      <c r="I825">
        <v>2</v>
      </c>
      <c r="J825" s="2" t="s">
        <v>498</v>
      </c>
      <c r="K825" s="2" t="s">
        <v>499</v>
      </c>
      <c r="L825" s="2" t="s">
        <v>39</v>
      </c>
      <c r="M825" s="2" t="s">
        <v>40</v>
      </c>
      <c r="N825" s="2" t="s">
        <v>41</v>
      </c>
      <c r="O825">
        <v>21</v>
      </c>
      <c r="P825">
        <v>2</v>
      </c>
      <c r="Q825">
        <v>269.99</v>
      </c>
      <c r="R825">
        <v>7.0000000000000007E-2</v>
      </c>
      <c r="S825">
        <v>502.18</v>
      </c>
      <c r="T825" s="2" t="s">
        <v>79</v>
      </c>
      <c r="U825">
        <v>1</v>
      </c>
      <c r="V825">
        <v>1</v>
      </c>
      <c r="W825" s="2" t="s">
        <v>66</v>
      </c>
      <c r="X825" s="2" t="s">
        <v>35</v>
      </c>
    </row>
    <row r="826" spans="4:24" x14ac:dyDescent="0.3">
      <c r="D826">
        <v>292</v>
      </c>
      <c r="E826">
        <v>360</v>
      </c>
      <c r="F826">
        <v>4</v>
      </c>
      <c r="G826" s="1">
        <v>42550</v>
      </c>
      <c r="H826" s="1">
        <v>42553</v>
      </c>
      <c r="I826">
        <v>3</v>
      </c>
      <c r="J826" s="2" t="s">
        <v>500</v>
      </c>
      <c r="K826" s="2" t="s">
        <v>326</v>
      </c>
      <c r="L826" s="2" t="s">
        <v>121</v>
      </c>
      <c r="M826" s="2" t="s">
        <v>122</v>
      </c>
      <c r="N826" s="2" t="s">
        <v>123</v>
      </c>
      <c r="O826">
        <v>4</v>
      </c>
      <c r="P826">
        <v>1</v>
      </c>
      <c r="Q826">
        <v>2899.99</v>
      </c>
      <c r="R826">
        <v>7.0000000000000007E-2</v>
      </c>
      <c r="S826">
        <v>2696.99</v>
      </c>
      <c r="T826" s="2" t="s">
        <v>26</v>
      </c>
      <c r="U826">
        <v>9</v>
      </c>
      <c r="V826">
        <v>6</v>
      </c>
      <c r="W826" s="2" t="s">
        <v>27</v>
      </c>
      <c r="X826" s="2" t="s">
        <v>28</v>
      </c>
    </row>
    <row r="827" spans="4:24" x14ac:dyDescent="0.3">
      <c r="D827">
        <v>292</v>
      </c>
      <c r="E827">
        <v>360</v>
      </c>
      <c r="F827">
        <v>4</v>
      </c>
      <c r="G827" s="1">
        <v>42550</v>
      </c>
      <c r="H827" s="1">
        <v>42553</v>
      </c>
      <c r="I827">
        <v>3</v>
      </c>
      <c r="J827" s="2" t="s">
        <v>500</v>
      </c>
      <c r="K827" s="2" t="s">
        <v>326</v>
      </c>
      <c r="L827" s="2" t="s">
        <v>121</v>
      </c>
      <c r="M827" s="2" t="s">
        <v>122</v>
      </c>
      <c r="N827" s="2" t="s">
        <v>123</v>
      </c>
      <c r="O827">
        <v>10</v>
      </c>
      <c r="P827">
        <v>2</v>
      </c>
      <c r="Q827">
        <v>1549</v>
      </c>
      <c r="R827">
        <v>0.05</v>
      </c>
      <c r="S827">
        <v>2943.1</v>
      </c>
      <c r="T827" s="2" t="s">
        <v>30</v>
      </c>
      <c r="U827">
        <v>8</v>
      </c>
      <c r="V827">
        <v>4</v>
      </c>
      <c r="W827" s="2" t="s">
        <v>31</v>
      </c>
      <c r="X827" s="2" t="s">
        <v>32</v>
      </c>
    </row>
    <row r="828" spans="4:24" x14ac:dyDescent="0.3">
      <c r="D828">
        <v>292</v>
      </c>
      <c r="E828">
        <v>360</v>
      </c>
      <c r="F828">
        <v>4</v>
      </c>
      <c r="G828" s="1">
        <v>42550</v>
      </c>
      <c r="H828" s="1">
        <v>42553</v>
      </c>
      <c r="I828">
        <v>3</v>
      </c>
      <c r="J828" s="2" t="s">
        <v>500</v>
      </c>
      <c r="K828" s="2" t="s">
        <v>326</v>
      </c>
      <c r="L828" s="2" t="s">
        <v>121</v>
      </c>
      <c r="M828" s="2" t="s">
        <v>122</v>
      </c>
      <c r="N828" s="2" t="s">
        <v>123</v>
      </c>
      <c r="O828">
        <v>18</v>
      </c>
      <c r="P828">
        <v>2</v>
      </c>
      <c r="Q828">
        <v>449</v>
      </c>
      <c r="R828">
        <v>0.1</v>
      </c>
      <c r="S828">
        <v>808.2</v>
      </c>
      <c r="T828" s="2" t="s">
        <v>59</v>
      </c>
      <c r="U828">
        <v>4</v>
      </c>
      <c r="V828">
        <v>3</v>
      </c>
      <c r="W828" s="2" t="s">
        <v>34</v>
      </c>
      <c r="X828" s="2" t="s">
        <v>52</v>
      </c>
    </row>
    <row r="829" spans="4:24" x14ac:dyDescent="0.3">
      <c r="D829">
        <v>293</v>
      </c>
      <c r="E829">
        <v>573</v>
      </c>
      <c r="F829">
        <v>4</v>
      </c>
      <c r="G829" s="1">
        <v>42551</v>
      </c>
      <c r="H829" s="1">
        <v>42553</v>
      </c>
      <c r="I829">
        <v>2</v>
      </c>
      <c r="J829" s="2" t="s">
        <v>501</v>
      </c>
      <c r="K829" s="2" t="s">
        <v>480</v>
      </c>
      <c r="L829" s="2" t="s">
        <v>39</v>
      </c>
      <c r="M829" s="2" t="s">
        <v>40</v>
      </c>
      <c r="N829" s="2" t="s">
        <v>41</v>
      </c>
      <c r="O829">
        <v>6</v>
      </c>
      <c r="P829">
        <v>1</v>
      </c>
      <c r="Q829">
        <v>469.99</v>
      </c>
      <c r="R829">
        <v>0.2</v>
      </c>
      <c r="S829">
        <v>375.99</v>
      </c>
      <c r="T829" s="2" t="s">
        <v>82</v>
      </c>
      <c r="U829">
        <v>8</v>
      </c>
      <c r="V829">
        <v>6</v>
      </c>
      <c r="W829" s="2" t="s">
        <v>27</v>
      </c>
      <c r="X829" s="2" t="s">
        <v>32</v>
      </c>
    </row>
    <row r="830" spans="4:24" x14ac:dyDescent="0.3">
      <c r="D830">
        <v>293</v>
      </c>
      <c r="E830">
        <v>573</v>
      </c>
      <c r="F830">
        <v>4</v>
      </c>
      <c r="G830" s="1">
        <v>42551</v>
      </c>
      <c r="H830" s="1">
        <v>42553</v>
      </c>
      <c r="I830">
        <v>2</v>
      </c>
      <c r="J830" s="2" t="s">
        <v>501</v>
      </c>
      <c r="K830" s="2" t="s">
        <v>480</v>
      </c>
      <c r="L830" s="2" t="s">
        <v>39</v>
      </c>
      <c r="M830" s="2" t="s">
        <v>40</v>
      </c>
      <c r="N830" s="2" t="s">
        <v>41</v>
      </c>
      <c r="O830">
        <v>19</v>
      </c>
      <c r="P830">
        <v>2</v>
      </c>
      <c r="Q830">
        <v>449</v>
      </c>
      <c r="R830">
        <v>0.05</v>
      </c>
      <c r="S830">
        <v>853.1</v>
      </c>
      <c r="T830" s="2" t="s">
        <v>112</v>
      </c>
      <c r="U830">
        <v>4</v>
      </c>
      <c r="V830">
        <v>3</v>
      </c>
      <c r="W830" s="2" t="s">
        <v>34</v>
      </c>
      <c r="X830" s="2" t="s">
        <v>52</v>
      </c>
    </row>
    <row r="831" spans="4:24" x14ac:dyDescent="0.3">
      <c r="D831">
        <v>294</v>
      </c>
      <c r="E831">
        <v>732</v>
      </c>
      <c r="F831">
        <v>4</v>
      </c>
      <c r="G831" s="1">
        <v>42552</v>
      </c>
      <c r="H831" s="1">
        <v>42553</v>
      </c>
      <c r="I831">
        <v>2</v>
      </c>
      <c r="J831" s="2" t="s">
        <v>502</v>
      </c>
      <c r="K831" s="2" t="s">
        <v>50</v>
      </c>
      <c r="L831" s="2" t="s">
        <v>39</v>
      </c>
      <c r="M831" s="2" t="s">
        <v>40</v>
      </c>
      <c r="N831" s="2" t="s">
        <v>41</v>
      </c>
      <c r="O831">
        <v>7</v>
      </c>
      <c r="P831">
        <v>2</v>
      </c>
      <c r="Q831">
        <v>3999.99</v>
      </c>
      <c r="R831">
        <v>0.05</v>
      </c>
      <c r="S831">
        <v>7599.98</v>
      </c>
      <c r="T831" s="2" t="s">
        <v>69</v>
      </c>
      <c r="U831">
        <v>9</v>
      </c>
      <c r="V831">
        <v>6</v>
      </c>
      <c r="W831" s="2" t="s">
        <v>27</v>
      </c>
      <c r="X831" s="2" t="s">
        <v>28</v>
      </c>
    </row>
    <row r="832" spans="4:24" x14ac:dyDescent="0.3">
      <c r="D832">
        <v>294</v>
      </c>
      <c r="E832">
        <v>732</v>
      </c>
      <c r="F832">
        <v>4</v>
      </c>
      <c r="G832" s="1">
        <v>42552</v>
      </c>
      <c r="H832" s="1">
        <v>42553</v>
      </c>
      <c r="I832">
        <v>2</v>
      </c>
      <c r="J832" s="2" t="s">
        <v>502</v>
      </c>
      <c r="K832" s="2" t="s">
        <v>50</v>
      </c>
      <c r="L832" s="2" t="s">
        <v>39</v>
      </c>
      <c r="M832" s="2" t="s">
        <v>40</v>
      </c>
      <c r="N832" s="2" t="s">
        <v>41</v>
      </c>
      <c r="O832">
        <v>14</v>
      </c>
      <c r="P832">
        <v>1</v>
      </c>
      <c r="Q832">
        <v>269.99</v>
      </c>
      <c r="R832">
        <v>0.2</v>
      </c>
      <c r="S832">
        <v>215.99</v>
      </c>
      <c r="T832" s="2" t="s">
        <v>65</v>
      </c>
      <c r="U832">
        <v>1</v>
      </c>
      <c r="V832">
        <v>3</v>
      </c>
      <c r="W832" s="2" t="s">
        <v>34</v>
      </c>
      <c r="X832" s="2" t="s">
        <v>35</v>
      </c>
    </row>
    <row r="833" spans="4:24" x14ac:dyDescent="0.3">
      <c r="D833">
        <v>294</v>
      </c>
      <c r="E833">
        <v>732</v>
      </c>
      <c r="F833">
        <v>4</v>
      </c>
      <c r="G833" s="1">
        <v>42552</v>
      </c>
      <c r="H833" s="1">
        <v>42553</v>
      </c>
      <c r="I833">
        <v>2</v>
      </c>
      <c r="J833" s="2" t="s">
        <v>502</v>
      </c>
      <c r="K833" s="2" t="s">
        <v>50</v>
      </c>
      <c r="L833" s="2" t="s">
        <v>39</v>
      </c>
      <c r="M833" s="2" t="s">
        <v>40</v>
      </c>
      <c r="N833" s="2" t="s">
        <v>41</v>
      </c>
      <c r="O833">
        <v>18</v>
      </c>
      <c r="P833">
        <v>1</v>
      </c>
      <c r="Q833">
        <v>449</v>
      </c>
      <c r="R833">
        <v>0.2</v>
      </c>
      <c r="S833">
        <v>359.2</v>
      </c>
      <c r="T833" s="2" t="s">
        <v>59</v>
      </c>
      <c r="U833">
        <v>4</v>
      </c>
      <c r="V833">
        <v>3</v>
      </c>
      <c r="W833" s="2" t="s">
        <v>34</v>
      </c>
      <c r="X833" s="2" t="s">
        <v>52</v>
      </c>
    </row>
    <row r="834" spans="4:24" x14ac:dyDescent="0.3">
      <c r="D834">
        <v>294</v>
      </c>
      <c r="E834">
        <v>732</v>
      </c>
      <c r="F834">
        <v>4</v>
      </c>
      <c r="G834" s="1">
        <v>42552</v>
      </c>
      <c r="H834" s="1">
        <v>42553</v>
      </c>
      <c r="I834">
        <v>2</v>
      </c>
      <c r="J834" s="2" t="s">
        <v>502</v>
      </c>
      <c r="K834" s="2" t="s">
        <v>50</v>
      </c>
      <c r="L834" s="2" t="s">
        <v>39</v>
      </c>
      <c r="M834" s="2" t="s">
        <v>40</v>
      </c>
      <c r="N834" s="2" t="s">
        <v>41</v>
      </c>
      <c r="O834">
        <v>25</v>
      </c>
      <c r="P834">
        <v>2</v>
      </c>
      <c r="Q834">
        <v>499.99</v>
      </c>
      <c r="R834">
        <v>0.2</v>
      </c>
      <c r="S834">
        <v>799.98</v>
      </c>
      <c r="T834" s="2" t="s">
        <v>94</v>
      </c>
      <c r="U834">
        <v>1</v>
      </c>
      <c r="V834">
        <v>2</v>
      </c>
      <c r="W834" s="2" t="s">
        <v>53</v>
      </c>
      <c r="X834" s="2" t="s">
        <v>35</v>
      </c>
    </row>
    <row r="835" spans="4:24" x14ac:dyDescent="0.3">
      <c r="D835">
        <v>295</v>
      </c>
      <c r="E835">
        <v>1130</v>
      </c>
      <c r="F835">
        <v>4</v>
      </c>
      <c r="G835" s="1">
        <v>42552</v>
      </c>
      <c r="H835" s="1">
        <v>42555</v>
      </c>
      <c r="I835">
        <v>2</v>
      </c>
      <c r="J835" s="2" t="s">
        <v>503</v>
      </c>
      <c r="K835" s="2" t="s">
        <v>504</v>
      </c>
      <c r="L835" s="2" t="s">
        <v>39</v>
      </c>
      <c r="M835" s="2" t="s">
        <v>40</v>
      </c>
      <c r="N835" s="2" t="s">
        <v>41</v>
      </c>
      <c r="O835">
        <v>22</v>
      </c>
      <c r="P835">
        <v>2</v>
      </c>
      <c r="Q835">
        <v>269.99</v>
      </c>
      <c r="R835">
        <v>7.0000000000000007E-2</v>
      </c>
      <c r="S835">
        <v>502.18</v>
      </c>
      <c r="T835" s="2" t="s">
        <v>65</v>
      </c>
      <c r="U835">
        <v>1</v>
      </c>
      <c r="V835">
        <v>1</v>
      </c>
      <c r="W835" s="2" t="s">
        <v>66</v>
      </c>
      <c r="X835" s="2" t="s">
        <v>35</v>
      </c>
    </row>
    <row r="836" spans="4:24" x14ac:dyDescent="0.3">
      <c r="D836">
        <v>296</v>
      </c>
      <c r="E836">
        <v>1245</v>
      </c>
      <c r="F836">
        <v>4</v>
      </c>
      <c r="G836" s="1">
        <v>42555</v>
      </c>
      <c r="H836" s="1">
        <v>42557</v>
      </c>
      <c r="I836">
        <v>2</v>
      </c>
      <c r="J836" s="2" t="s">
        <v>505</v>
      </c>
      <c r="K836" s="2" t="s">
        <v>136</v>
      </c>
      <c r="L836" s="2" t="s">
        <v>39</v>
      </c>
      <c r="M836" s="2" t="s">
        <v>40</v>
      </c>
      <c r="N836" s="2" t="s">
        <v>41</v>
      </c>
      <c r="O836">
        <v>9</v>
      </c>
      <c r="P836">
        <v>1</v>
      </c>
      <c r="Q836">
        <v>2999.99</v>
      </c>
      <c r="R836">
        <v>0.2</v>
      </c>
      <c r="S836">
        <v>2399.9899999999998</v>
      </c>
      <c r="T836" s="2" t="s">
        <v>56</v>
      </c>
      <c r="U836">
        <v>9</v>
      </c>
      <c r="V836">
        <v>5</v>
      </c>
      <c r="W836" s="2" t="s">
        <v>57</v>
      </c>
      <c r="X836" s="2" t="s">
        <v>28</v>
      </c>
    </row>
    <row r="837" spans="4:24" x14ac:dyDescent="0.3">
      <c r="D837">
        <v>296</v>
      </c>
      <c r="E837">
        <v>1245</v>
      </c>
      <c r="F837">
        <v>4</v>
      </c>
      <c r="G837" s="1">
        <v>42555</v>
      </c>
      <c r="H837" s="1">
        <v>42557</v>
      </c>
      <c r="I837">
        <v>2</v>
      </c>
      <c r="J837" s="2" t="s">
        <v>505</v>
      </c>
      <c r="K837" s="2" t="s">
        <v>136</v>
      </c>
      <c r="L837" s="2" t="s">
        <v>39</v>
      </c>
      <c r="M837" s="2" t="s">
        <v>40</v>
      </c>
      <c r="N837" s="2" t="s">
        <v>41</v>
      </c>
      <c r="O837">
        <v>11</v>
      </c>
      <c r="P837">
        <v>2</v>
      </c>
      <c r="Q837">
        <v>1680.99</v>
      </c>
      <c r="R837">
        <v>0.1</v>
      </c>
      <c r="S837">
        <v>3025.78</v>
      </c>
      <c r="T837" s="2" t="s">
        <v>76</v>
      </c>
      <c r="U837">
        <v>8</v>
      </c>
      <c r="V837">
        <v>4</v>
      </c>
      <c r="W837" s="2" t="s">
        <v>31</v>
      </c>
      <c r="X837" s="2" t="s">
        <v>32</v>
      </c>
    </row>
    <row r="838" spans="4:24" x14ac:dyDescent="0.3">
      <c r="D838">
        <v>296</v>
      </c>
      <c r="E838">
        <v>1245</v>
      </c>
      <c r="F838">
        <v>4</v>
      </c>
      <c r="G838" s="1">
        <v>42555</v>
      </c>
      <c r="H838" s="1">
        <v>42557</v>
      </c>
      <c r="I838">
        <v>2</v>
      </c>
      <c r="J838" s="2" t="s">
        <v>505</v>
      </c>
      <c r="K838" s="2" t="s">
        <v>136</v>
      </c>
      <c r="L838" s="2" t="s">
        <v>39</v>
      </c>
      <c r="M838" s="2" t="s">
        <v>40</v>
      </c>
      <c r="N838" s="2" t="s">
        <v>41</v>
      </c>
      <c r="O838">
        <v>12</v>
      </c>
      <c r="P838">
        <v>2</v>
      </c>
      <c r="Q838">
        <v>549.99</v>
      </c>
      <c r="R838">
        <v>0.1</v>
      </c>
      <c r="S838">
        <v>989.98</v>
      </c>
      <c r="T838" s="2" t="s">
        <v>58</v>
      </c>
      <c r="U838">
        <v>1</v>
      </c>
      <c r="V838">
        <v>3</v>
      </c>
      <c r="W838" s="2" t="s">
        <v>34</v>
      </c>
      <c r="X838" s="2" t="s">
        <v>35</v>
      </c>
    </row>
    <row r="839" spans="4:24" x14ac:dyDescent="0.3">
      <c r="D839">
        <v>296</v>
      </c>
      <c r="E839">
        <v>1245</v>
      </c>
      <c r="F839">
        <v>4</v>
      </c>
      <c r="G839" s="1">
        <v>42555</v>
      </c>
      <c r="H839" s="1">
        <v>42557</v>
      </c>
      <c r="I839">
        <v>2</v>
      </c>
      <c r="J839" s="2" t="s">
        <v>505</v>
      </c>
      <c r="K839" s="2" t="s">
        <v>136</v>
      </c>
      <c r="L839" s="2" t="s">
        <v>39</v>
      </c>
      <c r="M839" s="2" t="s">
        <v>40</v>
      </c>
      <c r="N839" s="2" t="s">
        <v>41</v>
      </c>
      <c r="O839">
        <v>25</v>
      </c>
      <c r="P839">
        <v>2</v>
      </c>
      <c r="Q839">
        <v>499.99</v>
      </c>
      <c r="R839">
        <v>7.0000000000000007E-2</v>
      </c>
      <c r="S839">
        <v>929.98</v>
      </c>
      <c r="T839" s="2" t="s">
        <v>94</v>
      </c>
      <c r="U839">
        <v>1</v>
      </c>
      <c r="V839">
        <v>2</v>
      </c>
      <c r="W839" s="2" t="s">
        <v>53</v>
      </c>
      <c r="X839" s="2" t="s">
        <v>35</v>
      </c>
    </row>
    <row r="840" spans="4:24" x14ac:dyDescent="0.3">
      <c r="D840">
        <v>297</v>
      </c>
      <c r="E840">
        <v>1425</v>
      </c>
      <c r="F840">
        <v>4</v>
      </c>
      <c r="G840" s="1">
        <v>42555</v>
      </c>
      <c r="H840" s="1">
        <v>42557</v>
      </c>
      <c r="I840">
        <v>2</v>
      </c>
      <c r="J840" s="2" t="s">
        <v>506</v>
      </c>
      <c r="K840" s="2" t="s">
        <v>155</v>
      </c>
      <c r="L840" s="2" t="s">
        <v>39</v>
      </c>
      <c r="M840" s="2" t="s">
        <v>40</v>
      </c>
      <c r="N840" s="2" t="s">
        <v>41</v>
      </c>
      <c r="O840">
        <v>4</v>
      </c>
      <c r="P840">
        <v>2</v>
      </c>
      <c r="Q840">
        <v>2899.99</v>
      </c>
      <c r="R840">
        <v>0.2</v>
      </c>
      <c r="S840">
        <v>4639.9799999999996</v>
      </c>
      <c r="T840" s="2" t="s">
        <v>26</v>
      </c>
      <c r="U840">
        <v>9</v>
      </c>
      <c r="V840">
        <v>6</v>
      </c>
      <c r="W840" s="2" t="s">
        <v>27</v>
      </c>
      <c r="X840" s="2" t="s">
        <v>28</v>
      </c>
    </row>
    <row r="841" spans="4:24" x14ac:dyDescent="0.3">
      <c r="D841">
        <v>298</v>
      </c>
      <c r="E841">
        <v>885</v>
      </c>
      <c r="F841">
        <v>4</v>
      </c>
      <c r="G841" s="1">
        <v>42555</v>
      </c>
      <c r="H841" s="1">
        <v>42558</v>
      </c>
      <c r="I841">
        <v>3</v>
      </c>
      <c r="J841" s="2" t="s">
        <v>507</v>
      </c>
      <c r="K841" s="2" t="s">
        <v>241</v>
      </c>
      <c r="L841" s="2" t="s">
        <v>121</v>
      </c>
      <c r="M841" s="2" t="s">
        <v>122</v>
      </c>
      <c r="N841" s="2" t="s">
        <v>123</v>
      </c>
      <c r="O841">
        <v>6</v>
      </c>
      <c r="P841">
        <v>2</v>
      </c>
      <c r="Q841">
        <v>469.99</v>
      </c>
      <c r="R841">
        <v>0.05</v>
      </c>
      <c r="S841">
        <v>892.98</v>
      </c>
      <c r="T841" s="2" t="s">
        <v>82</v>
      </c>
      <c r="U841">
        <v>8</v>
      </c>
      <c r="V841">
        <v>6</v>
      </c>
      <c r="W841" s="2" t="s">
        <v>27</v>
      </c>
      <c r="X841" s="2" t="s">
        <v>32</v>
      </c>
    </row>
    <row r="842" spans="4:24" x14ac:dyDescent="0.3">
      <c r="D842">
        <v>298</v>
      </c>
      <c r="E842">
        <v>885</v>
      </c>
      <c r="F842">
        <v>4</v>
      </c>
      <c r="G842" s="1">
        <v>42555</v>
      </c>
      <c r="H842" s="1">
        <v>42558</v>
      </c>
      <c r="I842">
        <v>3</v>
      </c>
      <c r="J842" s="2" t="s">
        <v>507</v>
      </c>
      <c r="K842" s="2" t="s">
        <v>241</v>
      </c>
      <c r="L842" s="2" t="s">
        <v>121</v>
      </c>
      <c r="M842" s="2" t="s">
        <v>122</v>
      </c>
      <c r="N842" s="2" t="s">
        <v>123</v>
      </c>
      <c r="O842">
        <v>9</v>
      </c>
      <c r="P842">
        <v>1</v>
      </c>
      <c r="Q842">
        <v>2999.99</v>
      </c>
      <c r="R842">
        <v>7.0000000000000007E-2</v>
      </c>
      <c r="S842">
        <v>2789.99</v>
      </c>
      <c r="T842" s="2" t="s">
        <v>56</v>
      </c>
      <c r="U842">
        <v>9</v>
      </c>
      <c r="V842">
        <v>5</v>
      </c>
      <c r="W842" s="2" t="s">
        <v>57</v>
      </c>
      <c r="X842" s="2" t="s">
        <v>28</v>
      </c>
    </row>
    <row r="843" spans="4:24" x14ac:dyDescent="0.3">
      <c r="D843">
        <v>298</v>
      </c>
      <c r="E843">
        <v>885</v>
      </c>
      <c r="F843">
        <v>4</v>
      </c>
      <c r="G843" s="1">
        <v>42555</v>
      </c>
      <c r="H843" s="1">
        <v>42558</v>
      </c>
      <c r="I843">
        <v>3</v>
      </c>
      <c r="J843" s="2" t="s">
        <v>507</v>
      </c>
      <c r="K843" s="2" t="s">
        <v>241</v>
      </c>
      <c r="L843" s="2" t="s">
        <v>121</v>
      </c>
      <c r="M843" s="2" t="s">
        <v>122</v>
      </c>
      <c r="N843" s="2" t="s">
        <v>123</v>
      </c>
      <c r="O843">
        <v>14</v>
      </c>
      <c r="P843">
        <v>2</v>
      </c>
      <c r="Q843">
        <v>269.99</v>
      </c>
      <c r="R843">
        <v>0.1</v>
      </c>
      <c r="S843">
        <v>485.98</v>
      </c>
      <c r="T843" s="2" t="s">
        <v>65</v>
      </c>
      <c r="U843">
        <v>1</v>
      </c>
      <c r="V843">
        <v>3</v>
      </c>
      <c r="W843" s="2" t="s">
        <v>34</v>
      </c>
      <c r="X843" s="2" t="s">
        <v>35</v>
      </c>
    </row>
    <row r="844" spans="4:24" x14ac:dyDescent="0.3">
      <c r="D844">
        <v>298</v>
      </c>
      <c r="E844">
        <v>885</v>
      </c>
      <c r="F844">
        <v>4</v>
      </c>
      <c r="G844" s="1">
        <v>42555</v>
      </c>
      <c r="H844" s="1">
        <v>42558</v>
      </c>
      <c r="I844">
        <v>3</v>
      </c>
      <c r="J844" s="2" t="s">
        <v>507</v>
      </c>
      <c r="K844" s="2" t="s">
        <v>241</v>
      </c>
      <c r="L844" s="2" t="s">
        <v>121</v>
      </c>
      <c r="M844" s="2" t="s">
        <v>122</v>
      </c>
      <c r="N844" s="2" t="s">
        <v>123</v>
      </c>
      <c r="O844">
        <v>22</v>
      </c>
      <c r="P844">
        <v>1</v>
      </c>
      <c r="Q844">
        <v>269.99</v>
      </c>
      <c r="R844">
        <v>0.2</v>
      </c>
      <c r="S844">
        <v>215.99</v>
      </c>
      <c r="T844" s="2" t="s">
        <v>65</v>
      </c>
      <c r="U844">
        <v>1</v>
      </c>
      <c r="V844">
        <v>1</v>
      </c>
      <c r="W844" s="2" t="s">
        <v>66</v>
      </c>
      <c r="X844" s="2" t="s">
        <v>35</v>
      </c>
    </row>
    <row r="845" spans="4:24" x14ac:dyDescent="0.3">
      <c r="D845">
        <v>298</v>
      </c>
      <c r="E845">
        <v>885</v>
      </c>
      <c r="F845">
        <v>4</v>
      </c>
      <c r="G845" s="1">
        <v>42555</v>
      </c>
      <c r="H845" s="1">
        <v>42558</v>
      </c>
      <c r="I845">
        <v>3</v>
      </c>
      <c r="J845" s="2" t="s">
        <v>507</v>
      </c>
      <c r="K845" s="2" t="s">
        <v>241</v>
      </c>
      <c r="L845" s="2" t="s">
        <v>121</v>
      </c>
      <c r="M845" s="2" t="s">
        <v>122</v>
      </c>
      <c r="N845" s="2" t="s">
        <v>123</v>
      </c>
      <c r="O845">
        <v>23</v>
      </c>
      <c r="P845">
        <v>1</v>
      </c>
      <c r="Q845">
        <v>299.99</v>
      </c>
      <c r="R845">
        <v>0.2</v>
      </c>
      <c r="S845">
        <v>239.99</v>
      </c>
      <c r="T845" s="2" t="s">
        <v>85</v>
      </c>
      <c r="U845">
        <v>1</v>
      </c>
      <c r="V845">
        <v>1</v>
      </c>
      <c r="W845" s="2" t="s">
        <v>66</v>
      </c>
      <c r="X845" s="2" t="s">
        <v>35</v>
      </c>
    </row>
    <row r="846" spans="4:24" x14ac:dyDescent="0.3">
      <c r="D846">
        <v>299</v>
      </c>
      <c r="E846">
        <v>281</v>
      </c>
      <c r="F846">
        <v>4</v>
      </c>
      <c r="G846" s="1">
        <v>42556</v>
      </c>
      <c r="H846" s="1">
        <v>42558</v>
      </c>
      <c r="I846">
        <v>2</v>
      </c>
      <c r="J846" s="2" t="s">
        <v>508</v>
      </c>
      <c r="K846" s="2" t="s">
        <v>509</v>
      </c>
      <c r="L846" s="2" t="s">
        <v>39</v>
      </c>
      <c r="M846" s="2" t="s">
        <v>40</v>
      </c>
      <c r="N846" s="2" t="s">
        <v>41</v>
      </c>
      <c r="O846">
        <v>10</v>
      </c>
      <c r="P846">
        <v>2</v>
      </c>
      <c r="Q846">
        <v>1549</v>
      </c>
      <c r="R846">
        <v>0.2</v>
      </c>
      <c r="S846">
        <v>2478.4</v>
      </c>
      <c r="T846" s="2" t="s">
        <v>30</v>
      </c>
      <c r="U846">
        <v>8</v>
      </c>
      <c r="V846">
        <v>4</v>
      </c>
      <c r="W846" s="2" t="s">
        <v>31</v>
      </c>
      <c r="X846" s="2" t="s">
        <v>32</v>
      </c>
    </row>
    <row r="847" spans="4:24" x14ac:dyDescent="0.3">
      <c r="D847">
        <v>299</v>
      </c>
      <c r="E847">
        <v>281</v>
      </c>
      <c r="F847">
        <v>4</v>
      </c>
      <c r="G847" s="1">
        <v>42556</v>
      </c>
      <c r="H847" s="1">
        <v>42558</v>
      </c>
      <c r="I847">
        <v>2</v>
      </c>
      <c r="J847" s="2" t="s">
        <v>508</v>
      </c>
      <c r="K847" s="2" t="s">
        <v>509</v>
      </c>
      <c r="L847" s="2" t="s">
        <v>39</v>
      </c>
      <c r="M847" s="2" t="s">
        <v>40</v>
      </c>
      <c r="N847" s="2" t="s">
        <v>41</v>
      </c>
      <c r="O847">
        <v>11</v>
      </c>
      <c r="P847">
        <v>2</v>
      </c>
      <c r="Q847">
        <v>1680.99</v>
      </c>
      <c r="R847">
        <v>0.05</v>
      </c>
      <c r="S847">
        <v>3193.88</v>
      </c>
      <c r="T847" s="2" t="s">
        <v>76</v>
      </c>
      <c r="U847">
        <v>8</v>
      </c>
      <c r="V847">
        <v>4</v>
      </c>
      <c r="W847" s="2" t="s">
        <v>31</v>
      </c>
      <c r="X847" s="2" t="s">
        <v>32</v>
      </c>
    </row>
    <row r="848" spans="4:24" x14ac:dyDescent="0.3">
      <c r="D848">
        <v>300</v>
      </c>
      <c r="E848">
        <v>1205</v>
      </c>
      <c r="F848">
        <v>4</v>
      </c>
      <c r="G848" s="1">
        <v>42556</v>
      </c>
      <c r="H848" s="1">
        <v>42559</v>
      </c>
      <c r="I848">
        <v>2</v>
      </c>
      <c r="J848" s="2" t="s">
        <v>510</v>
      </c>
      <c r="K848" s="2" t="s">
        <v>100</v>
      </c>
      <c r="L848" s="2" t="s">
        <v>39</v>
      </c>
      <c r="M848" s="2" t="s">
        <v>40</v>
      </c>
      <c r="N848" s="2" t="s">
        <v>41</v>
      </c>
      <c r="O848">
        <v>9</v>
      </c>
      <c r="P848">
        <v>2</v>
      </c>
      <c r="Q848">
        <v>2999.99</v>
      </c>
      <c r="R848">
        <v>0.1</v>
      </c>
      <c r="S848">
        <v>5399.98</v>
      </c>
      <c r="T848" s="2" t="s">
        <v>56</v>
      </c>
      <c r="U848">
        <v>9</v>
      </c>
      <c r="V848">
        <v>5</v>
      </c>
      <c r="W848" s="2" t="s">
        <v>57</v>
      </c>
      <c r="X848" s="2" t="s">
        <v>28</v>
      </c>
    </row>
    <row r="849" spans="4:24" x14ac:dyDescent="0.3">
      <c r="D849">
        <v>300</v>
      </c>
      <c r="E849">
        <v>1205</v>
      </c>
      <c r="F849">
        <v>4</v>
      </c>
      <c r="G849" s="1">
        <v>42556</v>
      </c>
      <c r="H849" s="1">
        <v>42559</v>
      </c>
      <c r="I849">
        <v>2</v>
      </c>
      <c r="J849" s="2" t="s">
        <v>510</v>
      </c>
      <c r="K849" s="2" t="s">
        <v>100</v>
      </c>
      <c r="L849" s="2" t="s">
        <v>39</v>
      </c>
      <c r="M849" s="2" t="s">
        <v>40</v>
      </c>
      <c r="N849" s="2" t="s">
        <v>41</v>
      </c>
      <c r="O849">
        <v>10</v>
      </c>
      <c r="P849">
        <v>1</v>
      </c>
      <c r="Q849">
        <v>1549</v>
      </c>
      <c r="R849">
        <v>0.1</v>
      </c>
      <c r="S849">
        <v>1394.1</v>
      </c>
      <c r="T849" s="2" t="s">
        <v>30</v>
      </c>
      <c r="U849">
        <v>8</v>
      </c>
      <c r="V849">
        <v>4</v>
      </c>
      <c r="W849" s="2" t="s">
        <v>31</v>
      </c>
      <c r="X849" s="2" t="s">
        <v>32</v>
      </c>
    </row>
    <row r="850" spans="4:24" x14ac:dyDescent="0.3">
      <c r="D850">
        <v>300</v>
      </c>
      <c r="E850">
        <v>1205</v>
      </c>
      <c r="F850">
        <v>4</v>
      </c>
      <c r="G850" s="1">
        <v>42556</v>
      </c>
      <c r="H850" s="1">
        <v>42559</v>
      </c>
      <c r="I850">
        <v>2</v>
      </c>
      <c r="J850" s="2" t="s">
        <v>510</v>
      </c>
      <c r="K850" s="2" t="s">
        <v>100</v>
      </c>
      <c r="L850" s="2" t="s">
        <v>39</v>
      </c>
      <c r="M850" s="2" t="s">
        <v>40</v>
      </c>
      <c r="N850" s="2" t="s">
        <v>41</v>
      </c>
      <c r="O850">
        <v>11</v>
      </c>
      <c r="P850">
        <v>2</v>
      </c>
      <c r="Q850">
        <v>1680.99</v>
      </c>
      <c r="R850">
        <v>0.2</v>
      </c>
      <c r="S850">
        <v>2689.58</v>
      </c>
      <c r="T850" s="2" t="s">
        <v>76</v>
      </c>
      <c r="U850">
        <v>8</v>
      </c>
      <c r="V850">
        <v>4</v>
      </c>
      <c r="W850" s="2" t="s">
        <v>31</v>
      </c>
      <c r="X850" s="2" t="s">
        <v>32</v>
      </c>
    </row>
    <row r="851" spans="4:24" x14ac:dyDescent="0.3">
      <c r="D851">
        <v>300</v>
      </c>
      <c r="E851">
        <v>1205</v>
      </c>
      <c r="F851">
        <v>4</v>
      </c>
      <c r="G851" s="1">
        <v>42556</v>
      </c>
      <c r="H851" s="1">
        <v>42559</v>
      </c>
      <c r="I851">
        <v>2</v>
      </c>
      <c r="J851" s="2" t="s">
        <v>510</v>
      </c>
      <c r="K851" s="2" t="s">
        <v>100</v>
      </c>
      <c r="L851" s="2" t="s">
        <v>39</v>
      </c>
      <c r="M851" s="2" t="s">
        <v>40</v>
      </c>
      <c r="N851" s="2" t="s">
        <v>41</v>
      </c>
      <c r="O851">
        <v>16</v>
      </c>
      <c r="P851">
        <v>2</v>
      </c>
      <c r="Q851">
        <v>599.99</v>
      </c>
      <c r="R851">
        <v>0.1</v>
      </c>
      <c r="S851">
        <v>1079.98</v>
      </c>
      <c r="T851" s="2" t="s">
        <v>33</v>
      </c>
      <c r="U851">
        <v>1</v>
      </c>
      <c r="V851">
        <v>3</v>
      </c>
      <c r="W851" s="2" t="s">
        <v>34</v>
      </c>
      <c r="X851" s="2" t="s">
        <v>35</v>
      </c>
    </row>
    <row r="852" spans="4:24" x14ac:dyDescent="0.3">
      <c r="D852">
        <v>301</v>
      </c>
      <c r="E852">
        <v>17</v>
      </c>
      <c r="F852">
        <v>4</v>
      </c>
      <c r="G852" s="1">
        <v>42557</v>
      </c>
      <c r="H852" s="1">
        <v>42559</v>
      </c>
      <c r="I852">
        <v>2</v>
      </c>
      <c r="J852" s="2" t="s">
        <v>440</v>
      </c>
      <c r="K852" s="2" t="s">
        <v>349</v>
      </c>
      <c r="L852" s="2" t="s">
        <v>39</v>
      </c>
      <c r="M852" s="2" t="s">
        <v>40</v>
      </c>
      <c r="N852" s="2" t="s">
        <v>41</v>
      </c>
      <c r="O852">
        <v>6</v>
      </c>
      <c r="P852">
        <v>1</v>
      </c>
      <c r="Q852">
        <v>469.99</v>
      </c>
      <c r="R852">
        <v>0.05</v>
      </c>
      <c r="S852">
        <v>446.49</v>
      </c>
      <c r="T852" s="2" t="s">
        <v>82</v>
      </c>
      <c r="U852">
        <v>8</v>
      </c>
      <c r="V852">
        <v>6</v>
      </c>
      <c r="W852" s="2" t="s">
        <v>27</v>
      </c>
      <c r="X852" s="2" t="s">
        <v>32</v>
      </c>
    </row>
    <row r="853" spans="4:24" x14ac:dyDescent="0.3">
      <c r="D853">
        <v>301</v>
      </c>
      <c r="E853">
        <v>17</v>
      </c>
      <c r="F853">
        <v>4</v>
      </c>
      <c r="G853" s="1">
        <v>42557</v>
      </c>
      <c r="H853" s="1">
        <v>42559</v>
      </c>
      <c r="I853">
        <v>2</v>
      </c>
      <c r="J853" s="2" t="s">
        <v>440</v>
      </c>
      <c r="K853" s="2" t="s">
        <v>349</v>
      </c>
      <c r="L853" s="2" t="s">
        <v>39</v>
      </c>
      <c r="M853" s="2" t="s">
        <v>40</v>
      </c>
      <c r="N853" s="2" t="s">
        <v>41</v>
      </c>
      <c r="O853">
        <v>22</v>
      </c>
      <c r="P853">
        <v>1</v>
      </c>
      <c r="Q853">
        <v>269.99</v>
      </c>
      <c r="R853">
        <v>0.1</v>
      </c>
      <c r="S853">
        <v>242.99</v>
      </c>
      <c r="T853" s="2" t="s">
        <v>65</v>
      </c>
      <c r="U853">
        <v>1</v>
      </c>
      <c r="V853">
        <v>1</v>
      </c>
      <c r="W853" s="2" t="s">
        <v>66</v>
      </c>
      <c r="X853" s="2" t="s">
        <v>35</v>
      </c>
    </row>
    <row r="854" spans="4:24" x14ac:dyDescent="0.3">
      <c r="D854">
        <v>302</v>
      </c>
      <c r="E854">
        <v>1375</v>
      </c>
      <c r="F854">
        <v>4</v>
      </c>
      <c r="G854" s="1">
        <v>42557</v>
      </c>
      <c r="H854" s="1">
        <v>42560</v>
      </c>
      <c r="I854">
        <v>2</v>
      </c>
      <c r="J854" s="2" t="s">
        <v>511</v>
      </c>
      <c r="K854" s="2" t="s">
        <v>331</v>
      </c>
      <c r="L854" s="2" t="s">
        <v>39</v>
      </c>
      <c r="M854" s="2" t="s">
        <v>40</v>
      </c>
      <c r="N854" s="2" t="s">
        <v>41</v>
      </c>
      <c r="O854">
        <v>2</v>
      </c>
      <c r="P854">
        <v>2</v>
      </c>
      <c r="Q854">
        <v>749.99</v>
      </c>
      <c r="R854">
        <v>0.2</v>
      </c>
      <c r="S854">
        <v>1199.98</v>
      </c>
      <c r="T854" s="2" t="s">
        <v>47</v>
      </c>
      <c r="U854">
        <v>5</v>
      </c>
      <c r="V854">
        <v>6</v>
      </c>
      <c r="W854" s="2" t="s">
        <v>27</v>
      </c>
      <c r="X854" s="2" t="s">
        <v>48</v>
      </c>
    </row>
    <row r="855" spans="4:24" x14ac:dyDescent="0.3">
      <c r="D855">
        <v>302</v>
      </c>
      <c r="E855">
        <v>1375</v>
      </c>
      <c r="F855">
        <v>4</v>
      </c>
      <c r="G855" s="1">
        <v>42557</v>
      </c>
      <c r="H855" s="1">
        <v>42560</v>
      </c>
      <c r="I855">
        <v>2</v>
      </c>
      <c r="J855" s="2" t="s">
        <v>511</v>
      </c>
      <c r="K855" s="2" t="s">
        <v>331</v>
      </c>
      <c r="L855" s="2" t="s">
        <v>39</v>
      </c>
      <c r="M855" s="2" t="s">
        <v>40</v>
      </c>
      <c r="N855" s="2" t="s">
        <v>41</v>
      </c>
      <c r="O855">
        <v>18</v>
      </c>
      <c r="P855">
        <v>2</v>
      </c>
      <c r="Q855">
        <v>449</v>
      </c>
      <c r="R855">
        <v>7.0000000000000007E-2</v>
      </c>
      <c r="S855">
        <v>835.14</v>
      </c>
      <c r="T855" s="2" t="s">
        <v>59</v>
      </c>
      <c r="U855">
        <v>4</v>
      </c>
      <c r="V855">
        <v>3</v>
      </c>
      <c r="W855" s="2" t="s">
        <v>34</v>
      </c>
      <c r="X855" s="2" t="s">
        <v>52</v>
      </c>
    </row>
    <row r="856" spans="4:24" x14ac:dyDescent="0.3">
      <c r="D856">
        <v>302</v>
      </c>
      <c r="E856">
        <v>1375</v>
      </c>
      <c r="F856">
        <v>4</v>
      </c>
      <c r="G856" s="1">
        <v>42557</v>
      </c>
      <c r="H856" s="1">
        <v>42560</v>
      </c>
      <c r="I856">
        <v>2</v>
      </c>
      <c r="J856" s="2" t="s">
        <v>511</v>
      </c>
      <c r="K856" s="2" t="s">
        <v>331</v>
      </c>
      <c r="L856" s="2" t="s">
        <v>39</v>
      </c>
      <c r="M856" s="2" t="s">
        <v>40</v>
      </c>
      <c r="N856" s="2" t="s">
        <v>41</v>
      </c>
      <c r="O856">
        <v>24</v>
      </c>
      <c r="P856">
        <v>2</v>
      </c>
      <c r="Q856">
        <v>549.99</v>
      </c>
      <c r="R856">
        <v>0.2</v>
      </c>
      <c r="S856">
        <v>879.98</v>
      </c>
      <c r="T856" s="2" t="s">
        <v>58</v>
      </c>
      <c r="U856">
        <v>1</v>
      </c>
      <c r="V856">
        <v>2</v>
      </c>
      <c r="W856" s="2" t="s">
        <v>53</v>
      </c>
      <c r="X856" s="2" t="s">
        <v>35</v>
      </c>
    </row>
    <row r="857" spans="4:24" x14ac:dyDescent="0.3">
      <c r="D857">
        <v>303</v>
      </c>
      <c r="E857">
        <v>36</v>
      </c>
      <c r="F857">
        <v>4</v>
      </c>
      <c r="G857" s="1">
        <v>42558</v>
      </c>
      <c r="H857" s="1">
        <v>42560</v>
      </c>
      <c r="I857">
        <v>2</v>
      </c>
      <c r="J857" s="2" t="s">
        <v>512</v>
      </c>
      <c r="K857" s="2" t="s">
        <v>145</v>
      </c>
      <c r="L857" s="2" t="s">
        <v>39</v>
      </c>
      <c r="M857" s="2" t="s">
        <v>40</v>
      </c>
      <c r="N857" s="2" t="s">
        <v>41</v>
      </c>
      <c r="O857">
        <v>8</v>
      </c>
      <c r="P857">
        <v>2</v>
      </c>
      <c r="Q857">
        <v>1799.99</v>
      </c>
      <c r="R857">
        <v>0.05</v>
      </c>
      <c r="S857">
        <v>3419.98</v>
      </c>
      <c r="T857" s="2" t="s">
        <v>29</v>
      </c>
      <c r="U857">
        <v>9</v>
      </c>
      <c r="V857">
        <v>6</v>
      </c>
      <c r="W857" s="2" t="s">
        <v>27</v>
      </c>
      <c r="X857" s="2" t="s">
        <v>28</v>
      </c>
    </row>
    <row r="858" spans="4:24" x14ac:dyDescent="0.3">
      <c r="D858">
        <v>303</v>
      </c>
      <c r="E858">
        <v>36</v>
      </c>
      <c r="F858">
        <v>4</v>
      </c>
      <c r="G858" s="1">
        <v>42558</v>
      </c>
      <c r="H858" s="1">
        <v>42560</v>
      </c>
      <c r="I858">
        <v>2</v>
      </c>
      <c r="J858" s="2" t="s">
        <v>512</v>
      </c>
      <c r="K858" s="2" t="s">
        <v>145</v>
      </c>
      <c r="L858" s="2" t="s">
        <v>39</v>
      </c>
      <c r="M858" s="2" t="s">
        <v>40</v>
      </c>
      <c r="N858" s="2" t="s">
        <v>41</v>
      </c>
      <c r="O858">
        <v>24</v>
      </c>
      <c r="P858">
        <v>2</v>
      </c>
      <c r="Q858">
        <v>549.99</v>
      </c>
      <c r="R858">
        <v>0.05</v>
      </c>
      <c r="S858">
        <v>1044.98</v>
      </c>
      <c r="T858" s="2" t="s">
        <v>58</v>
      </c>
      <c r="U858">
        <v>1</v>
      </c>
      <c r="V858">
        <v>2</v>
      </c>
      <c r="W858" s="2" t="s">
        <v>53</v>
      </c>
      <c r="X858" s="2" t="s">
        <v>35</v>
      </c>
    </row>
    <row r="859" spans="4:24" x14ac:dyDescent="0.3">
      <c r="D859">
        <v>304</v>
      </c>
      <c r="E859">
        <v>230</v>
      </c>
      <c r="F859">
        <v>4</v>
      </c>
      <c r="G859" s="1">
        <v>42558</v>
      </c>
      <c r="H859" s="1">
        <v>42559</v>
      </c>
      <c r="I859">
        <v>2</v>
      </c>
      <c r="J859" s="2" t="s">
        <v>513</v>
      </c>
      <c r="K859" s="2" t="s">
        <v>514</v>
      </c>
      <c r="L859" s="2" t="s">
        <v>39</v>
      </c>
      <c r="M859" s="2" t="s">
        <v>40</v>
      </c>
      <c r="N859" s="2" t="s">
        <v>41</v>
      </c>
      <c r="O859">
        <v>7</v>
      </c>
      <c r="P859">
        <v>2</v>
      </c>
      <c r="Q859">
        <v>3999.99</v>
      </c>
      <c r="R859">
        <v>0.1</v>
      </c>
      <c r="S859">
        <v>7199.98</v>
      </c>
      <c r="T859" s="2" t="s">
        <v>69</v>
      </c>
      <c r="U859">
        <v>9</v>
      </c>
      <c r="V859">
        <v>6</v>
      </c>
      <c r="W859" s="2" t="s">
        <v>27</v>
      </c>
      <c r="X859" s="2" t="s">
        <v>28</v>
      </c>
    </row>
    <row r="860" spans="4:24" x14ac:dyDescent="0.3">
      <c r="D860">
        <v>304</v>
      </c>
      <c r="E860">
        <v>230</v>
      </c>
      <c r="F860">
        <v>4</v>
      </c>
      <c r="G860" s="1">
        <v>42558</v>
      </c>
      <c r="H860" s="1">
        <v>42559</v>
      </c>
      <c r="I860">
        <v>2</v>
      </c>
      <c r="J860" s="2" t="s">
        <v>513</v>
      </c>
      <c r="K860" s="2" t="s">
        <v>514</v>
      </c>
      <c r="L860" s="2" t="s">
        <v>39</v>
      </c>
      <c r="M860" s="2" t="s">
        <v>40</v>
      </c>
      <c r="N860" s="2" t="s">
        <v>41</v>
      </c>
      <c r="O860">
        <v>10</v>
      </c>
      <c r="P860">
        <v>1</v>
      </c>
      <c r="Q860">
        <v>1549</v>
      </c>
      <c r="R860">
        <v>0.05</v>
      </c>
      <c r="S860">
        <v>1471.55</v>
      </c>
      <c r="T860" s="2" t="s">
        <v>30</v>
      </c>
      <c r="U860">
        <v>8</v>
      </c>
      <c r="V860">
        <v>4</v>
      </c>
      <c r="W860" s="2" t="s">
        <v>31</v>
      </c>
      <c r="X860" s="2" t="s">
        <v>32</v>
      </c>
    </row>
    <row r="861" spans="4:24" x14ac:dyDescent="0.3">
      <c r="D861">
        <v>304</v>
      </c>
      <c r="E861">
        <v>230</v>
      </c>
      <c r="F861">
        <v>4</v>
      </c>
      <c r="G861" s="1">
        <v>42558</v>
      </c>
      <c r="H861" s="1">
        <v>42559</v>
      </c>
      <c r="I861">
        <v>2</v>
      </c>
      <c r="J861" s="2" t="s">
        <v>513</v>
      </c>
      <c r="K861" s="2" t="s">
        <v>514</v>
      </c>
      <c r="L861" s="2" t="s">
        <v>39</v>
      </c>
      <c r="M861" s="2" t="s">
        <v>40</v>
      </c>
      <c r="N861" s="2" t="s">
        <v>41</v>
      </c>
      <c r="O861">
        <v>20</v>
      </c>
      <c r="P861">
        <v>1</v>
      </c>
      <c r="Q861">
        <v>599.99</v>
      </c>
      <c r="R861">
        <v>0.1</v>
      </c>
      <c r="S861">
        <v>539.99</v>
      </c>
      <c r="T861" s="2" t="s">
        <v>36</v>
      </c>
      <c r="U861">
        <v>1</v>
      </c>
      <c r="V861">
        <v>3</v>
      </c>
      <c r="W861" s="2" t="s">
        <v>34</v>
      </c>
      <c r="X861" s="2" t="s">
        <v>35</v>
      </c>
    </row>
    <row r="862" spans="4:24" x14ac:dyDescent="0.3">
      <c r="D862">
        <v>305</v>
      </c>
      <c r="E862">
        <v>705</v>
      </c>
      <c r="F862">
        <v>4</v>
      </c>
      <c r="G862" s="1">
        <v>42558</v>
      </c>
      <c r="H862" s="1">
        <v>42559</v>
      </c>
      <c r="I862">
        <v>2</v>
      </c>
      <c r="J862" s="2" t="s">
        <v>515</v>
      </c>
      <c r="K862" s="2" t="s">
        <v>446</v>
      </c>
      <c r="L862" s="2" t="s">
        <v>39</v>
      </c>
      <c r="M862" s="2" t="s">
        <v>40</v>
      </c>
      <c r="N862" s="2" t="s">
        <v>41</v>
      </c>
      <c r="O862">
        <v>3</v>
      </c>
      <c r="P862">
        <v>2</v>
      </c>
      <c r="Q862">
        <v>999.99</v>
      </c>
      <c r="R862">
        <v>0.2</v>
      </c>
      <c r="S862">
        <v>1599.98</v>
      </c>
      <c r="T862" s="2" t="s">
        <v>44</v>
      </c>
      <c r="U862">
        <v>8</v>
      </c>
      <c r="V862">
        <v>6</v>
      </c>
      <c r="W862" s="2" t="s">
        <v>27</v>
      </c>
      <c r="X862" s="2" t="s">
        <v>32</v>
      </c>
    </row>
    <row r="863" spans="4:24" x14ac:dyDescent="0.3">
      <c r="D863">
        <v>305</v>
      </c>
      <c r="E863">
        <v>705</v>
      </c>
      <c r="F863">
        <v>4</v>
      </c>
      <c r="G863" s="1">
        <v>42558</v>
      </c>
      <c r="H863" s="1">
        <v>42559</v>
      </c>
      <c r="I863">
        <v>2</v>
      </c>
      <c r="J863" s="2" t="s">
        <v>515</v>
      </c>
      <c r="K863" s="2" t="s">
        <v>446</v>
      </c>
      <c r="L863" s="2" t="s">
        <v>39</v>
      </c>
      <c r="M863" s="2" t="s">
        <v>40</v>
      </c>
      <c r="N863" s="2" t="s">
        <v>41</v>
      </c>
      <c r="O863">
        <v>6</v>
      </c>
      <c r="P863">
        <v>1</v>
      </c>
      <c r="Q863">
        <v>469.99</v>
      </c>
      <c r="R863">
        <v>0.1</v>
      </c>
      <c r="S863">
        <v>422.99</v>
      </c>
      <c r="T863" s="2" t="s">
        <v>82</v>
      </c>
      <c r="U863">
        <v>8</v>
      </c>
      <c r="V863">
        <v>6</v>
      </c>
      <c r="W863" s="2" t="s">
        <v>27</v>
      </c>
      <c r="X863" s="2" t="s">
        <v>32</v>
      </c>
    </row>
    <row r="864" spans="4:24" x14ac:dyDescent="0.3">
      <c r="D864">
        <v>305</v>
      </c>
      <c r="E864">
        <v>705</v>
      </c>
      <c r="F864">
        <v>4</v>
      </c>
      <c r="G864" s="1">
        <v>42558</v>
      </c>
      <c r="H864" s="1">
        <v>42559</v>
      </c>
      <c r="I864">
        <v>2</v>
      </c>
      <c r="J864" s="2" t="s">
        <v>515</v>
      </c>
      <c r="K864" s="2" t="s">
        <v>446</v>
      </c>
      <c r="L864" s="2" t="s">
        <v>39</v>
      </c>
      <c r="M864" s="2" t="s">
        <v>40</v>
      </c>
      <c r="N864" s="2" t="s">
        <v>41</v>
      </c>
      <c r="O864">
        <v>10</v>
      </c>
      <c r="P864">
        <v>1</v>
      </c>
      <c r="Q864">
        <v>1549</v>
      </c>
      <c r="R864">
        <v>7.0000000000000007E-2</v>
      </c>
      <c r="S864">
        <v>1440.57</v>
      </c>
      <c r="T864" s="2" t="s">
        <v>30</v>
      </c>
      <c r="U864">
        <v>8</v>
      </c>
      <c r="V864">
        <v>4</v>
      </c>
      <c r="W864" s="2" t="s">
        <v>31</v>
      </c>
      <c r="X864" s="2" t="s">
        <v>32</v>
      </c>
    </row>
    <row r="865" spans="4:24" x14ac:dyDescent="0.3">
      <c r="D865">
        <v>306</v>
      </c>
      <c r="E865">
        <v>424</v>
      </c>
      <c r="F865">
        <v>4</v>
      </c>
      <c r="G865" s="1">
        <v>42560</v>
      </c>
      <c r="H865" s="1">
        <v>42563</v>
      </c>
      <c r="I865">
        <v>2</v>
      </c>
      <c r="J865" s="2" t="s">
        <v>516</v>
      </c>
      <c r="K865" s="2" t="s">
        <v>50</v>
      </c>
      <c r="L865" s="2" t="s">
        <v>39</v>
      </c>
      <c r="M865" s="2" t="s">
        <v>40</v>
      </c>
      <c r="N865" s="2" t="s">
        <v>41</v>
      </c>
      <c r="O865">
        <v>10</v>
      </c>
      <c r="P865">
        <v>1</v>
      </c>
      <c r="Q865">
        <v>1549</v>
      </c>
      <c r="R865">
        <v>0.2</v>
      </c>
      <c r="S865">
        <v>1239.2</v>
      </c>
      <c r="T865" s="2" t="s">
        <v>30</v>
      </c>
      <c r="U865">
        <v>8</v>
      </c>
      <c r="V865">
        <v>4</v>
      </c>
      <c r="W865" s="2" t="s">
        <v>31</v>
      </c>
      <c r="X865" s="2" t="s">
        <v>32</v>
      </c>
    </row>
    <row r="866" spans="4:24" x14ac:dyDescent="0.3">
      <c r="D866">
        <v>306</v>
      </c>
      <c r="E866">
        <v>424</v>
      </c>
      <c r="F866">
        <v>4</v>
      </c>
      <c r="G866" s="1">
        <v>42560</v>
      </c>
      <c r="H866" s="1">
        <v>42563</v>
      </c>
      <c r="I866">
        <v>2</v>
      </c>
      <c r="J866" s="2" t="s">
        <v>516</v>
      </c>
      <c r="K866" s="2" t="s">
        <v>50</v>
      </c>
      <c r="L866" s="2" t="s">
        <v>39</v>
      </c>
      <c r="M866" s="2" t="s">
        <v>40</v>
      </c>
      <c r="N866" s="2" t="s">
        <v>41</v>
      </c>
      <c r="O866">
        <v>22</v>
      </c>
      <c r="P866">
        <v>1</v>
      </c>
      <c r="Q866">
        <v>269.99</v>
      </c>
      <c r="R866">
        <v>7.0000000000000007E-2</v>
      </c>
      <c r="S866">
        <v>251.09</v>
      </c>
      <c r="T866" s="2" t="s">
        <v>65</v>
      </c>
      <c r="U866">
        <v>1</v>
      </c>
      <c r="V866">
        <v>1</v>
      </c>
      <c r="W866" s="2" t="s">
        <v>66</v>
      </c>
      <c r="X866" s="2" t="s">
        <v>35</v>
      </c>
    </row>
    <row r="867" spans="4:24" x14ac:dyDescent="0.3">
      <c r="D867">
        <v>307</v>
      </c>
      <c r="E867">
        <v>695</v>
      </c>
      <c r="F867">
        <v>4</v>
      </c>
      <c r="G867" s="1">
        <v>42560</v>
      </c>
      <c r="H867" s="1">
        <v>42562</v>
      </c>
      <c r="I867">
        <v>2</v>
      </c>
      <c r="J867" s="2" t="s">
        <v>517</v>
      </c>
      <c r="K867" s="2" t="s">
        <v>155</v>
      </c>
      <c r="L867" s="2" t="s">
        <v>39</v>
      </c>
      <c r="M867" s="2" t="s">
        <v>40</v>
      </c>
      <c r="N867" s="2" t="s">
        <v>41</v>
      </c>
      <c r="O867">
        <v>15</v>
      </c>
      <c r="P867">
        <v>2</v>
      </c>
      <c r="Q867">
        <v>529.99</v>
      </c>
      <c r="R867">
        <v>0.05</v>
      </c>
      <c r="S867">
        <v>1006.98</v>
      </c>
      <c r="T867" s="2" t="s">
        <v>62</v>
      </c>
      <c r="U867">
        <v>1</v>
      </c>
      <c r="V867">
        <v>3</v>
      </c>
      <c r="W867" s="2" t="s">
        <v>34</v>
      </c>
      <c r="X867" s="2" t="s">
        <v>35</v>
      </c>
    </row>
    <row r="868" spans="4:24" x14ac:dyDescent="0.3">
      <c r="D868">
        <v>308</v>
      </c>
      <c r="E868">
        <v>156</v>
      </c>
      <c r="F868">
        <v>4</v>
      </c>
      <c r="G868" s="1">
        <v>42562</v>
      </c>
      <c r="H868" s="1">
        <v>42565</v>
      </c>
      <c r="I868">
        <v>2</v>
      </c>
      <c r="J868" s="2" t="s">
        <v>518</v>
      </c>
      <c r="K868" s="2" t="s">
        <v>132</v>
      </c>
      <c r="L868" s="2" t="s">
        <v>39</v>
      </c>
      <c r="M868" s="2" t="s">
        <v>40</v>
      </c>
      <c r="N868" s="2" t="s">
        <v>41</v>
      </c>
      <c r="O868">
        <v>7</v>
      </c>
      <c r="P868">
        <v>1</v>
      </c>
      <c r="Q868">
        <v>3999.99</v>
      </c>
      <c r="R868">
        <v>0.1</v>
      </c>
      <c r="S868">
        <v>3599.99</v>
      </c>
      <c r="T868" s="2" t="s">
        <v>69</v>
      </c>
      <c r="U868">
        <v>9</v>
      </c>
      <c r="V868">
        <v>6</v>
      </c>
      <c r="W868" s="2" t="s">
        <v>27</v>
      </c>
      <c r="X868" s="2" t="s">
        <v>28</v>
      </c>
    </row>
    <row r="869" spans="4:24" x14ac:dyDescent="0.3">
      <c r="D869">
        <v>308</v>
      </c>
      <c r="E869">
        <v>156</v>
      </c>
      <c r="F869">
        <v>4</v>
      </c>
      <c r="G869" s="1">
        <v>42562</v>
      </c>
      <c r="H869" s="1">
        <v>42565</v>
      </c>
      <c r="I869">
        <v>2</v>
      </c>
      <c r="J869" s="2" t="s">
        <v>518</v>
      </c>
      <c r="K869" s="2" t="s">
        <v>132</v>
      </c>
      <c r="L869" s="2" t="s">
        <v>39</v>
      </c>
      <c r="M869" s="2" t="s">
        <v>40</v>
      </c>
      <c r="N869" s="2" t="s">
        <v>41</v>
      </c>
      <c r="O869">
        <v>14</v>
      </c>
      <c r="P869">
        <v>1</v>
      </c>
      <c r="Q869">
        <v>269.99</v>
      </c>
      <c r="R869">
        <v>0.2</v>
      </c>
      <c r="S869">
        <v>215.99</v>
      </c>
      <c r="T869" s="2" t="s">
        <v>65</v>
      </c>
      <c r="U869">
        <v>1</v>
      </c>
      <c r="V869">
        <v>3</v>
      </c>
      <c r="W869" s="2" t="s">
        <v>34</v>
      </c>
      <c r="X869" s="2" t="s">
        <v>35</v>
      </c>
    </row>
    <row r="870" spans="4:24" x14ac:dyDescent="0.3">
      <c r="D870">
        <v>308</v>
      </c>
      <c r="E870">
        <v>156</v>
      </c>
      <c r="F870">
        <v>4</v>
      </c>
      <c r="G870" s="1">
        <v>42562</v>
      </c>
      <c r="H870" s="1">
        <v>42565</v>
      </c>
      <c r="I870">
        <v>2</v>
      </c>
      <c r="J870" s="2" t="s">
        <v>518</v>
      </c>
      <c r="K870" s="2" t="s">
        <v>132</v>
      </c>
      <c r="L870" s="2" t="s">
        <v>39</v>
      </c>
      <c r="M870" s="2" t="s">
        <v>40</v>
      </c>
      <c r="N870" s="2" t="s">
        <v>41</v>
      </c>
      <c r="O870">
        <v>18</v>
      </c>
      <c r="P870">
        <v>2</v>
      </c>
      <c r="Q870">
        <v>449</v>
      </c>
      <c r="R870">
        <v>0.2</v>
      </c>
      <c r="S870">
        <v>718.4</v>
      </c>
      <c r="T870" s="2" t="s">
        <v>59</v>
      </c>
      <c r="U870">
        <v>4</v>
      </c>
      <c r="V870">
        <v>3</v>
      </c>
      <c r="W870" s="2" t="s">
        <v>34</v>
      </c>
      <c r="X870" s="2" t="s">
        <v>52</v>
      </c>
    </row>
    <row r="871" spans="4:24" x14ac:dyDescent="0.3">
      <c r="D871">
        <v>309</v>
      </c>
      <c r="E871">
        <v>211</v>
      </c>
      <c r="F871">
        <v>4</v>
      </c>
      <c r="G871" s="1">
        <v>42562</v>
      </c>
      <c r="H871" s="1">
        <v>42564</v>
      </c>
      <c r="I871">
        <v>2</v>
      </c>
      <c r="J871" s="2" t="s">
        <v>519</v>
      </c>
      <c r="K871" s="2" t="s">
        <v>349</v>
      </c>
      <c r="L871" s="2" t="s">
        <v>39</v>
      </c>
      <c r="M871" s="2" t="s">
        <v>40</v>
      </c>
      <c r="N871" s="2" t="s">
        <v>41</v>
      </c>
      <c r="O871">
        <v>3</v>
      </c>
      <c r="P871">
        <v>1</v>
      </c>
      <c r="Q871">
        <v>999.99</v>
      </c>
      <c r="R871">
        <v>0.05</v>
      </c>
      <c r="S871">
        <v>949.99</v>
      </c>
      <c r="T871" s="2" t="s">
        <v>44</v>
      </c>
      <c r="U871">
        <v>8</v>
      </c>
      <c r="V871">
        <v>6</v>
      </c>
      <c r="W871" s="2" t="s">
        <v>27</v>
      </c>
      <c r="X871" s="2" t="s">
        <v>32</v>
      </c>
    </row>
    <row r="872" spans="4:24" x14ac:dyDescent="0.3">
      <c r="D872">
        <v>309</v>
      </c>
      <c r="E872">
        <v>211</v>
      </c>
      <c r="F872">
        <v>4</v>
      </c>
      <c r="G872" s="1">
        <v>42562</v>
      </c>
      <c r="H872" s="1">
        <v>42564</v>
      </c>
      <c r="I872">
        <v>2</v>
      </c>
      <c r="J872" s="2" t="s">
        <v>519</v>
      </c>
      <c r="K872" s="2" t="s">
        <v>349</v>
      </c>
      <c r="L872" s="2" t="s">
        <v>39</v>
      </c>
      <c r="M872" s="2" t="s">
        <v>40</v>
      </c>
      <c r="N872" s="2" t="s">
        <v>41</v>
      </c>
      <c r="O872">
        <v>12</v>
      </c>
      <c r="P872">
        <v>1</v>
      </c>
      <c r="Q872">
        <v>549.99</v>
      </c>
      <c r="R872">
        <v>0.05</v>
      </c>
      <c r="S872">
        <v>522.49</v>
      </c>
      <c r="T872" s="2" t="s">
        <v>58</v>
      </c>
      <c r="U872">
        <v>1</v>
      </c>
      <c r="V872">
        <v>3</v>
      </c>
      <c r="W872" s="2" t="s">
        <v>34</v>
      </c>
      <c r="X872" s="2" t="s">
        <v>35</v>
      </c>
    </row>
    <row r="873" spans="4:24" x14ac:dyDescent="0.3">
      <c r="D873">
        <v>310</v>
      </c>
      <c r="E873">
        <v>627</v>
      </c>
      <c r="F873">
        <v>4</v>
      </c>
      <c r="G873" s="1">
        <v>42563</v>
      </c>
      <c r="H873" s="1">
        <v>42564</v>
      </c>
      <c r="I873">
        <v>1</v>
      </c>
      <c r="J873" s="2" t="s">
        <v>520</v>
      </c>
      <c r="K873" s="2" t="s">
        <v>46</v>
      </c>
      <c r="L873" s="2" t="s">
        <v>23</v>
      </c>
      <c r="M873" s="2" t="s">
        <v>24</v>
      </c>
      <c r="N873" s="2" t="s">
        <v>25</v>
      </c>
      <c r="O873">
        <v>5</v>
      </c>
      <c r="P873">
        <v>2</v>
      </c>
      <c r="Q873">
        <v>1320.99</v>
      </c>
      <c r="R873">
        <v>0.2</v>
      </c>
      <c r="S873">
        <v>2113.58</v>
      </c>
      <c r="T873" s="2" t="s">
        <v>90</v>
      </c>
      <c r="U873">
        <v>3</v>
      </c>
      <c r="V873">
        <v>6</v>
      </c>
      <c r="W873" s="2" t="s">
        <v>27</v>
      </c>
      <c r="X873" s="2" t="s">
        <v>91</v>
      </c>
    </row>
    <row r="874" spans="4:24" x14ac:dyDescent="0.3">
      <c r="D874">
        <v>310</v>
      </c>
      <c r="E874">
        <v>627</v>
      </c>
      <c r="F874">
        <v>4</v>
      </c>
      <c r="G874" s="1">
        <v>42563</v>
      </c>
      <c r="H874" s="1">
        <v>42564</v>
      </c>
      <c r="I874">
        <v>1</v>
      </c>
      <c r="J874" s="2" t="s">
        <v>520</v>
      </c>
      <c r="K874" s="2" t="s">
        <v>46</v>
      </c>
      <c r="L874" s="2" t="s">
        <v>23</v>
      </c>
      <c r="M874" s="2" t="s">
        <v>24</v>
      </c>
      <c r="N874" s="2" t="s">
        <v>25</v>
      </c>
      <c r="O874">
        <v>7</v>
      </c>
      <c r="P874">
        <v>2</v>
      </c>
      <c r="Q874">
        <v>3999.99</v>
      </c>
      <c r="R874">
        <v>7.0000000000000007E-2</v>
      </c>
      <c r="S874">
        <v>7439.98</v>
      </c>
      <c r="T874" s="2" t="s">
        <v>69</v>
      </c>
      <c r="U874">
        <v>9</v>
      </c>
      <c r="V874">
        <v>6</v>
      </c>
      <c r="W874" s="2" t="s">
        <v>27</v>
      </c>
      <c r="X874" s="2" t="s">
        <v>28</v>
      </c>
    </row>
    <row r="875" spans="4:24" x14ac:dyDescent="0.3">
      <c r="D875">
        <v>310</v>
      </c>
      <c r="E875">
        <v>627</v>
      </c>
      <c r="F875">
        <v>4</v>
      </c>
      <c r="G875" s="1">
        <v>42563</v>
      </c>
      <c r="H875" s="1">
        <v>42564</v>
      </c>
      <c r="I875">
        <v>1</v>
      </c>
      <c r="J875" s="2" t="s">
        <v>520</v>
      </c>
      <c r="K875" s="2" t="s">
        <v>46</v>
      </c>
      <c r="L875" s="2" t="s">
        <v>23</v>
      </c>
      <c r="M875" s="2" t="s">
        <v>24</v>
      </c>
      <c r="N875" s="2" t="s">
        <v>25</v>
      </c>
      <c r="O875">
        <v>8</v>
      </c>
      <c r="P875">
        <v>1</v>
      </c>
      <c r="Q875">
        <v>1799.99</v>
      </c>
      <c r="R875">
        <v>0.2</v>
      </c>
      <c r="S875">
        <v>1439.99</v>
      </c>
      <c r="T875" s="2" t="s">
        <v>29</v>
      </c>
      <c r="U875">
        <v>9</v>
      </c>
      <c r="V875">
        <v>6</v>
      </c>
      <c r="W875" s="2" t="s">
        <v>27</v>
      </c>
      <c r="X875" s="2" t="s">
        <v>28</v>
      </c>
    </row>
    <row r="876" spans="4:24" x14ac:dyDescent="0.3">
      <c r="D876">
        <v>310</v>
      </c>
      <c r="E876">
        <v>627</v>
      </c>
      <c r="F876">
        <v>4</v>
      </c>
      <c r="G876" s="1">
        <v>42563</v>
      </c>
      <c r="H876" s="1">
        <v>42564</v>
      </c>
      <c r="I876">
        <v>1</v>
      </c>
      <c r="J876" s="2" t="s">
        <v>520</v>
      </c>
      <c r="K876" s="2" t="s">
        <v>46</v>
      </c>
      <c r="L876" s="2" t="s">
        <v>23</v>
      </c>
      <c r="M876" s="2" t="s">
        <v>24</v>
      </c>
      <c r="N876" s="2" t="s">
        <v>25</v>
      </c>
      <c r="O876">
        <v>14</v>
      </c>
      <c r="P876">
        <v>2</v>
      </c>
      <c r="Q876">
        <v>269.99</v>
      </c>
      <c r="R876">
        <v>0.1</v>
      </c>
      <c r="S876">
        <v>485.98</v>
      </c>
      <c r="T876" s="2" t="s">
        <v>65</v>
      </c>
      <c r="U876">
        <v>1</v>
      </c>
      <c r="V876">
        <v>3</v>
      </c>
      <c r="W876" s="2" t="s">
        <v>34</v>
      </c>
      <c r="X876" s="2" t="s">
        <v>35</v>
      </c>
    </row>
    <row r="877" spans="4:24" x14ac:dyDescent="0.3">
      <c r="D877">
        <v>311</v>
      </c>
      <c r="E877">
        <v>1400</v>
      </c>
      <c r="F877">
        <v>4</v>
      </c>
      <c r="G877" s="1">
        <v>42563</v>
      </c>
      <c r="H877" s="1">
        <v>42564</v>
      </c>
      <c r="I877">
        <v>2</v>
      </c>
      <c r="J877" s="2" t="s">
        <v>521</v>
      </c>
      <c r="K877" s="2" t="s">
        <v>391</v>
      </c>
      <c r="L877" s="2" t="s">
        <v>39</v>
      </c>
      <c r="M877" s="2" t="s">
        <v>40</v>
      </c>
      <c r="N877" s="2" t="s">
        <v>41</v>
      </c>
      <c r="O877">
        <v>5</v>
      </c>
      <c r="P877">
        <v>2</v>
      </c>
      <c r="Q877">
        <v>1320.99</v>
      </c>
      <c r="R877">
        <v>0.2</v>
      </c>
      <c r="S877">
        <v>2113.58</v>
      </c>
      <c r="T877" s="2" t="s">
        <v>90</v>
      </c>
      <c r="U877">
        <v>3</v>
      </c>
      <c r="V877">
        <v>6</v>
      </c>
      <c r="W877" s="2" t="s">
        <v>27</v>
      </c>
      <c r="X877" s="2" t="s">
        <v>91</v>
      </c>
    </row>
    <row r="878" spans="4:24" x14ac:dyDescent="0.3">
      <c r="D878">
        <v>311</v>
      </c>
      <c r="E878">
        <v>1400</v>
      </c>
      <c r="F878">
        <v>4</v>
      </c>
      <c r="G878" s="1">
        <v>42563</v>
      </c>
      <c r="H878" s="1">
        <v>42564</v>
      </c>
      <c r="I878">
        <v>2</v>
      </c>
      <c r="J878" s="2" t="s">
        <v>521</v>
      </c>
      <c r="K878" s="2" t="s">
        <v>391</v>
      </c>
      <c r="L878" s="2" t="s">
        <v>39</v>
      </c>
      <c r="M878" s="2" t="s">
        <v>40</v>
      </c>
      <c r="N878" s="2" t="s">
        <v>41</v>
      </c>
      <c r="O878">
        <v>17</v>
      </c>
      <c r="P878">
        <v>2</v>
      </c>
      <c r="Q878">
        <v>429</v>
      </c>
      <c r="R878">
        <v>0.05</v>
      </c>
      <c r="S878">
        <v>815.1</v>
      </c>
      <c r="T878" s="2" t="s">
        <v>51</v>
      </c>
      <c r="U878">
        <v>4</v>
      </c>
      <c r="V878">
        <v>3</v>
      </c>
      <c r="W878" s="2" t="s">
        <v>34</v>
      </c>
      <c r="X878" s="2" t="s">
        <v>52</v>
      </c>
    </row>
    <row r="879" spans="4:24" x14ac:dyDescent="0.3">
      <c r="D879">
        <v>312</v>
      </c>
      <c r="E879">
        <v>299</v>
      </c>
      <c r="F879">
        <v>4</v>
      </c>
      <c r="G879" s="1">
        <v>42564</v>
      </c>
      <c r="H879" s="1">
        <v>42567</v>
      </c>
      <c r="I879">
        <v>2</v>
      </c>
      <c r="J879" s="2" t="s">
        <v>522</v>
      </c>
      <c r="K879" s="2" t="s">
        <v>473</v>
      </c>
      <c r="L879" s="2" t="s">
        <v>39</v>
      </c>
      <c r="M879" s="2" t="s">
        <v>40</v>
      </c>
      <c r="N879" s="2" t="s">
        <v>41</v>
      </c>
      <c r="O879">
        <v>14</v>
      </c>
      <c r="P879">
        <v>2</v>
      </c>
      <c r="Q879">
        <v>269.99</v>
      </c>
      <c r="R879">
        <v>7.0000000000000007E-2</v>
      </c>
      <c r="S879">
        <v>502.18</v>
      </c>
      <c r="T879" s="2" t="s">
        <v>65</v>
      </c>
      <c r="U879">
        <v>1</v>
      </c>
      <c r="V879">
        <v>3</v>
      </c>
      <c r="W879" s="2" t="s">
        <v>34</v>
      </c>
      <c r="X879" s="2" t="s">
        <v>35</v>
      </c>
    </row>
    <row r="880" spans="4:24" x14ac:dyDescent="0.3">
      <c r="D880">
        <v>312</v>
      </c>
      <c r="E880">
        <v>299</v>
      </c>
      <c r="F880">
        <v>4</v>
      </c>
      <c r="G880" s="1">
        <v>42564</v>
      </c>
      <c r="H880" s="1">
        <v>42567</v>
      </c>
      <c r="I880">
        <v>2</v>
      </c>
      <c r="J880" s="2" t="s">
        <v>522</v>
      </c>
      <c r="K880" s="2" t="s">
        <v>473</v>
      </c>
      <c r="L880" s="2" t="s">
        <v>39</v>
      </c>
      <c r="M880" s="2" t="s">
        <v>40</v>
      </c>
      <c r="N880" s="2" t="s">
        <v>41</v>
      </c>
      <c r="O880">
        <v>16</v>
      </c>
      <c r="P880">
        <v>2</v>
      </c>
      <c r="Q880">
        <v>599.99</v>
      </c>
      <c r="R880">
        <v>0.05</v>
      </c>
      <c r="S880">
        <v>1139.98</v>
      </c>
      <c r="T880" s="2" t="s">
        <v>33</v>
      </c>
      <c r="U880">
        <v>1</v>
      </c>
      <c r="V880">
        <v>3</v>
      </c>
      <c r="W880" s="2" t="s">
        <v>34</v>
      </c>
      <c r="X880" s="2" t="s">
        <v>35</v>
      </c>
    </row>
    <row r="881" spans="4:24" x14ac:dyDescent="0.3">
      <c r="D881">
        <v>312</v>
      </c>
      <c r="E881">
        <v>299</v>
      </c>
      <c r="F881">
        <v>4</v>
      </c>
      <c r="G881" s="1">
        <v>42564</v>
      </c>
      <c r="H881" s="1">
        <v>42567</v>
      </c>
      <c r="I881">
        <v>2</v>
      </c>
      <c r="J881" s="2" t="s">
        <v>522</v>
      </c>
      <c r="K881" s="2" t="s">
        <v>473</v>
      </c>
      <c r="L881" s="2" t="s">
        <v>39</v>
      </c>
      <c r="M881" s="2" t="s">
        <v>40</v>
      </c>
      <c r="N881" s="2" t="s">
        <v>41</v>
      </c>
      <c r="O881">
        <v>24</v>
      </c>
      <c r="P881">
        <v>2</v>
      </c>
      <c r="Q881">
        <v>549.99</v>
      </c>
      <c r="R881">
        <v>0.05</v>
      </c>
      <c r="S881">
        <v>1044.98</v>
      </c>
      <c r="T881" s="2" t="s">
        <v>58</v>
      </c>
      <c r="U881">
        <v>1</v>
      </c>
      <c r="V881">
        <v>2</v>
      </c>
      <c r="W881" s="2" t="s">
        <v>53</v>
      </c>
      <c r="X881" s="2" t="s">
        <v>35</v>
      </c>
    </row>
    <row r="882" spans="4:24" x14ac:dyDescent="0.3">
      <c r="D882">
        <v>313</v>
      </c>
      <c r="E882">
        <v>565</v>
      </c>
      <c r="F882">
        <v>4</v>
      </c>
      <c r="G882" s="1">
        <v>42565</v>
      </c>
      <c r="H882" s="1">
        <v>42566</v>
      </c>
      <c r="I882">
        <v>3</v>
      </c>
      <c r="J882" s="2" t="s">
        <v>523</v>
      </c>
      <c r="K882" s="2" t="s">
        <v>383</v>
      </c>
      <c r="L882" s="2" t="s">
        <v>121</v>
      </c>
      <c r="M882" s="2" t="s">
        <v>122</v>
      </c>
      <c r="N882" s="2" t="s">
        <v>123</v>
      </c>
      <c r="O882">
        <v>4</v>
      </c>
      <c r="P882">
        <v>1</v>
      </c>
      <c r="Q882">
        <v>2899.99</v>
      </c>
      <c r="R882">
        <v>7.0000000000000007E-2</v>
      </c>
      <c r="S882">
        <v>2696.99</v>
      </c>
      <c r="T882" s="2" t="s">
        <v>26</v>
      </c>
      <c r="U882">
        <v>9</v>
      </c>
      <c r="V882">
        <v>6</v>
      </c>
      <c r="W882" s="2" t="s">
        <v>27</v>
      </c>
      <c r="X882" s="2" t="s">
        <v>28</v>
      </c>
    </row>
    <row r="883" spans="4:24" x14ac:dyDescent="0.3">
      <c r="D883">
        <v>313</v>
      </c>
      <c r="E883">
        <v>565</v>
      </c>
      <c r="F883">
        <v>4</v>
      </c>
      <c r="G883" s="1">
        <v>42565</v>
      </c>
      <c r="H883" s="1">
        <v>42566</v>
      </c>
      <c r="I883">
        <v>3</v>
      </c>
      <c r="J883" s="2" t="s">
        <v>523</v>
      </c>
      <c r="K883" s="2" t="s">
        <v>383</v>
      </c>
      <c r="L883" s="2" t="s">
        <v>121</v>
      </c>
      <c r="M883" s="2" t="s">
        <v>122</v>
      </c>
      <c r="N883" s="2" t="s">
        <v>123</v>
      </c>
      <c r="O883">
        <v>10</v>
      </c>
      <c r="P883">
        <v>2</v>
      </c>
      <c r="Q883">
        <v>1549</v>
      </c>
      <c r="R883">
        <v>7.0000000000000007E-2</v>
      </c>
      <c r="S883">
        <v>2881.14</v>
      </c>
      <c r="T883" s="2" t="s">
        <v>30</v>
      </c>
      <c r="U883">
        <v>8</v>
      </c>
      <c r="V883">
        <v>4</v>
      </c>
      <c r="W883" s="2" t="s">
        <v>31</v>
      </c>
      <c r="X883" s="2" t="s">
        <v>32</v>
      </c>
    </row>
    <row r="884" spans="4:24" x14ac:dyDescent="0.3">
      <c r="D884">
        <v>314</v>
      </c>
      <c r="E884">
        <v>1019</v>
      </c>
      <c r="F884">
        <v>4</v>
      </c>
      <c r="G884" s="1">
        <v>42566</v>
      </c>
      <c r="H884" s="1">
        <v>42568</v>
      </c>
      <c r="I884">
        <v>2</v>
      </c>
      <c r="J884" s="2" t="s">
        <v>524</v>
      </c>
      <c r="K884" s="2" t="s">
        <v>159</v>
      </c>
      <c r="L884" s="2" t="s">
        <v>39</v>
      </c>
      <c r="M884" s="2" t="s">
        <v>40</v>
      </c>
      <c r="N884" s="2" t="s">
        <v>41</v>
      </c>
      <c r="O884">
        <v>5</v>
      </c>
      <c r="P884">
        <v>1</v>
      </c>
      <c r="Q884">
        <v>1320.99</v>
      </c>
      <c r="R884">
        <v>7.0000000000000007E-2</v>
      </c>
      <c r="S884">
        <v>1228.52</v>
      </c>
      <c r="T884" s="2" t="s">
        <v>90</v>
      </c>
      <c r="U884">
        <v>3</v>
      </c>
      <c r="V884">
        <v>6</v>
      </c>
      <c r="W884" s="2" t="s">
        <v>27</v>
      </c>
      <c r="X884" s="2" t="s">
        <v>91</v>
      </c>
    </row>
    <row r="885" spans="4:24" x14ac:dyDescent="0.3">
      <c r="D885">
        <v>314</v>
      </c>
      <c r="E885">
        <v>1019</v>
      </c>
      <c r="F885">
        <v>4</v>
      </c>
      <c r="G885" s="1">
        <v>42566</v>
      </c>
      <c r="H885" s="1">
        <v>42568</v>
      </c>
      <c r="I885">
        <v>2</v>
      </c>
      <c r="J885" s="2" t="s">
        <v>524</v>
      </c>
      <c r="K885" s="2" t="s">
        <v>159</v>
      </c>
      <c r="L885" s="2" t="s">
        <v>39</v>
      </c>
      <c r="M885" s="2" t="s">
        <v>40</v>
      </c>
      <c r="N885" s="2" t="s">
        <v>41</v>
      </c>
      <c r="O885">
        <v>7</v>
      </c>
      <c r="P885">
        <v>2</v>
      </c>
      <c r="Q885">
        <v>3999.99</v>
      </c>
      <c r="R885">
        <v>7.0000000000000007E-2</v>
      </c>
      <c r="S885">
        <v>7439.98</v>
      </c>
      <c r="T885" s="2" t="s">
        <v>69</v>
      </c>
      <c r="U885">
        <v>9</v>
      </c>
      <c r="V885">
        <v>6</v>
      </c>
      <c r="W885" s="2" t="s">
        <v>27</v>
      </c>
      <c r="X885" s="2" t="s">
        <v>28</v>
      </c>
    </row>
    <row r="886" spans="4:24" x14ac:dyDescent="0.3">
      <c r="D886">
        <v>314</v>
      </c>
      <c r="E886">
        <v>1019</v>
      </c>
      <c r="F886">
        <v>4</v>
      </c>
      <c r="G886" s="1">
        <v>42566</v>
      </c>
      <c r="H886" s="1">
        <v>42568</v>
      </c>
      <c r="I886">
        <v>2</v>
      </c>
      <c r="J886" s="2" t="s">
        <v>524</v>
      </c>
      <c r="K886" s="2" t="s">
        <v>159</v>
      </c>
      <c r="L886" s="2" t="s">
        <v>39</v>
      </c>
      <c r="M886" s="2" t="s">
        <v>40</v>
      </c>
      <c r="N886" s="2" t="s">
        <v>41</v>
      </c>
      <c r="O886">
        <v>9</v>
      </c>
      <c r="P886">
        <v>1</v>
      </c>
      <c r="Q886">
        <v>2999.99</v>
      </c>
      <c r="R886">
        <v>0.05</v>
      </c>
      <c r="S886">
        <v>2849.99</v>
      </c>
      <c r="T886" s="2" t="s">
        <v>56</v>
      </c>
      <c r="U886">
        <v>9</v>
      </c>
      <c r="V886">
        <v>5</v>
      </c>
      <c r="W886" s="2" t="s">
        <v>57</v>
      </c>
      <c r="X886" s="2" t="s">
        <v>28</v>
      </c>
    </row>
    <row r="887" spans="4:24" x14ac:dyDescent="0.3">
      <c r="D887">
        <v>314</v>
      </c>
      <c r="E887">
        <v>1019</v>
      </c>
      <c r="F887">
        <v>4</v>
      </c>
      <c r="G887" s="1">
        <v>42566</v>
      </c>
      <c r="H887" s="1">
        <v>42568</v>
      </c>
      <c r="I887">
        <v>2</v>
      </c>
      <c r="J887" s="2" t="s">
        <v>524</v>
      </c>
      <c r="K887" s="2" t="s">
        <v>159</v>
      </c>
      <c r="L887" s="2" t="s">
        <v>39</v>
      </c>
      <c r="M887" s="2" t="s">
        <v>40</v>
      </c>
      <c r="N887" s="2" t="s">
        <v>41</v>
      </c>
      <c r="O887">
        <v>22</v>
      </c>
      <c r="P887">
        <v>2</v>
      </c>
      <c r="Q887">
        <v>269.99</v>
      </c>
      <c r="R887">
        <v>0.2</v>
      </c>
      <c r="S887">
        <v>431.98</v>
      </c>
      <c r="T887" s="2" t="s">
        <v>65</v>
      </c>
      <c r="U887">
        <v>1</v>
      </c>
      <c r="V887">
        <v>1</v>
      </c>
      <c r="W887" s="2" t="s">
        <v>66</v>
      </c>
      <c r="X887" s="2" t="s">
        <v>35</v>
      </c>
    </row>
    <row r="888" spans="4:24" x14ac:dyDescent="0.3">
      <c r="D888">
        <v>315</v>
      </c>
      <c r="E888">
        <v>1263</v>
      </c>
      <c r="F888">
        <v>4</v>
      </c>
      <c r="G888" s="1">
        <v>42567</v>
      </c>
      <c r="H888" s="1">
        <v>42568</v>
      </c>
      <c r="I888">
        <v>2</v>
      </c>
      <c r="J888" s="2" t="s">
        <v>525</v>
      </c>
      <c r="K888" s="2" t="s">
        <v>273</v>
      </c>
      <c r="L888" s="2" t="s">
        <v>39</v>
      </c>
      <c r="M888" s="2" t="s">
        <v>40</v>
      </c>
      <c r="N888" s="2" t="s">
        <v>41</v>
      </c>
      <c r="O888">
        <v>9</v>
      </c>
      <c r="P888">
        <v>1</v>
      </c>
      <c r="Q888">
        <v>2999.99</v>
      </c>
      <c r="R888">
        <v>0.1</v>
      </c>
      <c r="S888">
        <v>2699.99</v>
      </c>
      <c r="T888" s="2" t="s">
        <v>56</v>
      </c>
      <c r="U888">
        <v>9</v>
      </c>
      <c r="V888">
        <v>5</v>
      </c>
      <c r="W888" s="2" t="s">
        <v>57</v>
      </c>
      <c r="X888" s="2" t="s">
        <v>28</v>
      </c>
    </row>
    <row r="889" spans="4:24" x14ac:dyDescent="0.3">
      <c r="D889">
        <v>315</v>
      </c>
      <c r="E889">
        <v>1263</v>
      </c>
      <c r="F889">
        <v>4</v>
      </c>
      <c r="G889" s="1">
        <v>42567</v>
      </c>
      <c r="H889" s="1">
        <v>42568</v>
      </c>
      <c r="I889">
        <v>2</v>
      </c>
      <c r="J889" s="2" t="s">
        <v>525</v>
      </c>
      <c r="K889" s="2" t="s">
        <v>273</v>
      </c>
      <c r="L889" s="2" t="s">
        <v>39</v>
      </c>
      <c r="M889" s="2" t="s">
        <v>40</v>
      </c>
      <c r="N889" s="2" t="s">
        <v>41</v>
      </c>
      <c r="O889">
        <v>11</v>
      </c>
      <c r="P889">
        <v>1</v>
      </c>
      <c r="Q889">
        <v>1680.99</v>
      </c>
      <c r="R889">
        <v>0.2</v>
      </c>
      <c r="S889">
        <v>1344.79</v>
      </c>
      <c r="T889" s="2" t="s">
        <v>76</v>
      </c>
      <c r="U889">
        <v>8</v>
      </c>
      <c r="V889">
        <v>4</v>
      </c>
      <c r="W889" s="2" t="s">
        <v>31</v>
      </c>
      <c r="X889" s="2" t="s">
        <v>32</v>
      </c>
    </row>
    <row r="890" spans="4:24" x14ac:dyDescent="0.3">
      <c r="D890">
        <v>316</v>
      </c>
      <c r="E890">
        <v>670</v>
      </c>
      <c r="F890">
        <v>4</v>
      </c>
      <c r="G890" s="1">
        <v>42568</v>
      </c>
      <c r="H890" s="1">
        <v>42570</v>
      </c>
      <c r="I890">
        <v>2</v>
      </c>
      <c r="J890" s="2" t="s">
        <v>526</v>
      </c>
      <c r="K890" s="2" t="s">
        <v>145</v>
      </c>
      <c r="L890" s="2" t="s">
        <v>39</v>
      </c>
      <c r="M890" s="2" t="s">
        <v>40</v>
      </c>
      <c r="N890" s="2" t="s">
        <v>41</v>
      </c>
      <c r="O890">
        <v>2</v>
      </c>
      <c r="P890">
        <v>2</v>
      </c>
      <c r="Q890">
        <v>749.99</v>
      </c>
      <c r="R890">
        <v>0.2</v>
      </c>
      <c r="S890">
        <v>1199.98</v>
      </c>
      <c r="T890" s="2" t="s">
        <v>47</v>
      </c>
      <c r="U890">
        <v>5</v>
      </c>
      <c r="V890">
        <v>6</v>
      </c>
      <c r="W890" s="2" t="s">
        <v>27</v>
      </c>
      <c r="X890" s="2" t="s">
        <v>48</v>
      </c>
    </row>
    <row r="891" spans="4:24" x14ac:dyDescent="0.3">
      <c r="D891">
        <v>316</v>
      </c>
      <c r="E891">
        <v>670</v>
      </c>
      <c r="F891">
        <v>4</v>
      </c>
      <c r="G891" s="1">
        <v>42568</v>
      </c>
      <c r="H891" s="1">
        <v>42570</v>
      </c>
      <c r="I891">
        <v>2</v>
      </c>
      <c r="J891" s="2" t="s">
        <v>526</v>
      </c>
      <c r="K891" s="2" t="s">
        <v>145</v>
      </c>
      <c r="L891" s="2" t="s">
        <v>39</v>
      </c>
      <c r="M891" s="2" t="s">
        <v>40</v>
      </c>
      <c r="N891" s="2" t="s">
        <v>41</v>
      </c>
      <c r="O891">
        <v>16</v>
      </c>
      <c r="P891">
        <v>2</v>
      </c>
      <c r="Q891">
        <v>599.99</v>
      </c>
      <c r="R891">
        <v>0.1</v>
      </c>
      <c r="S891">
        <v>1079.98</v>
      </c>
      <c r="T891" s="2" t="s">
        <v>33</v>
      </c>
      <c r="U891">
        <v>1</v>
      </c>
      <c r="V891">
        <v>3</v>
      </c>
      <c r="W891" s="2" t="s">
        <v>34</v>
      </c>
      <c r="X891" s="2" t="s">
        <v>35</v>
      </c>
    </row>
    <row r="892" spans="4:24" x14ac:dyDescent="0.3">
      <c r="D892">
        <v>316</v>
      </c>
      <c r="E892">
        <v>670</v>
      </c>
      <c r="F892">
        <v>4</v>
      </c>
      <c r="G892" s="1">
        <v>42568</v>
      </c>
      <c r="H892" s="1">
        <v>42570</v>
      </c>
      <c r="I892">
        <v>2</v>
      </c>
      <c r="J892" s="2" t="s">
        <v>526</v>
      </c>
      <c r="K892" s="2" t="s">
        <v>145</v>
      </c>
      <c r="L892" s="2" t="s">
        <v>39</v>
      </c>
      <c r="M892" s="2" t="s">
        <v>40</v>
      </c>
      <c r="N892" s="2" t="s">
        <v>41</v>
      </c>
      <c r="O892">
        <v>17</v>
      </c>
      <c r="P892">
        <v>1</v>
      </c>
      <c r="Q892">
        <v>429</v>
      </c>
      <c r="R892">
        <v>0.05</v>
      </c>
      <c r="S892">
        <v>407.55</v>
      </c>
      <c r="T892" s="2" t="s">
        <v>51</v>
      </c>
      <c r="U892">
        <v>4</v>
      </c>
      <c r="V892">
        <v>3</v>
      </c>
      <c r="W892" s="2" t="s">
        <v>34</v>
      </c>
      <c r="X892" s="2" t="s">
        <v>52</v>
      </c>
    </row>
    <row r="893" spans="4:24" x14ac:dyDescent="0.3">
      <c r="D893">
        <v>316</v>
      </c>
      <c r="E893">
        <v>670</v>
      </c>
      <c r="F893">
        <v>4</v>
      </c>
      <c r="G893" s="1">
        <v>42568</v>
      </c>
      <c r="H893" s="1">
        <v>42570</v>
      </c>
      <c r="I893">
        <v>2</v>
      </c>
      <c r="J893" s="2" t="s">
        <v>526</v>
      </c>
      <c r="K893" s="2" t="s">
        <v>145</v>
      </c>
      <c r="L893" s="2" t="s">
        <v>39</v>
      </c>
      <c r="M893" s="2" t="s">
        <v>40</v>
      </c>
      <c r="N893" s="2" t="s">
        <v>41</v>
      </c>
      <c r="O893">
        <v>19</v>
      </c>
      <c r="P893">
        <v>1</v>
      </c>
      <c r="Q893">
        <v>449</v>
      </c>
      <c r="R893">
        <v>0.2</v>
      </c>
      <c r="S893">
        <v>359.2</v>
      </c>
      <c r="T893" s="2" t="s">
        <v>112</v>
      </c>
      <c r="U893">
        <v>4</v>
      </c>
      <c r="V893">
        <v>3</v>
      </c>
      <c r="W893" s="2" t="s">
        <v>34</v>
      </c>
      <c r="X893" s="2" t="s">
        <v>52</v>
      </c>
    </row>
    <row r="894" spans="4:24" x14ac:dyDescent="0.3">
      <c r="D894">
        <v>316</v>
      </c>
      <c r="E894">
        <v>670</v>
      </c>
      <c r="F894">
        <v>4</v>
      </c>
      <c r="G894" s="1">
        <v>42568</v>
      </c>
      <c r="H894" s="1">
        <v>42570</v>
      </c>
      <c r="I894">
        <v>2</v>
      </c>
      <c r="J894" s="2" t="s">
        <v>526</v>
      </c>
      <c r="K894" s="2" t="s">
        <v>145</v>
      </c>
      <c r="L894" s="2" t="s">
        <v>39</v>
      </c>
      <c r="M894" s="2" t="s">
        <v>40</v>
      </c>
      <c r="N894" s="2" t="s">
        <v>41</v>
      </c>
      <c r="O894">
        <v>20</v>
      </c>
      <c r="P894">
        <v>1</v>
      </c>
      <c r="Q894">
        <v>599.99</v>
      </c>
      <c r="R894">
        <v>0.1</v>
      </c>
      <c r="S894">
        <v>539.99</v>
      </c>
      <c r="T894" s="2" t="s">
        <v>36</v>
      </c>
      <c r="U894">
        <v>1</v>
      </c>
      <c r="V894">
        <v>3</v>
      </c>
      <c r="W894" s="2" t="s">
        <v>34</v>
      </c>
      <c r="X894" s="2" t="s">
        <v>35</v>
      </c>
    </row>
    <row r="895" spans="4:24" x14ac:dyDescent="0.3">
      <c r="D895">
        <v>317</v>
      </c>
      <c r="E895">
        <v>795</v>
      </c>
      <c r="F895">
        <v>4</v>
      </c>
      <c r="G895" s="1">
        <v>42568</v>
      </c>
      <c r="H895" s="1">
        <v>42570</v>
      </c>
      <c r="I895">
        <v>2</v>
      </c>
      <c r="J895" s="2" t="s">
        <v>527</v>
      </c>
      <c r="K895" s="2" t="s">
        <v>172</v>
      </c>
      <c r="L895" s="2" t="s">
        <v>39</v>
      </c>
      <c r="M895" s="2" t="s">
        <v>40</v>
      </c>
      <c r="N895" s="2" t="s">
        <v>41</v>
      </c>
      <c r="O895">
        <v>10</v>
      </c>
      <c r="P895">
        <v>1</v>
      </c>
      <c r="Q895">
        <v>1549</v>
      </c>
      <c r="R895">
        <v>0.2</v>
      </c>
      <c r="S895">
        <v>1239.2</v>
      </c>
      <c r="T895" s="2" t="s">
        <v>30</v>
      </c>
      <c r="U895">
        <v>8</v>
      </c>
      <c r="V895">
        <v>4</v>
      </c>
      <c r="W895" s="2" t="s">
        <v>31</v>
      </c>
      <c r="X895" s="2" t="s">
        <v>32</v>
      </c>
    </row>
    <row r="896" spans="4:24" x14ac:dyDescent="0.3">
      <c r="D896">
        <v>317</v>
      </c>
      <c r="E896">
        <v>795</v>
      </c>
      <c r="F896">
        <v>4</v>
      </c>
      <c r="G896" s="1">
        <v>42568</v>
      </c>
      <c r="H896" s="1">
        <v>42570</v>
      </c>
      <c r="I896">
        <v>2</v>
      </c>
      <c r="J896" s="2" t="s">
        <v>527</v>
      </c>
      <c r="K896" s="2" t="s">
        <v>172</v>
      </c>
      <c r="L896" s="2" t="s">
        <v>39</v>
      </c>
      <c r="M896" s="2" t="s">
        <v>40</v>
      </c>
      <c r="N896" s="2" t="s">
        <v>41</v>
      </c>
      <c r="O896">
        <v>13</v>
      </c>
      <c r="P896">
        <v>2</v>
      </c>
      <c r="Q896">
        <v>269.99</v>
      </c>
      <c r="R896">
        <v>0.2</v>
      </c>
      <c r="S896">
        <v>431.98</v>
      </c>
      <c r="T896" s="2" t="s">
        <v>79</v>
      </c>
      <c r="U896">
        <v>1</v>
      </c>
      <c r="V896">
        <v>3</v>
      </c>
      <c r="W896" s="2" t="s">
        <v>34</v>
      </c>
      <c r="X896" s="2" t="s">
        <v>35</v>
      </c>
    </row>
    <row r="897" spans="4:24" x14ac:dyDescent="0.3">
      <c r="D897">
        <v>317</v>
      </c>
      <c r="E897">
        <v>795</v>
      </c>
      <c r="F897">
        <v>4</v>
      </c>
      <c r="G897" s="1">
        <v>42568</v>
      </c>
      <c r="H897" s="1">
        <v>42570</v>
      </c>
      <c r="I897">
        <v>2</v>
      </c>
      <c r="J897" s="2" t="s">
        <v>527</v>
      </c>
      <c r="K897" s="2" t="s">
        <v>172</v>
      </c>
      <c r="L897" s="2" t="s">
        <v>39</v>
      </c>
      <c r="M897" s="2" t="s">
        <v>40</v>
      </c>
      <c r="N897" s="2" t="s">
        <v>41</v>
      </c>
      <c r="O897">
        <v>15</v>
      </c>
      <c r="P897">
        <v>1</v>
      </c>
      <c r="Q897">
        <v>529.99</v>
      </c>
      <c r="R897">
        <v>0.05</v>
      </c>
      <c r="S897">
        <v>503.49</v>
      </c>
      <c r="T897" s="2" t="s">
        <v>62</v>
      </c>
      <c r="U897">
        <v>1</v>
      </c>
      <c r="V897">
        <v>3</v>
      </c>
      <c r="W897" s="2" t="s">
        <v>34</v>
      </c>
      <c r="X897" s="2" t="s">
        <v>35</v>
      </c>
    </row>
    <row r="898" spans="4:24" x14ac:dyDescent="0.3">
      <c r="D898">
        <v>317</v>
      </c>
      <c r="E898">
        <v>795</v>
      </c>
      <c r="F898">
        <v>4</v>
      </c>
      <c r="G898" s="1">
        <v>42568</v>
      </c>
      <c r="H898" s="1">
        <v>42570</v>
      </c>
      <c r="I898">
        <v>2</v>
      </c>
      <c r="J898" s="2" t="s">
        <v>527</v>
      </c>
      <c r="K898" s="2" t="s">
        <v>172</v>
      </c>
      <c r="L898" s="2" t="s">
        <v>39</v>
      </c>
      <c r="M898" s="2" t="s">
        <v>40</v>
      </c>
      <c r="N898" s="2" t="s">
        <v>41</v>
      </c>
      <c r="O898">
        <v>22</v>
      </c>
      <c r="P898">
        <v>1</v>
      </c>
      <c r="Q898">
        <v>269.99</v>
      </c>
      <c r="R898">
        <v>0.05</v>
      </c>
      <c r="S898">
        <v>256.49</v>
      </c>
      <c r="T898" s="2" t="s">
        <v>65</v>
      </c>
      <c r="U898">
        <v>1</v>
      </c>
      <c r="V898">
        <v>1</v>
      </c>
      <c r="W898" s="2" t="s">
        <v>66</v>
      </c>
      <c r="X898" s="2" t="s">
        <v>35</v>
      </c>
    </row>
    <row r="899" spans="4:24" x14ac:dyDescent="0.3">
      <c r="D899">
        <v>318</v>
      </c>
      <c r="E899">
        <v>1141</v>
      </c>
      <c r="F899">
        <v>4</v>
      </c>
      <c r="G899" s="1">
        <v>42568</v>
      </c>
      <c r="H899" s="1">
        <v>42571</v>
      </c>
      <c r="I899">
        <v>2</v>
      </c>
      <c r="J899" s="2" t="s">
        <v>528</v>
      </c>
      <c r="K899" s="2" t="s">
        <v>529</v>
      </c>
      <c r="L899" s="2" t="s">
        <v>39</v>
      </c>
      <c r="M899" s="2" t="s">
        <v>40</v>
      </c>
      <c r="N899" s="2" t="s">
        <v>41</v>
      </c>
      <c r="O899">
        <v>9</v>
      </c>
      <c r="P899">
        <v>1</v>
      </c>
      <c r="Q899">
        <v>2999.99</v>
      </c>
      <c r="R899">
        <v>0.05</v>
      </c>
      <c r="S899">
        <v>2849.99</v>
      </c>
      <c r="T899" s="2" t="s">
        <v>56</v>
      </c>
      <c r="U899">
        <v>9</v>
      </c>
      <c r="V899">
        <v>5</v>
      </c>
      <c r="W899" s="2" t="s">
        <v>57</v>
      </c>
      <c r="X899" s="2" t="s">
        <v>28</v>
      </c>
    </row>
    <row r="900" spans="4:24" x14ac:dyDescent="0.3">
      <c r="D900">
        <v>318</v>
      </c>
      <c r="E900">
        <v>1141</v>
      </c>
      <c r="F900">
        <v>4</v>
      </c>
      <c r="G900" s="1">
        <v>42568</v>
      </c>
      <c r="H900" s="1">
        <v>42571</v>
      </c>
      <c r="I900">
        <v>2</v>
      </c>
      <c r="J900" s="2" t="s">
        <v>528</v>
      </c>
      <c r="K900" s="2" t="s">
        <v>529</v>
      </c>
      <c r="L900" s="2" t="s">
        <v>39</v>
      </c>
      <c r="M900" s="2" t="s">
        <v>40</v>
      </c>
      <c r="N900" s="2" t="s">
        <v>41</v>
      </c>
      <c r="O900">
        <v>13</v>
      </c>
      <c r="P900">
        <v>2</v>
      </c>
      <c r="Q900">
        <v>269.99</v>
      </c>
      <c r="R900">
        <v>0.1</v>
      </c>
      <c r="S900">
        <v>485.98</v>
      </c>
      <c r="T900" s="2" t="s">
        <v>79</v>
      </c>
      <c r="U900">
        <v>1</v>
      </c>
      <c r="V900">
        <v>3</v>
      </c>
      <c r="W900" s="2" t="s">
        <v>34</v>
      </c>
      <c r="X900" s="2" t="s">
        <v>35</v>
      </c>
    </row>
    <row r="901" spans="4:24" x14ac:dyDescent="0.3">
      <c r="D901">
        <v>318</v>
      </c>
      <c r="E901">
        <v>1141</v>
      </c>
      <c r="F901">
        <v>4</v>
      </c>
      <c r="G901" s="1">
        <v>42568</v>
      </c>
      <c r="H901" s="1">
        <v>42571</v>
      </c>
      <c r="I901">
        <v>2</v>
      </c>
      <c r="J901" s="2" t="s">
        <v>528</v>
      </c>
      <c r="K901" s="2" t="s">
        <v>529</v>
      </c>
      <c r="L901" s="2" t="s">
        <v>39</v>
      </c>
      <c r="M901" s="2" t="s">
        <v>40</v>
      </c>
      <c r="N901" s="2" t="s">
        <v>41</v>
      </c>
      <c r="O901">
        <v>25</v>
      </c>
      <c r="P901">
        <v>2</v>
      </c>
      <c r="Q901">
        <v>499.99</v>
      </c>
      <c r="R901">
        <v>0.2</v>
      </c>
      <c r="S901">
        <v>799.98</v>
      </c>
      <c r="T901" s="2" t="s">
        <v>94</v>
      </c>
      <c r="U901">
        <v>1</v>
      </c>
      <c r="V901">
        <v>2</v>
      </c>
      <c r="W901" s="2" t="s">
        <v>53</v>
      </c>
      <c r="X901" s="2" t="s">
        <v>35</v>
      </c>
    </row>
    <row r="902" spans="4:24" x14ac:dyDescent="0.3">
      <c r="D902">
        <v>319</v>
      </c>
      <c r="E902">
        <v>941</v>
      </c>
      <c r="F902">
        <v>4</v>
      </c>
      <c r="G902" s="1">
        <v>42569</v>
      </c>
      <c r="H902" s="1">
        <v>42572</v>
      </c>
      <c r="I902">
        <v>2</v>
      </c>
      <c r="J902" s="2" t="s">
        <v>530</v>
      </c>
      <c r="K902" s="2" t="s">
        <v>150</v>
      </c>
      <c r="L902" s="2" t="s">
        <v>39</v>
      </c>
      <c r="M902" s="2" t="s">
        <v>40</v>
      </c>
      <c r="N902" s="2" t="s">
        <v>41</v>
      </c>
      <c r="O902">
        <v>11</v>
      </c>
      <c r="P902">
        <v>1</v>
      </c>
      <c r="Q902">
        <v>1680.99</v>
      </c>
      <c r="R902">
        <v>7.0000000000000007E-2</v>
      </c>
      <c r="S902">
        <v>1563.32</v>
      </c>
      <c r="T902" s="2" t="s">
        <v>76</v>
      </c>
      <c r="U902">
        <v>8</v>
      </c>
      <c r="V902">
        <v>4</v>
      </c>
      <c r="W902" s="2" t="s">
        <v>31</v>
      </c>
      <c r="X902" s="2" t="s">
        <v>32</v>
      </c>
    </row>
    <row r="903" spans="4:24" x14ac:dyDescent="0.3">
      <c r="D903">
        <v>319</v>
      </c>
      <c r="E903">
        <v>941</v>
      </c>
      <c r="F903">
        <v>4</v>
      </c>
      <c r="G903" s="1">
        <v>42569</v>
      </c>
      <c r="H903" s="1">
        <v>42572</v>
      </c>
      <c r="I903">
        <v>2</v>
      </c>
      <c r="J903" s="2" t="s">
        <v>530</v>
      </c>
      <c r="K903" s="2" t="s">
        <v>150</v>
      </c>
      <c r="L903" s="2" t="s">
        <v>39</v>
      </c>
      <c r="M903" s="2" t="s">
        <v>40</v>
      </c>
      <c r="N903" s="2" t="s">
        <v>41</v>
      </c>
      <c r="O903">
        <v>15</v>
      </c>
      <c r="P903">
        <v>2</v>
      </c>
      <c r="Q903">
        <v>529.99</v>
      </c>
      <c r="R903">
        <v>0.1</v>
      </c>
      <c r="S903">
        <v>953.98</v>
      </c>
      <c r="T903" s="2" t="s">
        <v>62</v>
      </c>
      <c r="U903">
        <v>1</v>
      </c>
      <c r="V903">
        <v>3</v>
      </c>
      <c r="W903" s="2" t="s">
        <v>34</v>
      </c>
      <c r="X903" s="2" t="s">
        <v>35</v>
      </c>
    </row>
    <row r="904" spans="4:24" x14ac:dyDescent="0.3">
      <c r="D904">
        <v>319</v>
      </c>
      <c r="E904">
        <v>941</v>
      </c>
      <c r="F904">
        <v>4</v>
      </c>
      <c r="G904" s="1">
        <v>42569</v>
      </c>
      <c r="H904" s="1">
        <v>42572</v>
      </c>
      <c r="I904">
        <v>2</v>
      </c>
      <c r="J904" s="2" t="s">
        <v>530</v>
      </c>
      <c r="K904" s="2" t="s">
        <v>150</v>
      </c>
      <c r="L904" s="2" t="s">
        <v>39</v>
      </c>
      <c r="M904" s="2" t="s">
        <v>40</v>
      </c>
      <c r="N904" s="2" t="s">
        <v>41</v>
      </c>
      <c r="O904">
        <v>21</v>
      </c>
      <c r="P904">
        <v>1</v>
      </c>
      <c r="Q904">
        <v>269.99</v>
      </c>
      <c r="R904">
        <v>0.2</v>
      </c>
      <c r="S904">
        <v>215.99</v>
      </c>
      <c r="T904" s="2" t="s">
        <v>79</v>
      </c>
      <c r="U904">
        <v>1</v>
      </c>
      <c r="V904">
        <v>1</v>
      </c>
      <c r="W904" s="2" t="s">
        <v>66</v>
      </c>
      <c r="X904" s="2" t="s">
        <v>35</v>
      </c>
    </row>
    <row r="905" spans="4:24" x14ac:dyDescent="0.3">
      <c r="D905">
        <v>319</v>
      </c>
      <c r="E905">
        <v>941</v>
      </c>
      <c r="F905">
        <v>4</v>
      </c>
      <c r="G905" s="1">
        <v>42569</v>
      </c>
      <c r="H905" s="1">
        <v>42572</v>
      </c>
      <c r="I905">
        <v>2</v>
      </c>
      <c r="J905" s="2" t="s">
        <v>530</v>
      </c>
      <c r="K905" s="2" t="s">
        <v>150</v>
      </c>
      <c r="L905" s="2" t="s">
        <v>39</v>
      </c>
      <c r="M905" s="2" t="s">
        <v>40</v>
      </c>
      <c r="N905" s="2" t="s">
        <v>41</v>
      </c>
      <c r="O905">
        <v>23</v>
      </c>
      <c r="P905">
        <v>1</v>
      </c>
      <c r="Q905">
        <v>299.99</v>
      </c>
      <c r="R905">
        <v>0.05</v>
      </c>
      <c r="S905">
        <v>284.99</v>
      </c>
      <c r="T905" s="2" t="s">
        <v>85</v>
      </c>
      <c r="U905">
        <v>1</v>
      </c>
      <c r="V905">
        <v>1</v>
      </c>
      <c r="W905" s="2" t="s">
        <v>66</v>
      </c>
      <c r="X905" s="2" t="s">
        <v>35</v>
      </c>
    </row>
    <row r="906" spans="4:24" x14ac:dyDescent="0.3">
      <c r="D906">
        <v>320</v>
      </c>
      <c r="E906">
        <v>1428</v>
      </c>
      <c r="F906">
        <v>4</v>
      </c>
      <c r="G906" s="1">
        <v>42570</v>
      </c>
      <c r="H906" s="1">
        <v>42572</v>
      </c>
      <c r="I906">
        <v>1</v>
      </c>
      <c r="J906" s="2" t="s">
        <v>531</v>
      </c>
      <c r="K906" s="2" t="s">
        <v>25</v>
      </c>
      <c r="L906" s="2" t="s">
        <v>23</v>
      </c>
      <c r="M906" s="2" t="s">
        <v>24</v>
      </c>
      <c r="N906" s="2" t="s">
        <v>25</v>
      </c>
      <c r="O906">
        <v>2</v>
      </c>
      <c r="P906">
        <v>1</v>
      </c>
      <c r="Q906">
        <v>749.99</v>
      </c>
      <c r="R906">
        <v>0.1</v>
      </c>
      <c r="S906">
        <v>674.99</v>
      </c>
      <c r="T906" s="2" t="s">
        <v>47</v>
      </c>
      <c r="U906">
        <v>5</v>
      </c>
      <c r="V906">
        <v>6</v>
      </c>
      <c r="W906" s="2" t="s">
        <v>27</v>
      </c>
      <c r="X906" s="2" t="s">
        <v>48</v>
      </c>
    </row>
    <row r="907" spans="4:24" x14ac:dyDescent="0.3">
      <c r="D907">
        <v>321</v>
      </c>
      <c r="E907">
        <v>568</v>
      </c>
      <c r="F907">
        <v>4</v>
      </c>
      <c r="G907" s="1">
        <v>42570</v>
      </c>
      <c r="H907" s="1">
        <v>42572</v>
      </c>
      <c r="I907">
        <v>2</v>
      </c>
      <c r="J907" s="2" t="s">
        <v>532</v>
      </c>
      <c r="K907" s="2" t="s">
        <v>132</v>
      </c>
      <c r="L907" s="2" t="s">
        <v>39</v>
      </c>
      <c r="M907" s="2" t="s">
        <v>40</v>
      </c>
      <c r="N907" s="2" t="s">
        <v>41</v>
      </c>
      <c r="O907">
        <v>4</v>
      </c>
      <c r="P907">
        <v>2</v>
      </c>
      <c r="Q907">
        <v>2899.99</v>
      </c>
      <c r="R907">
        <v>0.2</v>
      </c>
      <c r="S907">
        <v>4639.9799999999996</v>
      </c>
      <c r="T907" s="2" t="s">
        <v>26</v>
      </c>
      <c r="U907">
        <v>9</v>
      </c>
      <c r="V907">
        <v>6</v>
      </c>
      <c r="W907" s="2" t="s">
        <v>27</v>
      </c>
      <c r="X907" s="2" t="s">
        <v>28</v>
      </c>
    </row>
    <row r="908" spans="4:24" x14ac:dyDescent="0.3">
      <c r="D908">
        <v>321</v>
      </c>
      <c r="E908">
        <v>568</v>
      </c>
      <c r="F908">
        <v>4</v>
      </c>
      <c r="G908" s="1">
        <v>42570</v>
      </c>
      <c r="H908" s="1">
        <v>42572</v>
      </c>
      <c r="I908">
        <v>2</v>
      </c>
      <c r="J908" s="2" t="s">
        <v>532</v>
      </c>
      <c r="K908" s="2" t="s">
        <v>132</v>
      </c>
      <c r="L908" s="2" t="s">
        <v>39</v>
      </c>
      <c r="M908" s="2" t="s">
        <v>40</v>
      </c>
      <c r="N908" s="2" t="s">
        <v>41</v>
      </c>
      <c r="O908">
        <v>12</v>
      </c>
      <c r="P908">
        <v>2</v>
      </c>
      <c r="Q908">
        <v>549.99</v>
      </c>
      <c r="R908">
        <v>0.2</v>
      </c>
      <c r="S908">
        <v>879.98</v>
      </c>
      <c r="T908" s="2" t="s">
        <v>58</v>
      </c>
      <c r="U908">
        <v>1</v>
      </c>
      <c r="V908">
        <v>3</v>
      </c>
      <c r="W908" s="2" t="s">
        <v>34</v>
      </c>
      <c r="X908" s="2" t="s">
        <v>35</v>
      </c>
    </row>
    <row r="909" spans="4:24" x14ac:dyDescent="0.3">
      <c r="D909">
        <v>321</v>
      </c>
      <c r="E909">
        <v>568</v>
      </c>
      <c r="F909">
        <v>4</v>
      </c>
      <c r="G909" s="1">
        <v>42570</v>
      </c>
      <c r="H909" s="1">
        <v>42572</v>
      </c>
      <c r="I909">
        <v>2</v>
      </c>
      <c r="J909" s="2" t="s">
        <v>532</v>
      </c>
      <c r="K909" s="2" t="s">
        <v>132</v>
      </c>
      <c r="L909" s="2" t="s">
        <v>39</v>
      </c>
      <c r="M909" s="2" t="s">
        <v>40</v>
      </c>
      <c r="N909" s="2" t="s">
        <v>41</v>
      </c>
      <c r="O909">
        <v>23</v>
      </c>
      <c r="P909">
        <v>2</v>
      </c>
      <c r="Q909">
        <v>299.99</v>
      </c>
      <c r="R909">
        <v>0.2</v>
      </c>
      <c r="S909">
        <v>479.98</v>
      </c>
      <c r="T909" s="2" t="s">
        <v>85</v>
      </c>
      <c r="U909">
        <v>1</v>
      </c>
      <c r="V909">
        <v>1</v>
      </c>
      <c r="W909" s="2" t="s">
        <v>66</v>
      </c>
      <c r="X909" s="2" t="s">
        <v>35</v>
      </c>
    </row>
    <row r="910" spans="4:24" x14ac:dyDescent="0.3">
      <c r="D910">
        <v>321</v>
      </c>
      <c r="E910">
        <v>568</v>
      </c>
      <c r="F910">
        <v>4</v>
      </c>
      <c r="G910" s="1">
        <v>42570</v>
      </c>
      <c r="H910" s="1">
        <v>42572</v>
      </c>
      <c r="I910">
        <v>2</v>
      </c>
      <c r="J910" s="2" t="s">
        <v>532</v>
      </c>
      <c r="K910" s="2" t="s">
        <v>132</v>
      </c>
      <c r="L910" s="2" t="s">
        <v>39</v>
      </c>
      <c r="M910" s="2" t="s">
        <v>40</v>
      </c>
      <c r="N910" s="2" t="s">
        <v>41</v>
      </c>
      <c r="O910">
        <v>26</v>
      </c>
      <c r="P910">
        <v>1</v>
      </c>
      <c r="Q910">
        <v>599.99</v>
      </c>
      <c r="R910">
        <v>0.2</v>
      </c>
      <c r="S910">
        <v>479.99</v>
      </c>
      <c r="T910" s="2" t="s">
        <v>33</v>
      </c>
      <c r="U910">
        <v>1</v>
      </c>
      <c r="V910">
        <v>2</v>
      </c>
      <c r="W910" s="2" t="s">
        <v>53</v>
      </c>
      <c r="X910" s="2" t="s">
        <v>35</v>
      </c>
    </row>
    <row r="911" spans="4:24" x14ac:dyDescent="0.3">
      <c r="D911">
        <v>322</v>
      </c>
      <c r="E911">
        <v>924</v>
      </c>
      <c r="F911">
        <v>4</v>
      </c>
      <c r="G911" s="1">
        <v>42570</v>
      </c>
      <c r="H911" s="1">
        <v>42571</v>
      </c>
      <c r="I911">
        <v>2</v>
      </c>
      <c r="J911" s="2" t="s">
        <v>533</v>
      </c>
      <c r="K911" s="2" t="s">
        <v>190</v>
      </c>
      <c r="L911" s="2" t="s">
        <v>39</v>
      </c>
      <c r="M911" s="2" t="s">
        <v>40</v>
      </c>
      <c r="N911" s="2" t="s">
        <v>41</v>
      </c>
      <c r="O911">
        <v>13</v>
      </c>
      <c r="P911">
        <v>2</v>
      </c>
      <c r="Q911">
        <v>269.99</v>
      </c>
      <c r="R911">
        <v>0.2</v>
      </c>
      <c r="S911">
        <v>431.98</v>
      </c>
      <c r="T911" s="2" t="s">
        <v>79</v>
      </c>
      <c r="U911">
        <v>1</v>
      </c>
      <c r="V911">
        <v>3</v>
      </c>
      <c r="W911" s="2" t="s">
        <v>34</v>
      </c>
      <c r="X911" s="2" t="s">
        <v>35</v>
      </c>
    </row>
    <row r="912" spans="4:24" x14ac:dyDescent="0.3">
      <c r="D912">
        <v>322</v>
      </c>
      <c r="E912">
        <v>924</v>
      </c>
      <c r="F912">
        <v>4</v>
      </c>
      <c r="G912" s="1">
        <v>42570</v>
      </c>
      <c r="H912" s="1">
        <v>42571</v>
      </c>
      <c r="I912">
        <v>2</v>
      </c>
      <c r="J912" s="2" t="s">
        <v>533</v>
      </c>
      <c r="K912" s="2" t="s">
        <v>190</v>
      </c>
      <c r="L912" s="2" t="s">
        <v>39</v>
      </c>
      <c r="M912" s="2" t="s">
        <v>40</v>
      </c>
      <c r="N912" s="2" t="s">
        <v>41</v>
      </c>
      <c r="O912">
        <v>21</v>
      </c>
      <c r="P912">
        <v>1</v>
      </c>
      <c r="Q912">
        <v>269.99</v>
      </c>
      <c r="R912">
        <v>7.0000000000000007E-2</v>
      </c>
      <c r="S912">
        <v>251.09</v>
      </c>
      <c r="T912" s="2" t="s">
        <v>79</v>
      </c>
      <c r="U912">
        <v>1</v>
      </c>
      <c r="V912">
        <v>1</v>
      </c>
      <c r="W912" s="2" t="s">
        <v>66</v>
      </c>
      <c r="X912" s="2" t="s">
        <v>35</v>
      </c>
    </row>
    <row r="913" spans="4:24" x14ac:dyDescent="0.3">
      <c r="D913">
        <v>323</v>
      </c>
      <c r="E913">
        <v>1243</v>
      </c>
      <c r="F913">
        <v>4</v>
      </c>
      <c r="G913" s="1">
        <v>42570</v>
      </c>
      <c r="H913" s="1">
        <v>42572</v>
      </c>
      <c r="I913">
        <v>2</v>
      </c>
      <c r="J913" s="2" t="s">
        <v>534</v>
      </c>
      <c r="K913" s="2" t="s">
        <v>106</v>
      </c>
      <c r="L913" s="2" t="s">
        <v>39</v>
      </c>
      <c r="M913" s="2" t="s">
        <v>40</v>
      </c>
      <c r="N913" s="2" t="s">
        <v>41</v>
      </c>
      <c r="O913">
        <v>13</v>
      </c>
      <c r="P913">
        <v>2</v>
      </c>
      <c r="Q913">
        <v>269.99</v>
      </c>
      <c r="R913">
        <v>7.0000000000000007E-2</v>
      </c>
      <c r="S913">
        <v>502.18</v>
      </c>
      <c r="T913" s="2" t="s">
        <v>79</v>
      </c>
      <c r="U913">
        <v>1</v>
      </c>
      <c r="V913">
        <v>3</v>
      </c>
      <c r="W913" s="2" t="s">
        <v>34</v>
      </c>
      <c r="X913" s="2" t="s">
        <v>35</v>
      </c>
    </row>
    <row r="914" spans="4:24" x14ac:dyDescent="0.3">
      <c r="D914">
        <v>323</v>
      </c>
      <c r="E914">
        <v>1243</v>
      </c>
      <c r="F914">
        <v>4</v>
      </c>
      <c r="G914" s="1">
        <v>42570</v>
      </c>
      <c r="H914" s="1">
        <v>42572</v>
      </c>
      <c r="I914">
        <v>2</v>
      </c>
      <c r="J914" s="2" t="s">
        <v>534</v>
      </c>
      <c r="K914" s="2" t="s">
        <v>106</v>
      </c>
      <c r="L914" s="2" t="s">
        <v>39</v>
      </c>
      <c r="M914" s="2" t="s">
        <v>40</v>
      </c>
      <c r="N914" s="2" t="s">
        <v>41</v>
      </c>
      <c r="O914">
        <v>26</v>
      </c>
      <c r="P914">
        <v>2</v>
      </c>
      <c r="Q914">
        <v>599.99</v>
      </c>
      <c r="R914">
        <v>0.1</v>
      </c>
      <c r="S914">
        <v>1079.98</v>
      </c>
      <c r="T914" s="2" t="s">
        <v>33</v>
      </c>
      <c r="U914">
        <v>1</v>
      </c>
      <c r="V914">
        <v>2</v>
      </c>
      <c r="W914" s="2" t="s">
        <v>53</v>
      </c>
      <c r="X914" s="2" t="s">
        <v>35</v>
      </c>
    </row>
    <row r="915" spans="4:24" x14ac:dyDescent="0.3">
      <c r="D915">
        <v>324</v>
      </c>
      <c r="E915">
        <v>480</v>
      </c>
      <c r="F915">
        <v>4</v>
      </c>
      <c r="G915" s="1">
        <v>42571</v>
      </c>
      <c r="H915" s="1">
        <v>42574</v>
      </c>
      <c r="I915">
        <v>2</v>
      </c>
      <c r="J915" s="2" t="s">
        <v>535</v>
      </c>
      <c r="K915" s="2" t="s">
        <v>257</v>
      </c>
      <c r="L915" s="2" t="s">
        <v>39</v>
      </c>
      <c r="M915" s="2" t="s">
        <v>40</v>
      </c>
      <c r="N915" s="2" t="s">
        <v>41</v>
      </c>
      <c r="O915">
        <v>2</v>
      </c>
      <c r="P915">
        <v>2</v>
      </c>
      <c r="Q915">
        <v>749.99</v>
      </c>
      <c r="R915">
        <v>0.1</v>
      </c>
      <c r="S915">
        <v>1349.98</v>
      </c>
      <c r="T915" s="2" t="s">
        <v>47</v>
      </c>
      <c r="U915">
        <v>5</v>
      </c>
      <c r="V915">
        <v>6</v>
      </c>
      <c r="W915" s="2" t="s">
        <v>27</v>
      </c>
      <c r="X915" s="2" t="s">
        <v>48</v>
      </c>
    </row>
    <row r="916" spans="4:24" x14ac:dyDescent="0.3">
      <c r="D916">
        <v>324</v>
      </c>
      <c r="E916">
        <v>480</v>
      </c>
      <c r="F916">
        <v>4</v>
      </c>
      <c r="G916" s="1">
        <v>42571</v>
      </c>
      <c r="H916" s="1">
        <v>42574</v>
      </c>
      <c r="I916">
        <v>2</v>
      </c>
      <c r="J916" s="2" t="s">
        <v>535</v>
      </c>
      <c r="K916" s="2" t="s">
        <v>257</v>
      </c>
      <c r="L916" s="2" t="s">
        <v>39</v>
      </c>
      <c r="M916" s="2" t="s">
        <v>40</v>
      </c>
      <c r="N916" s="2" t="s">
        <v>41</v>
      </c>
      <c r="O916">
        <v>12</v>
      </c>
      <c r="P916">
        <v>1</v>
      </c>
      <c r="Q916">
        <v>549.99</v>
      </c>
      <c r="R916">
        <v>0.05</v>
      </c>
      <c r="S916">
        <v>522.49</v>
      </c>
      <c r="T916" s="2" t="s">
        <v>58</v>
      </c>
      <c r="U916">
        <v>1</v>
      </c>
      <c r="V916">
        <v>3</v>
      </c>
      <c r="W916" s="2" t="s">
        <v>34</v>
      </c>
      <c r="X916" s="2" t="s">
        <v>35</v>
      </c>
    </row>
    <row r="917" spans="4:24" x14ac:dyDescent="0.3">
      <c r="D917">
        <v>324</v>
      </c>
      <c r="E917">
        <v>480</v>
      </c>
      <c r="F917">
        <v>4</v>
      </c>
      <c r="G917" s="1">
        <v>42571</v>
      </c>
      <c r="H917" s="1">
        <v>42574</v>
      </c>
      <c r="I917">
        <v>2</v>
      </c>
      <c r="J917" s="2" t="s">
        <v>535</v>
      </c>
      <c r="K917" s="2" t="s">
        <v>257</v>
      </c>
      <c r="L917" s="2" t="s">
        <v>39</v>
      </c>
      <c r="M917" s="2" t="s">
        <v>40</v>
      </c>
      <c r="N917" s="2" t="s">
        <v>41</v>
      </c>
      <c r="O917">
        <v>17</v>
      </c>
      <c r="P917">
        <v>1</v>
      </c>
      <c r="Q917">
        <v>429</v>
      </c>
      <c r="R917">
        <v>0.2</v>
      </c>
      <c r="S917">
        <v>343.2</v>
      </c>
      <c r="T917" s="2" t="s">
        <v>51</v>
      </c>
      <c r="U917">
        <v>4</v>
      </c>
      <c r="V917">
        <v>3</v>
      </c>
      <c r="W917" s="2" t="s">
        <v>34</v>
      </c>
      <c r="X917" s="2" t="s">
        <v>52</v>
      </c>
    </row>
    <row r="918" spans="4:24" x14ac:dyDescent="0.3">
      <c r="D918">
        <v>324</v>
      </c>
      <c r="E918">
        <v>480</v>
      </c>
      <c r="F918">
        <v>4</v>
      </c>
      <c r="G918" s="1">
        <v>42571</v>
      </c>
      <c r="H918" s="1">
        <v>42574</v>
      </c>
      <c r="I918">
        <v>2</v>
      </c>
      <c r="J918" s="2" t="s">
        <v>535</v>
      </c>
      <c r="K918" s="2" t="s">
        <v>257</v>
      </c>
      <c r="L918" s="2" t="s">
        <v>39</v>
      </c>
      <c r="M918" s="2" t="s">
        <v>40</v>
      </c>
      <c r="N918" s="2" t="s">
        <v>41</v>
      </c>
      <c r="O918">
        <v>19</v>
      </c>
      <c r="P918">
        <v>1</v>
      </c>
      <c r="Q918">
        <v>449</v>
      </c>
      <c r="R918">
        <v>0.05</v>
      </c>
      <c r="S918">
        <v>426.55</v>
      </c>
      <c r="T918" s="2" t="s">
        <v>112</v>
      </c>
      <c r="U918">
        <v>4</v>
      </c>
      <c r="V918">
        <v>3</v>
      </c>
      <c r="W918" s="2" t="s">
        <v>34</v>
      </c>
      <c r="X918" s="2" t="s">
        <v>52</v>
      </c>
    </row>
    <row r="919" spans="4:24" x14ac:dyDescent="0.3">
      <c r="D919">
        <v>324</v>
      </c>
      <c r="E919">
        <v>480</v>
      </c>
      <c r="F919">
        <v>4</v>
      </c>
      <c r="G919" s="1">
        <v>42571</v>
      </c>
      <c r="H919" s="1">
        <v>42574</v>
      </c>
      <c r="I919">
        <v>2</v>
      </c>
      <c r="J919" s="2" t="s">
        <v>535</v>
      </c>
      <c r="K919" s="2" t="s">
        <v>257</v>
      </c>
      <c r="L919" s="2" t="s">
        <v>39</v>
      </c>
      <c r="M919" s="2" t="s">
        <v>40</v>
      </c>
      <c r="N919" s="2" t="s">
        <v>41</v>
      </c>
      <c r="O919">
        <v>22</v>
      </c>
      <c r="P919">
        <v>2</v>
      </c>
      <c r="Q919">
        <v>269.99</v>
      </c>
      <c r="R919">
        <v>0.2</v>
      </c>
      <c r="S919">
        <v>431.98</v>
      </c>
      <c r="T919" s="2" t="s">
        <v>65</v>
      </c>
      <c r="U919">
        <v>1</v>
      </c>
      <c r="V919">
        <v>1</v>
      </c>
      <c r="W919" s="2" t="s">
        <v>66</v>
      </c>
      <c r="X919" s="2" t="s">
        <v>35</v>
      </c>
    </row>
    <row r="920" spans="4:24" x14ac:dyDescent="0.3">
      <c r="D920">
        <v>325</v>
      </c>
      <c r="E920">
        <v>848</v>
      </c>
      <c r="F920">
        <v>4</v>
      </c>
      <c r="G920" s="1">
        <v>42571</v>
      </c>
      <c r="H920" s="1">
        <v>42572</v>
      </c>
      <c r="I920">
        <v>2</v>
      </c>
      <c r="J920" s="2" t="s">
        <v>536</v>
      </c>
      <c r="K920" s="2" t="s">
        <v>159</v>
      </c>
      <c r="L920" s="2" t="s">
        <v>39</v>
      </c>
      <c r="M920" s="2" t="s">
        <v>40</v>
      </c>
      <c r="N920" s="2" t="s">
        <v>41</v>
      </c>
      <c r="O920">
        <v>6</v>
      </c>
      <c r="P920">
        <v>2</v>
      </c>
      <c r="Q920">
        <v>469.99</v>
      </c>
      <c r="R920">
        <v>0.2</v>
      </c>
      <c r="S920">
        <v>751.98</v>
      </c>
      <c r="T920" s="2" t="s">
        <v>82</v>
      </c>
      <c r="U920">
        <v>8</v>
      </c>
      <c r="V920">
        <v>6</v>
      </c>
      <c r="W920" s="2" t="s">
        <v>27</v>
      </c>
      <c r="X920" s="2" t="s">
        <v>32</v>
      </c>
    </row>
    <row r="921" spans="4:24" x14ac:dyDescent="0.3">
      <c r="D921">
        <v>325</v>
      </c>
      <c r="E921">
        <v>848</v>
      </c>
      <c r="F921">
        <v>4</v>
      </c>
      <c r="G921" s="1">
        <v>42571</v>
      </c>
      <c r="H921" s="1">
        <v>42572</v>
      </c>
      <c r="I921">
        <v>2</v>
      </c>
      <c r="J921" s="2" t="s">
        <v>536</v>
      </c>
      <c r="K921" s="2" t="s">
        <v>159</v>
      </c>
      <c r="L921" s="2" t="s">
        <v>39</v>
      </c>
      <c r="M921" s="2" t="s">
        <v>40</v>
      </c>
      <c r="N921" s="2" t="s">
        <v>41</v>
      </c>
      <c r="O921">
        <v>7</v>
      </c>
      <c r="P921">
        <v>1</v>
      </c>
      <c r="Q921">
        <v>3999.99</v>
      </c>
      <c r="R921">
        <v>0.05</v>
      </c>
      <c r="S921">
        <v>3799.99</v>
      </c>
      <c r="T921" s="2" t="s">
        <v>69</v>
      </c>
      <c r="U921">
        <v>9</v>
      </c>
      <c r="V921">
        <v>6</v>
      </c>
      <c r="W921" s="2" t="s">
        <v>27</v>
      </c>
      <c r="X921" s="2" t="s">
        <v>28</v>
      </c>
    </row>
    <row r="922" spans="4:24" x14ac:dyDescent="0.3">
      <c r="D922">
        <v>325</v>
      </c>
      <c r="E922">
        <v>848</v>
      </c>
      <c r="F922">
        <v>4</v>
      </c>
      <c r="G922" s="1">
        <v>42571</v>
      </c>
      <c r="H922" s="1">
        <v>42572</v>
      </c>
      <c r="I922">
        <v>2</v>
      </c>
      <c r="J922" s="2" t="s">
        <v>536</v>
      </c>
      <c r="K922" s="2" t="s">
        <v>159</v>
      </c>
      <c r="L922" s="2" t="s">
        <v>39</v>
      </c>
      <c r="M922" s="2" t="s">
        <v>40</v>
      </c>
      <c r="N922" s="2" t="s">
        <v>41</v>
      </c>
      <c r="O922">
        <v>12</v>
      </c>
      <c r="P922">
        <v>1</v>
      </c>
      <c r="Q922">
        <v>549.99</v>
      </c>
      <c r="R922">
        <v>0.2</v>
      </c>
      <c r="S922">
        <v>439.99</v>
      </c>
      <c r="T922" s="2" t="s">
        <v>58</v>
      </c>
      <c r="U922">
        <v>1</v>
      </c>
      <c r="V922">
        <v>3</v>
      </c>
      <c r="W922" s="2" t="s">
        <v>34</v>
      </c>
      <c r="X922" s="2" t="s">
        <v>35</v>
      </c>
    </row>
    <row r="923" spans="4:24" x14ac:dyDescent="0.3">
      <c r="D923">
        <v>326</v>
      </c>
      <c r="E923">
        <v>1337</v>
      </c>
      <c r="F923">
        <v>4</v>
      </c>
      <c r="G923" s="1">
        <v>42571</v>
      </c>
      <c r="H923" s="1">
        <v>42573</v>
      </c>
      <c r="I923">
        <v>3</v>
      </c>
      <c r="J923" s="2" t="s">
        <v>537</v>
      </c>
      <c r="K923" s="2" t="s">
        <v>241</v>
      </c>
      <c r="L923" s="2" t="s">
        <v>121</v>
      </c>
      <c r="M923" s="2" t="s">
        <v>122</v>
      </c>
      <c r="N923" s="2" t="s">
        <v>123</v>
      </c>
      <c r="O923">
        <v>12</v>
      </c>
      <c r="P923">
        <v>1</v>
      </c>
      <c r="Q923">
        <v>549.99</v>
      </c>
      <c r="R923">
        <v>0.1</v>
      </c>
      <c r="S923">
        <v>494.99</v>
      </c>
      <c r="T923" s="2" t="s">
        <v>58</v>
      </c>
      <c r="U923">
        <v>1</v>
      </c>
      <c r="V923">
        <v>3</v>
      </c>
      <c r="W923" s="2" t="s">
        <v>34</v>
      </c>
      <c r="X923" s="2" t="s">
        <v>35</v>
      </c>
    </row>
    <row r="924" spans="4:24" x14ac:dyDescent="0.3">
      <c r="D924">
        <v>326</v>
      </c>
      <c r="E924">
        <v>1337</v>
      </c>
      <c r="F924">
        <v>4</v>
      </c>
      <c r="G924" s="1">
        <v>42571</v>
      </c>
      <c r="H924" s="1">
        <v>42573</v>
      </c>
      <c r="I924">
        <v>3</v>
      </c>
      <c r="J924" s="2" t="s">
        <v>537</v>
      </c>
      <c r="K924" s="2" t="s">
        <v>241</v>
      </c>
      <c r="L924" s="2" t="s">
        <v>121</v>
      </c>
      <c r="M924" s="2" t="s">
        <v>122</v>
      </c>
      <c r="N924" s="2" t="s">
        <v>123</v>
      </c>
      <c r="O924">
        <v>23</v>
      </c>
      <c r="P924">
        <v>1</v>
      </c>
      <c r="Q924">
        <v>299.99</v>
      </c>
      <c r="R924">
        <v>7.0000000000000007E-2</v>
      </c>
      <c r="S924">
        <v>278.99</v>
      </c>
      <c r="T924" s="2" t="s">
        <v>85</v>
      </c>
      <c r="U924">
        <v>1</v>
      </c>
      <c r="V924">
        <v>1</v>
      </c>
      <c r="W924" s="2" t="s">
        <v>66</v>
      </c>
      <c r="X924" s="2" t="s">
        <v>35</v>
      </c>
    </row>
    <row r="925" spans="4:24" x14ac:dyDescent="0.3">
      <c r="D925">
        <v>327</v>
      </c>
      <c r="E925">
        <v>83</v>
      </c>
      <c r="F925">
        <v>4</v>
      </c>
      <c r="G925" s="1">
        <v>42572</v>
      </c>
      <c r="H925" s="1">
        <v>42573</v>
      </c>
      <c r="I925">
        <v>2</v>
      </c>
      <c r="J925" s="2" t="s">
        <v>538</v>
      </c>
      <c r="K925" s="2" t="s">
        <v>349</v>
      </c>
      <c r="L925" s="2" t="s">
        <v>39</v>
      </c>
      <c r="M925" s="2" t="s">
        <v>40</v>
      </c>
      <c r="N925" s="2" t="s">
        <v>41</v>
      </c>
      <c r="O925">
        <v>4</v>
      </c>
      <c r="P925">
        <v>1</v>
      </c>
      <c r="Q925">
        <v>2899.99</v>
      </c>
      <c r="R925">
        <v>0.05</v>
      </c>
      <c r="S925">
        <v>2754.99</v>
      </c>
      <c r="T925" s="2" t="s">
        <v>26</v>
      </c>
      <c r="U925">
        <v>9</v>
      </c>
      <c r="V925">
        <v>6</v>
      </c>
      <c r="W925" s="2" t="s">
        <v>27</v>
      </c>
      <c r="X925" s="2" t="s">
        <v>28</v>
      </c>
    </row>
    <row r="926" spans="4:24" x14ac:dyDescent="0.3">
      <c r="D926">
        <v>327</v>
      </c>
      <c r="E926">
        <v>83</v>
      </c>
      <c r="F926">
        <v>4</v>
      </c>
      <c r="G926" s="1">
        <v>42572</v>
      </c>
      <c r="H926" s="1">
        <v>42573</v>
      </c>
      <c r="I926">
        <v>2</v>
      </c>
      <c r="J926" s="2" t="s">
        <v>538</v>
      </c>
      <c r="K926" s="2" t="s">
        <v>349</v>
      </c>
      <c r="L926" s="2" t="s">
        <v>39</v>
      </c>
      <c r="M926" s="2" t="s">
        <v>40</v>
      </c>
      <c r="N926" s="2" t="s">
        <v>41</v>
      </c>
      <c r="O926">
        <v>12</v>
      </c>
      <c r="P926">
        <v>2</v>
      </c>
      <c r="Q926">
        <v>549.99</v>
      </c>
      <c r="R926">
        <v>7.0000000000000007E-2</v>
      </c>
      <c r="S926">
        <v>1022.98</v>
      </c>
      <c r="T926" s="2" t="s">
        <v>58</v>
      </c>
      <c r="U926">
        <v>1</v>
      </c>
      <c r="V926">
        <v>3</v>
      </c>
      <c r="W926" s="2" t="s">
        <v>34</v>
      </c>
      <c r="X926" s="2" t="s">
        <v>35</v>
      </c>
    </row>
    <row r="927" spans="4:24" x14ac:dyDescent="0.3">
      <c r="D927">
        <v>327</v>
      </c>
      <c r="E927">
        <v>83</v>
      </c>
      <c r="F927">
        <v>4</v>
      </c>
      <c r="G927" s="1">
        <v>42572</v>
      </c>
      <c r="H927" s="1">
        <v>42573</v>
      </c>
      <c r="I927">
        <v>2</v>
      </c>
      <c r="J927" s="2" t="s">
        <v>538</v>
      </c>
      <c r="K927" s="2" t="s">
        <v>349</v>
      </c>
      <c r="L927" s="2" t="s">
        <v>39</v>
      </c>
      <c r="M927" s="2" t="s">
        <v>40</v>
      </c>
      <c r="N927" s="2" t="s">
        <v>41</v>
      </c>
      <c r="O927">
        <v>13</v>
      </c>
      <c r="P927">
        <v>1</v>
      </c>
      <c r="Q927">
        <v>269.99</v>
      </c>
      <c r="R927">
        <v>7.0000000000000007E-2</v>
      </c>
      <c r="S927">
        <v>251.09</v>
      </c>
      <c r="T927" s="2" t="s">
        <v>79</v>
      </c>
      <c r="U927">
        <v>1</v>
      </c>
      <c r="V927">
        <v>3</v>
      </c>
      <c r="W927" s="2" t="s">
        <v>34</v>
      </c>
      <c r="X927" s="2" t="s">
        <v>35</v>
      </c>
    </row>
    <row r="928" spans="4:24" x14ac:dyDescent="0.3">
      <c r="D928">
        <v>328</v>
      </c>
      <c r="E928">
        <v>528</v>
      </c>
      <c r="F928">
        <v>4</v>
      </c>
      <c r="G928" s="1">
        <v>42574</v>
      </c>
      <c r="H928" s="1">
        <v>42576</v>
      </c>
      <c r="I928">
        <v>2</v>
      </c>
      <c r="J928" s="2" t="s">
        <v>539</v>
      </c>
      <c r="K928" s="2" t="s">
        <v>379</v>
      </c>
      <c r="L928" s="2" t="s">
        <v>39</v>
      </c>
      <c r="M928" s="2" t="s">
        <v>40</v>
      </c>
      <c r="N928" s="2" t="s">
        <v>41</v>
      </c>
      <c r="O928">
        <v>6</v>
      </c>
      <c r="P928">
        <v>2</v>
      </c>
      <c r="Q928">
        <v>469.99</v>
      </c>
      <c r="R928">
        <v>0.1</v>
      </c>
      <c r="S928">
        <v>845.98</v>
      </c>
      <c r="T928" s="2" t="s">
        <v>82</v>
      </c>
      <c r="U928">
        <v>8</v>
      </c>
      <c r="V928">
        <v>6</v>
      </c>
      <c r="W928" s="2" t="s">
        <v>27</v>
      </c>
      <c r="X928" s="2" t="s">
        <v>32</v>
      </c>
    </row>
    <row r="929" spans="4:24" x14ac:dyDescent="0.3">
      <c r="D929">
        <v>329</v>
      </c>
      <c r="E929">
        <v>274</v>
      </c>
      <c r="F929">
        <v>4</v>
      </c>
      <c r="G929" s="1">
        <v>42575</v>
      </c>
      <c r="H929" s="1">
        <v>42577</v>
      </c>
      <c r="I929">
        <v>2</v>
      </c>
      <c r="J929" s="2" t="s">
        <v>540</v>
      </c>
      <c r="K929" s="2" t="s">
        <v>147</v>
      </c>
      <c r="L929" s="2" t="s">
        <v>39</v>
      </c>
      <c r="M929" s="2" t="s">
        <v>40</v>
      </c>
      <c r="N929" s="2" t="s">
        <v>41</v>
      </c>
      <c r="O929">
        <v>8</v>
      </c>
      <c r="P929">
        <v>2</v>
      </c>
      <c r="Q929">
        <v>1799.99</v>
      </c>
      <c r="R929">
        <v>0.05</v>
      </c>
      <c r="S929">
        <v>3419.98</v>
      </c>
      <c r="T929" s="2" t="s">
        <v>29</v>
      </c>
      <c r="U929">
        <v>9</v>
      </c>
      <c r="V929">
        <v>6</v>
      </c>
      <c r="W929" s="2" t="s">
        <v>27</v>
      </c>
      <c r="X929" s="2" t="s">
        <v>28</v>
      </c>
    </row>
    <row r="930" spans="4:24" x14ac:dyDescent="0.3">
      <c r="D930">
        <v>329</v>
      </c>
      <c r="E930">
        <v>274</v>
      </c>
      <c r="F930">
        <v>4</v>
      </c>
      <c r="G930" s="1">
        <v>42575</v>
      </c>
      <c r="H930" s="1">
        <v>42577</v>
      </c>
      <c r="I930">
        <v>2</v>
      </c>
      <c r="J930" s="2" t="s">
        <v>540</v>
      </c>
      <c r="K930" s="2" t="s">
        <v>147</v>
      </c>
      <c r="L930" s="2" t="s">
        <v>39</v>
      </c>
      <c r="M930" s="2" t="s">
        <v>40</v>
      </c>
      <c r="N930" s="2" t="s">
        <v>41</v>
      </c>
      <c r="O930">
        <v>14</v>
      </c>
      <c r="P930">
        <v>2</v>
      </c>
      <c r="Q930">
        <v>269.99</v>
      </c>
      <c r="R930">
        <v>7.0000000000000007E-2</v>
      </c>
      <c r="S930">
        <v>502.18</v>
      </c>
      <c r="T930" s="2" t="s">
        <v>65</v>
      </c>
      <c r="U930">
        <v>1</v>
      </c>
      <c r="V930">
        <v>3</v>
      </c>
      <c r="W930" s="2" t="s">
        <v>34</v>
      </c>
      <c r="X930" s="2" t="s">
        <v>35</v>
      </c>
    </row>
    <row r="931" spans="4:24" x14ac:dyDescent="0.3">
      <c r="D931">
        <v>329</v>
      </c>
      <c r="E931">
        <v>274</v>
      </c>
      <c r="F931">
        <v>4</v>
      </c>
      <c r="G931" s="1">
        <v>42575</v>
      </c>
      <c r="H931" s="1">
        <v>42577</v>
      </c>
      <c r="I931">
        <v>2</v>
      </c>
      <c r="J931" s="2" t="s">
        <v>540</v>
      </c>
      <c r="K931" s="2" t="s">
        <v>147</v>
      </c>
      <c r="L931" s="2" t="s">
        <v>39</v>
      </c>
      <c r="M931" s="2" t="s">
        <v>40</v>
      </c>
      <c r="N931" s="2" t="s">
        <v>41</v>
      </c>
      <c r="O931">
        <v>17</v>
      </c>
      <c r="P931">
        <v>1</v>
      </c>
      <c r="Q931">
        <v>429</v>
      </c>
      <c r="R931">
        <v>7.0000000000000007E-2</v>
      </c>
      <c r="S931">
        <v>398.97</v>
      </c>
      <c r="T931" s="2" t="s">
        <v>51</v>
      </c>
      <c r="U931">
        <v>4</v>
      </c>
      <c r="V931">
        <v>3</v>
      </c>
      <c r="W931" s="2" t="s">
        <v>34</v>
      </c>
      <c r="X931" s="2" t="s">
        <v>52</v>
      </c>
    </row>
    <row r="932" spans="4:24" x14ac:dyDescent="0.3">
      <c r="D932">
        <v>329</v>
      </c>
      <c r="E932">
        <v>274</v>
      </c>
      <c r="F932">
        <v>4</v>
      </c>
      <c r="G932" s="1">
        <v>42575</v>
      </c>
      <c r="H932" s="1">
        <v>42577</v>
      </c>
      <c r="I932">
        <v>2</v>
      </c>
      <c r="J932" s="2" t="s">
        <v>540</v>
      </c>
      <c r="K932" s="2" t="s">
        <v>147</v>
      </c>
      <c r="L932" s="2" t="s">
        <v>39</v>
      </c>
      <c r="M932" s="2" t="s">
        <v>40</v>
      </c>
      <c r="N932" s="2" t="s">
        <v>41</v>
      </c>
      <c r="O932">
        <v>23</v>
      </c>
      <c r="P932">
        <v>1</v>
      </c>
      <c r="Q932">
        <v>299.99</v>
      </c>
      <c r="R932">
        <v>0.2</v>
      </c>
      <c r="S932">
        <v>239.99</v>
      </c>
      <c r="T932" s="2" t="s">
        <v>85</v>
      </c>
      <c r="U932">
        <v>1</v>
      </c>
      <c r="V932">
        <v>1</v>
      </c>
      <c r="W932" s="2" t="s">
        <v>66</v>
      </c>
      <c r="X932" s="2" t="s">
        <v>35</v>
      </c>
    </row>
    <row r="933" spans="4:24" x14ac:dyDescent="0.3">
      <c r="D933">
        <v>329</v>
      </c>
      <c r="E933">
        <v>274</v>
      </c>
      <c r="F933">
        <v>4</v>
      </c>
      <c r="G933" s="1">
        <v>42575</v>
      </c>
      <c r="H933" s="1">
        <v>42577</v>
      </c>
      <c r="I933">
        <v>2</v>
      </c>
      <c r="J933" s="2" t="s">
        <v>540</v>
      </c>
      <c r="K933" s="2" t="s">
        <v>147</v>
      </c>
      <c r="L933" s="2" t="s">
        <v>39</v>
      </c>
      <c r="M933" s="2" t="s">
        <v>40</v>
      </c>
      <c r="N933" s="2" t="s">
        <v>41</v>
      </c>
      <c r="O933">
        <v>26</v>
      </c>
      <c r="P933">
        <v>2</v>
      </c>
      <c r="Q933">
        <v>599.99</v>
      </c>
      <c r="R933">
        <v>0.05</v>
      </c>
      <c r="S933">
        <v>1139.98</v>
      </c>
      <c r="T933" s="2" t="s">
        <v>33</v>
      </c>
      <c r="U933">
        <v>1</v>
      </c>
      <c r="V933">
        <v>2</v>
      </c>
      <c r="W933" s="2" t="s">
        <v>53</v>
      </c>
      <c r="X933" s="2" t="s">
        <v>35</v>
      </c>
    </row>
    <row r="934" spans="4:24" x14ac:dyDescent="0.3">
      <c r="D934">
        <v>330</v>
      </c>
      <c r="E934">
        <v>622</v>
      </c>
      <c r="F934">
        <v>4</v>
      </c>
      <c r="G934" s="1">
        <v>42575</v>
      </c>
      <c r="H934" s="1">
        <v>42578</v>
      </c>
      <c r="I934">
        <v>2</v>
      </c>
      <c r="J934" s="2" t="s">
        <v>541</v>
      </c>
      <c r="K934" s="2" t="s">
        <v>182</v>
      </c>
      <c r="L934" s="2" t="s">
        <v>39</v>
      </c>
      <c r="M934" s="2" t="s">
        <v>40</v>
      </c>
      <c r="N934" s="2" t="s">
        <v>41</v>
      </c>
      <c r="O934">
        <v>21</v>
      </c>
      <c r="P934">
        <v>2</v>
      </c>
      <c r="Q934">
        <v>269.99</v>
      </c>
      <c r="R934">
        <v>0.05</v>
      </c>
      <c r="S934">
        <v>512.98</v>
      </c>
      <c r="T934" s="2" t="s">
        <v>79</v>
      </c>
      <c r="U934">
        <v>1</v>
      </c>
      <c r="V934">
        <v>1</v>
      </c>
      <c r="W934" s="2" t="s">
        <v>66</v>
      </c>
      <c r="X934" s="2" t="s">
        <v>35</v>
      </c>
    </row>
    <row r="935" spans="4:24" x14ac:dyDescent="0.3">
      <c r="D935">
        <v>331</v>
      </c>
      <c r="E935">
        <v>642</v>
      </c>
      <c r="F935">
        <v>4</v>
      </c>
      <c r="G935" s="1">
        <v>42575</v>
      </c>
      <c r="H935" s="1">
        <v>42576</v>
      </c>
      <c r="I935">
        <v>2</v>
      </c>
      <c r="J935" s="2" t="s">
        <v>542</v>
      </c>
      <c r="K935" s="2" t="s">
        <v>422</v>
      </c>
      <c r="L935" s="2" t="s">
        <v>39</v>
      </c>
      <c r="M935" s="2" t="s">
        <v>40</v>
      </c>
      <c r="N935" s="2" t="s">
        <v>41</v>
      </c>
      <c r="O935">
        <v>17</v>
      </c>
      <c r="P935">
        <v>2</v>
      </c>
      <c r="Q935">
        <v>429</v>
      </c>
      <c r="R935">
        <v>0.1</v>
      </c>
      <c r="S935">
        <v>772.2</v>
      </c>
      <c r="T935" s="2" t="s">
        <v>51</v>
      </c>
      <c r="U935">
        <v>4</v>
      </c>
      <c r="V935">
        <v>3</v>
      </c>
      <c r="W935" s="2" t="s">
        <v>34</v>
      </c>
      <c r="X935" s="2" t="s">
        <v>52</v>
      </c>
    </row>
    <row r="936" spans="4:24" x14ac:dyDescent="0.3">
      <c r="D936">
        <v>332</v>
      </c>
      <c r="E936">
        <v>659</v>
      </c>
      <c r="F936">
        <v>4</v>
      </c>
      <c r="G936" s="1">
        <v>42575</v>
      </c>
      <c r="H936" s="1">
        <v>42577</v>
      </c>
      <c r="I936">
        <v>2</v>
      </c>
      <c r="J936" s="2" t="s">
        <v>543</v>
      </c>
      <c r="K936" s="2" t="s">
        <v>544</v>
      </c>
      <c r="L936" s="2" t="s">
        <v>39</v>
      </c>
      <c r="M936" s="2" t="s">
        <v>40</v>
      </c>
      <c r="N936" s="2" t="s">
        <v>41</v>
      </c>
      <c r="O936">
        <v>18</v>
      </c>
      <c r="P936">
        <v>2</v>
      </c>
      <c r="Q936">
        <v>449</v>
      </c>
      <c r="R936">
        <v>0.05</v>
      </c>
      <c r="S936">
        <v>853.1</v>
      </c>
      <c r="T936" s="2" t="s">
        <v>59</v>
      </c>
      <c r="U936">
        <v>4</v>
      </c>
      <c r="V936">
        <v>3</v>
      </c>
      <c r="W936" s="2" t="s">
        <v>34</v>
      </c>
      <c r="X936" s="2" t="s">
        <v>52</v>
      </c>
    </row>
    <row r="937" spans="4:24" x14ac:dyDescent="0.3">
      <c r="D937">
        <v>333</v>
      </c>
      <c r="E937">
        <v>779</v>
      </c>
      <c r="F937">
        <v>4</v>
      </c>
      <c r="G937" s="1">
        <v>42576</v>
      </c>
      <c r="H937" s="1">
        <v>42577</v>
      </c>
      <c r="I937">
        <v>2</v>
      </c>
      <c r="J937" s="2" t="s">
        <v>545</v>
      </c>
      <c r="K937" s="2" t="s">
        <v>546</v>
      </c>
      <c r="L937" s="2" t="s">
        <v>39</v>
      </c>
      <c r="M937" s="2" t="s">
        <v>40</v>
      </c>
      <c r="N937" s="2" t="s">
        <v>41</v>
      </c>
      <c r="O937">
        <v>3</v>
      </c>
      <c r="P937">
        <v>1</v>
      </c>
      <c r="Q937">
        <v>999.99</v>
      </c>
      <c r="R937">
        <v>0.2</v>
      </c>
      <c r="S937">
        <v>799.99</v>
      </c>
      <c r="T937" s="2" t="s">
        <v>44</v>
      </c>
      <c r="U937">
        <v>8</v>
      </c>
      <c r="V937">
        <v>6</v>
      </c>
      <c r="W937" s="2" t="s">
        <v>27</v>
      </c>
      <c r="X937" s="2" t="s">
        <v>32</v>
      </c>
    </row>
    <row r="938" spans="4:24" x14ac:dyDescent="0.3">
      <c r="D938">
        <v>333</v>
      </c>
      <c r="E938">
        <v>779</v>
      </c>
      <c r="F938">
        <v>4</v>
      </c>
      <c r="G938" s="1">
        <v>42576</v>
      </c>
      <c r="H938" s="1">
        <v>42577</v>
      </c>
      <c r="I938">
        <v>2</v>
      </c>
      <c r="J938" s="2" t="s">
        <v>545</v>
      </c>
      <c r="K938" s="2" t="s">
        <v>546</v>
      </c>
      <c r="L938" s="2" t="s">
        <v>39</v>
      </c>
      <c r="M938" s="2" t="s">
        <v>40</v>
      </c>
      <c r="N938" s="2" t="s">
        <v>41</v>
      </c>
      <c r="O938">
        <v>8</v>
      </c>
      <c r="P938">
        <v>2</v>
      </c>
      <c r="Q938">
        <v>1799.99</v>
      </c>
      <c r="R938">
        <v>0.05</v>
      </c>
      <c r="S938">
        <v>3419.98</v>
      </c>
      <c r="T938" s="2" t="s">
        <v>29</v>
      </c>
      <c r="U938">
        <v>9</v>
      </c>
      <c r="V938">
        <v>6</v>
      </c>
      <c r="W938" s="2" t="s">
        <v>27</v>
      </c>
      <c r="X938" s="2" t="s">
        <v>28</v>
      </c>
    </row>
    <row r="939" spans="4:24" x14ac:dyDescent="0.3">
      <c r="D939">
        <v>333</v>
      </c>
      <c r="E939">
        <v>779</v>
      </c>
      <c r="F939">
        <v>4</v>
      </c>
      <c r="G939" s="1">
        <v>42576</v>
      </c>
      <c r="H939" s="1">
        <v>42577</v>
      </c>
      <c r="I939">
        <v>2</v>
      </c>
      <c r="J939" s="2" t="s">
        <v>545</v>
      </c>
      <c r="K939" s="2" t="s">
        <v>546</v>
      </c>
      <c r="L939" s="2" t="s">
        <v>39</v>
      </c>
      <c r="M939" s="2" t="s">
        <v>40</v>
      </c>
      <c r="N939" s="2" t="s">
        <v>41</v>
      </c>
      <c r="O939">
        <v>18</v>
      </c>
      <c r="P939">
        <v>2</v>
      </c>
      <c r="Q939">
        <v>449</v>
      </c>
      <c r="R939">
        <v>7.0000000000000007E-2</v>
      </c>
      <c r="S939">
        <v>835.14</v>
      </c>
      <c r="T939" s="2" t="s">
        <v>59</v>
      </c>
      <c r="U939">
        <v>4</v>
      </c>
      <c r="V939">
        <v>3</v>
      </c>
      <c r="W939" s="2" t="s">
        <v>34</v>
      </c>
      <c r="X939" s="2" t="s">
        <v>52</v>
      </c>
    </row>
    <row r="940" spans="4:24" x14ac:dyDescent="0.3">
      <c r="D940">
        <v>334</v>
      </c>
      <c r="E940">
        <v>1112</v>
      </c>
      <c r="F940">
        <v>4</v>
      </c>
      <c r="G940" s="1">
        <v>42576</v>
      </c>
      <c r="H940" s="1">
        <v>42578</v>
      </c>
      <c r="I940">
        <v>2</v>
      </c>
      <c r="J940" s="2" t="s">
        <v>547</v>
      </c>
      <c r="K940" s="2" t="s">
        <v>375</v>
      </c>
      <c r="L940" s="2" t="s">
        <v>39</v>
      </c>
      <c r="M940" s="2" t="s">
        <v>40</v>
      </c>
      <c r="N940" s="2" t="s">
        <v>41</v>
      </c>
      <c r="O940">
        <v>3</v>
      </c>
      <c r="P940">
        <v>2</v>
      </c>
      <c r="Q940">
        <v>999.99</v>
      </c>
      <c r="R940">
        <v>0.05</v>
      </c>
      <c r="S940">
        <v>1899.98</v>
      </c>
      <c r="T940" s="2" t="s">
        <v>44</v>
      </c>
      <c r="U940">
        <v>8</v>
      </c>
      <c r="V940">
        <v>6</v>
      </c>
      <c r="W940" s="2" t="s">
        <v>27</v>
      </c>
      <c r="X940" s="2" t="s">
        <v>32</v>
      </c>
    </row>
    <row r="941" spans="4:24" x14ac:dyDescent="0.3">
      <c r="D941">
        <v>334</v>
      </c>
      <c r="E941">
        <v>1112</v>
      </c>
      <c r="F941">
        <v>4</v>
      </c>
      <c r="G941" s="1">
        <v>42576</v>
      </c>
      <c r="H941" s="1">
        <v>42578</v>
      </c>
      <c r="I941">
        <v>2</v>
      </c>
      <c r="J941" s="2" t="s">
        <v>547</v>
      </c>
      <c r="K941" s="2" t="s">
        <v>375</v>
      </c>
      <c r="L941" s="2" t="s">
        <v>39</v>
      </c>
      <c r="M941" s="2" t="s">
        <v>40</v>
      </c>
      <c r="N941" s="2" t="s">
        <v>41</v>
      </c>
      <c r="O941">
        <v>9</v>
      </c>
      <c r="P941">
        <v>1</v>
      </c>
      <c r="Q941">
        <v>2999.99</v>
      </c>
      <c r="R941">
        <v>0.05</v>
      </c>
      <c r="S941">
        <v>2849.99</v>
      </c>
      <c r="T941" s="2" t="s">
        <v>56</v>
      </c>
      <c r="U941">
        <v>9</v>
      </c>
      <c r="V941">
        <v>5</v>
      </c>
      <c r="W941" s="2" t="s">
        <v>57</v>
      </c>
      <c r="X941" s="2" t="s">
        <v>28</v>
      </c>
    </row>
    <row r="942" spans="4:24" x14ac:dyDescent="0.3">
      <c r="D942">
        <v>334</v>
      </c>
      <c r="E942">
        <v>1112</v>
      </c>
      <c r="F942">
        <v>4</v>
      </c>
      <c r="G942" s="1">
        <v>42576</v>
      </c>
      <c r="H942" s="1">
        <v>42578</v>
      </c>
      <c r="I942">
        <v>2</v>
      </c>
      <c r="J942" s="2" t="s">
        <v>547</v>
      </c>
      <c r="K942" s="2" t="s">
        <v>375</v>
      </c>
      <c r="L942" s="2" t="s">
        <v>39</v>
      </c>
      <c r="M942" s="2" t="s">
        <v>40</v>
      </c>
      <c r="N942" s="2" t="s">
        <v>41</v>
      </c>
      <c r="O942">
        <v>16</v>
      </c>
      <c r="P942">
        <v>2</v>
      </c>
      <c r="Q942">
        <v>599.99</v>
      </c>
      <c r="R942">
        <v>0.2</v>
      </c>
      <c r="S942">
        <v>959.98</v>
      </c>
      <c r="T942" s="2" t="s">
        <v>33</v>
      </c>
      <c r="U942">
        <v>1</v>
      </c>
      <c r="V942">
        <v>3</v>
      </c>
      <c r="W942" s="2" t="s">
        <v>34</v>
      </c>
      <c r="X942" s="2" t="s">
        <v>35</v>
      </c>
    </row>
    <row r="943" spans="4:24" x14ac:dyDescent="0.3">
      <c r="D943">
        <v>335</v>
      </c>
      <c r="E943">
        <v>1193</v>
      </c>
      <c r="F943">
        <v>4</v>
      </c>
      <c r="G943" s="1">
        <v>42576</v>
      </c>
      <c r="H943" s="1">
        <v>42577</v>
      </c>
      <c r="I943">
        <v>2</v>
      </c>
      <c r="J943" s="2" t="s">
        <v>548</v>
      </c>
      <c r="K943" s="2" t="s">
        <v>549</v>
      </c>
      <c r="L943" s="2" t="s">
        <v>39</v>
      </c>
      <c r="M943" s="2" t="s">
        <v>40</v>
      </c>
      <c r="N943" s="2" t="s">
        <v>41</v>
      </c>
      <c r="O943">
        <v>2</v>
      </c>
      <c r="P943">
        <v>2</v>
      </c>
      <c r="Q943">
        <v>749.99</v>
      </c>
      <c r="R943">
        <v>0.1</v>
      </c>
      <c r="S943">
        <v>1349.98</v>
      </c>
      <c r="T943" s="2" t="s">
        <v>47</v>
      </c>
      <c r="U943">
        <v>5</v>
      </c>
      <c r="V943">
        <v>6</v>
      </c>
      <c r="W943" s="2" t="s">
        <v>27</v>
      </c>
      <c r="X943" s="2" t="s">
        <v>48</v>
      </c>
    </row>
    <row r="944" spans="4:24" x14ac:dyDescent="0.3">
      <c r="D944">
        <v>335</v>
      </c>
      <c r="E944">
        <v>1193</v>
      </c>
      <c r="F944">
        <v>4</v>
      </c>
      <c r="G944" s="1">
        <v>42576</v>
      </c>
      <c r="H944" s="1">
        <v>42577</v>
      </c>
      <c r="I944">
        <v>2</v>
      </c>
      <c r="J944" s="2" t="s">
        <v>548</v>
      </c>
      <c r="K944" s="2" t="s">
        <v>549</v>
      </c>
      <c r="L944" s="2" t="s">
        <v>39</v>
      </c>
      <c r="M944" s="2" t="s">
        <v>40</v>
      </c>
      <c r="N944" s="2" t="s">
        <v>41</v>
      </c>
      <c r="O944">
        <v>6</v>
      </c>
      <c r="P944">
        <v>1</v>
      </c>
      <c r="Q944">
        <v>469.99</v>
      </c>
      <c r="R944">
        <v>0.1</v>
      </c>
      <c r="S944">
        <v>422.99</v>
      </c>
      <c r="T944" s="2" t="s">
        <v>82</v>
      </c>
      <c r="U944">
        <v>8</v>
      </c>
      <c r="V944">
        <v>6</v>
      </c>
      <c r="W944" s="2" t="s">
        <v>27</v>
      </c>
      <c r="X944" s="2" t="s">
        <v>32</v>
      </c>
    </row>
    <row r="945" spans="4:24" x14ac:dyDescent="0.3">
      <c r="D945">
        <v>335</v>
      </c>
      <c r="E945">
        <v>1193</v>
      </c>
      <c r="F945">
        <v>4</v>
      </c>
      <c r="G945" s="1">
        <v>42576</v>
      </c>
      <c r="H945" s="1">
        <v>42577</v>
      </c>
      <c r="I945">
        <v>2</v>
      </c>
      <c r="J945" s="2" t="s">
        <v>548</v>
      </c>
      <c r="K945" s="2" t="s">
        <v>549</v>
      </c>
      <c r="L945" s="2" t="s">
        <v>39</v>
      </c>
      <c r="M945" s="2" t="s">
        <v>40</v>
      </c>
      <c r="N945" s="2" t="s">
        <v>41</v>
      </c>
      <c r="O945">
        <v>21</v>
      </c>
      <c r="P945">
        <v>1</v>
      </c>
      <c r="Q945">
        <v>269.99</v>
      </c>
      <c r="R945">
        <v>7.0000000000000007E-2</v>
      </c>
      <c r="S945">
        <v>251.09</v>
      </c>
      <c r="T945" s="2" t="s">
        <v>79</v>
      </c>
      <c r="U945">
        <v>1</v>
      </c>
      <c r="V945">
        <v>1</v>
      </c>
      <c r="W945" s="2" t="s">
        <v>66</v>
      </c>
      <c r="X945" s="2" t="s">
        <v>35</v>
      </c>
    </row>
    <row r="946" spans="4:24" x14ac:dyDescent="0.3">
      <c r="D946">
        <v>336</v>
      </c>
      <c r="E946">
        <v>1030</v>
      </c>
      <c r="F946">
        <v>4</v>
      </c>
      <c r="G946" s="1">
        <v>42577</v>
      </c>
      <c r="H946" s="1">
        <v>42578</v>
      </c>
      <c r="I946">
        <v>2</v>
      </c>
      <c r="J946" s="2" t="s">
        <v>550</v>
      </c>
      <c r="K946" s="2" t="s">
        <v>217</v>
      </c>
      <c r="L946" s="2" t="s">
        <v>39</v>
      </c>
      <c r="M946" s="2" t="s">
        <v>40</v>
      </c>
      <c r="N946" s="2" t="s">
        <v>41</v>
      </c>
      <c r="O946">
        <v>4</v>
      </c>
      <c r="P946">
        <v>1</v>
      </c>
      <c r="Q946">
        <v>2899.99</v>
      </c>
      <c r="R946">
        <v>0.1</v>
      </c>
      <c r="S946">
        <v>2609.9899999999998</v>
      </c>
      <c r="T946" s="2" t="s">
        <v>26</v>
      </c>
      <c r="U946">
        <v>9</v>
      </c>
      <c r="V946">
        <v>6</v>
      </c>
      <c r="W946" s="2" t="s">
        <v>27</v>
      </c>
      <c r="X946" s="2" t="s">
        <v>28</v>
      </c>
    </row>
    <row r="947" spans="4:24" x14ac:dyDescent="0.3">
      <c r="D947">
        <v>336</v>
      </c>
      <c r="E947">
        <v>1030</v>
      </c>
      <c r="F947">
        <v>4</v>
      </c>
      <c r="G947" s="1">
        <v>42577</v>
      </c>
      <c r="H947" s="1">
        <v>42578</v>
      </c>
      <c r="I947">
        <v>2</v>
      </c>
      <c r="J947" s="2" t="s">
        <v>550</v>
      </c>
      <c r="K947" s="2" t="s">
        <v>217</v>
      </c>
      <c r="L947" s="2" t="s">
        <v>39</v>
      </c>
      <c r="M947" s="2" t="s">
        <v>40</v>
      </c>
      <c r="N947" s="2" t="s">
        <v>41</v>
      </c>
      <c r="O947">
        <v>12</v>
      </c>
      <c r="P947">
        <v>1</v>
      </c>
      <c r="Q947">
        <v>549.99</v>
      </c>
      <c r="R947">
        <v>0.2</v>
      </c>
      <c r="S947">
        <v>439.99</v>
      </c>
      <c r="T947" s="2" t="s">
        <v>58</v>
      </c>
      <c r="U947">
        <v>1</v>
      </c>
      <c r="V947">
        <v>3</v>
      </c>
      <c r="W947" s="2" t="s">
        <v>34</v>
      </c>
      <c r="X947" s="2" t="s">
        <v>35</v>
      </c>
    </row>
    <row r="948" spans="4:24" x14ac:dyDescent="0.3">
      <c r="D948">
        <v>337</v>
      </c>
      <c r="E948">
        <v>1252</v>
      </c>
      <c r="F948">
        <v>4</v>
      </c>
      <c r="G948" s="1">
        <v>42577</v>
      </c>
      <c r="H948" s="1">
        <v>42579</v>
      </c>
      <c r="I948">
        <v>2</v>
      </c>
      <c r="J948" s="2" t="s">
        <v>551</v>
      </c>
      <c r="K948" s="2" t="s">
        <v>163</v>
      </c>
      <c r="L948" s="2" t="s">
        <v>39</v>
      </c>
      <c r="M948" s="2" t="s">
        <v>40</v>
      </c>
      <c r="N948" s="2" t="s">
        <v>41</v>
      </c>
      <c r="O948">
        <v>4</v>
      </c>
      <c r="P948">
        <v>1</v>
      </c>
      <c r="Q948">
        <v>2899.99</v>
      </c>
      <c r="R948">
        <v>0.05</v>
      </c>
      <c r="S948">
        <v>2754.99</v>
      </c>
      <c r="T948" s="2" t="s">
        <v>26</v>
      </c>
      <c r="U948">
        <v>9</v>
      </c>
      <c r="V948">
        <v>6</v>
      </c>
      <c r="W948" s="2" t="s">
        <v>27</v>
      </c>
      <c r="X948" s="2" t="s">
        <v>28</v>
      </c>
    </row>
    <row r="949" spans="4:24" x14ac:dyDescent="0.3">
      <c r="D949">
        <v>337</v>
      </c>
      <c r="E949">
        <v>1252</v>
      </c>
      <c r="F949">
        <v>4</v>
      </c>
      <c r="G949" s="1">
        <v>42577</v>
      </c>
      <c r="H949" s="1">
        <v>42579</v>
      </c>
      <c r="I949">
        <v>2</v>
      </c>
      <c r="J949" s="2" t="s">
        <v>551</v>
      </c>
      <c r="K949" s="2" t="s">
        <v>163</v>
      </c>
      <c r="L949" s="2" t="s">
        <v>39</v>
      </c>
      <c r="M949" s="2" t="s">
        <v>40</v>
      </c>
      <c r="N949" s="2" t="s">
        <v>41</v>
      </c>
      <c r="O949">
        <v>18</v>
      </c>
      <c r="P949">
        <v>1</v>
      </c>
      <c r="Q949">
        <v>449</v>
      </c>
      <c r="R949">
        <v>0.05</v>
      </c>
      <c r="S949">
        <v>426.55</v>
      </c>
      <c r="T949" s="2" t="s">
        <v>59</v>
      </c>
      <c r="U949">
        <v>4</v>
      </c>
      <c r="V949">
        <v>3</v>
      </c>
      <c r="W949" s="2" t="s">
        <v>34</v>
      </c>
      <c r="X949" s="2" t="s">
        <v>52</v>
      </c>
    </row>
    <row r="950" spans="4:24" x14ac:dyDescent="0.3">
      <c r="D950">
        <v>338</v>
      </c>
      <c r="E950">
        <v>1333</v>
      </c>
      <c r="F950">
        <v>4</v>
      </c>
      <c r="G950" s="1">
        <v>42579</v>
      </c>
      <c r="H950" s="1">
        <v>42581</v>
      </c>
      <c r="I950">
        <v>1</v>
      </c>
      <c r="J950" s="2" t="s">
        <v>552</v>
      </c>
      <c r="K950" s="2" t="s">
        <v>206</v>
      </c>
      <c r="L950" s="2" t="s">
        <v>23</v>
      </c>
      <c r="M950" s="2" t="s">
        <v>24</v>
      </c>
      <c r="N950" s="2" t="s">
        <v>25</v>
      </c>
      <c r="O950">
        <v>6</v>
      </c>
      <c r="P950">
        <v>2</v>
      </c>
      <c r="Q950">
        <v>469.99</v>
      </c>
      <c r="R950">
        <v>7.0000000000000007E-2</v>
      </c>
      <c r="S950">
        <v>874.18</v>
      </c>
      <c r="T950" s="2" t="s">
        <v>82</v>
      </c>
      <c r="U950">
        <v>8</v>
      </c>
      <c r="V950">
        <v>6</v>
      </c>
      <c r="W950" s="2" t="s">
        <v>27</v>
      </c>
      <c r="X950" s="2" t="s">
        <v>32</v>
      </c>
    </row>
    <row r="951" spans="4:24" x14ac:dyDescent="0.3">
      <c r="D951">
        <v>338</v>
      </c>
      <c r="E951">
        <v>1333</v>
      </c>
      <c r="F951">
        <v>4</v>
      </c>
      <c r="G951" s="1">
        <v>42579</v>
      </c>
      <c r="H951" s="1">
        <v>42581</v>
      </c>
      <c r="I951">
        <v>1</v>
      </c>
      <c r="J951" s="2" t="s">
        <v>552</v>
      </c>
      <c r="K951" s="2" t="s">
        <v>206</v>
      </c>
      <c r="L951" s="2" t="s">
        <v>23</v>
      </c>
      <c r="M951" s="2" t="s">
        <v>24</v>
      </c>
      <c r="N951" s="2" t="s">
        <v>25</v>
      </c>
      <c r="O951">
        <v>9</v>
      </c>
      <c r="P951">
        <v>1</v>
      </c>
      <c r="Q951">
        <v>2999.99</v>
      </c>
      <c r="R951">
        <v>0.05</v>
      </c>
      <c r="S951">
        <v>2849.99</v>
      </c>
      <c r="T951" s="2" t="s">
        <v>56</v>
      </c>
      <c r="U951">
        <v>9</v>
      </c>
      <c r="V951">
        <v>5</v>
      </c>
      <c r="W951" s="2" t="s">
        <v>57</v>
      </c>
      <c r="X951" s="2" t="s">
        <v>28</v>
      </c>
    </row>
    <row r="952" spans="4:24" x14ac:dyDescent="0.3">
      <c r="D952">
        <v>338</v>
      </c>
      <c r="E952">
        <v>1333</v>
      </c>
      <c r="F952">
        <v>4</v>
      </c>
      <c r="G952" s="1">
        <v>42579</v>
      </c>
      <c r="H952" s="1">
        <v>42581</v>
      </c>
      <c r="I952">
        <v>1</v>
      </c>
      <c r="J952" s="2" t="s">
        <v>552</v>
      </c>
      <c r="K952" s="2" t="s">
        <v>206</v>
      </c>
      <c r="L952" s="2" t="s">
        <v>23</v>
      </c>
      <c r="M952" s="2" t="s">
        <v>24</v>
      </c>
      <c r="N952" s="2" t="s">
        <v>25</v>
      </c>
      <c r="O952">
        <v>10</v>
      </c>
      <c r="P952">
        <v>1</v>
      </c>
      <c r="Q952">
        <v>1549</v>
      </c>
      <c r="R952">
        <v>7.0000000000000007E-2</v>
      </c>
      <c r="S952">
        <v>1440.57</v>
      </c>
      <c r="T952" s="2" t="s">
        <v>30</v>
      </c>
      <c r="U952">
        <v>8</v>
      </c>
      <c r="V952">
        <v>4</v>
      </c>
      <c r="W952" s="2" t="s">
        <v>31</v>
      </c>
      <c r="X952" s="2" t="s">
        <v>32</v>
      </c>
    </row>
    <row r="953" spans="4:24" x14ac:dyDescent="0.3">
      <c r="D953">
        <v>338</v>
      </c>
      <c r="E953">
        <v>1333</v>
      </c>
      <c r="F953">
        <v>4</v>
      </c>
      <c r="G953" s="1">
        <v>42579</v>
      </c>
      <c r="H953" s="1">
        <v>42581</v>
      </c>
      <c r="I953">
        <v>1</v>
      </c>
      <c r="J953" s="2" t="s">
        <v>552</v>
      </c>
      <c r="K953" s="2" t="s">
        <v>206</v>
      </c>
      <c r="L953" s="2" t="s">
        <v>23</v>
      </c>
      <c r="M953" s="2" t="s">
        <v>24</v>
      </c>
      <c r="N953" s="2" t="s">
        <v>25</v>
      </c>
      <c r="O953">
        <v>11</v>
      </c>
      <c r="P953">
        <v>2</v>
      </c>
      <c r="Q953">
        <v>1680.99</v>
      </c>
      <c r="R953">
        <v>7.0000000000000007E-2</v>
      </c>
      <c r="S953">
        <v>3126.64</v>
      </c>
      <c r="T953" s="2" t="s">
        <v>76</v>
      </c>
      <c r="U953">
        <v>8</v>
      </c>
      <c r="V953">
        <v>4</v>
      </c>
      <c r="W953" s="2" t="s">
        <v>31</v>
      </c>
      <c r="X953" s="2" t="s">
        <v>32</v>
      </c>
    </row>
    <row r="954" spans="4:24" x14ac:dyDescent="0.3">
      <c r="D954">
        <v>338</v>
      </c>
      <c r="E954">
        <v>1333</v>
      </c>
      <c r="F954">
        <v>4</v>
      </c>
      <c r="G954" s="1">
        <v>42579</v>
      </c>
      <c r="H954" s="1">
        <v>42581</v>
      </c>
      <c r="I954">
        <v>1</v>
      </c>
      <c r="J954" s="2" t="s">
        <v>552</v>
      </c>
      <c r="K954" s="2" t="s">
        <v>206</v>
      </c>
      <c r="L954" s="2" t="s">
        <v>23</v>
      </c>
      <c r="M954" s="2" t="s">
        <v>24</v>
      </c>
      <c r="N954" s="2" t="s">
        <v>25</v>
      </c>
      <c r="O954">
        <v>22</v>
      </c>
      <c r="P954">
        <v>1</v>
      </c>
      <c r="Q954">
        <v>269.99</v>
      </c>
      <c r="R954">
        <v>0.1</v>
      </c>
      <c r="S954">
        <v>242.99</v>
      </c>
      <c r="T954" s="2" t="s">
        <v>65</v>
      </c>
      <c r="U954">
        <v>1</v>
      </c>
      <c r="V954">
        <v>1</v>
      </c>
      <c r="W954" s="2" t="s">
        <v>66</v>
      </c>
      <c r="X954" s="2" t="s">
        <v>35</v>
      </c>
    </row>
    <row r="955" spans="4:24" x14ac:dyDescent="0.3">
      <c r="D955">
        <v>339</v>
      </c>
      <c r="E955">
        <v>1110</v>
      </c>
      <c r="F955">
        <v>4</v>
      </c>
      <c r="G955" s="1">
        <v>42579</v>
      </c>
      <c r="H955" s="1">
        <v>42580</v>
      </c>
      <c r="I955">
        <v>2</v>
      </c>
      <c r="J955" s="2" t="s">
        <v>553</v>
      </c>
      <c r="K955" s="2" t="s">
        <v>130</v>
      </c>
      <c r="L955" s="2" t="s">
        <v>39</v>
      </c>
      <c r="M955" s="2" t="s">
        <v>40</v>
      </c>
      <c r="N955" s="2" t="s">
        <v>41</v>
      </c>
      <c r="O955">
        <v>13</v>
      </c>
      <c r="P955">
        <v>1</v>
      </c>
      <c r="Q955">
        <v>269.99</v>
      </c>
      <c r="R955">
        <v>0.1</v>
      </c>
      <c r="S955">
        <v>242.99</v>
      </c>
      <c r="T955" s="2" t="s">
        <v>79</v>
      </c>
      <c r="U955">
        <v>1</v>
      </c>
      <c r="V955">
        <v>3</v>
      </c>
      <c r="W955" s="2" t="s">
        <v>34</v>
      </c>
      <c r="X955" s="2" t="s">
        <v>35</v>
      </c>
    </row>
    <row r="956" spans="4:24" x14ac:dyDescent="0.3">
      <c r="D956">
        <v>339</v>
      </c>
      <c r="E956">
        <v>1110</v>
      </c>
      <c r="F956">
        <v>4</v>
      </c>
      <c r="G956" s="1">
        <v>42579</v>
      </c>
      <c r="H956" s="1">
        <v>42580</v>
      </c>
      <c r="I956">
        <v>2</v>
      </c>
      <c r="J956" s="2" t="s">
        <v>553</v>
      </c>
      <c r="K956" s="2" t="s">
        <v>130</v>
      </c>
      <c r="L956" s="2" t="s">
        <v>39</v>
      </c>
      <c r="M956" s="2" t="s">
        <v>40</v>
      </c>
      <c r="N956" s="2" t="s">
        <v>41</v>
      </c>
      <c r="O956">
        <v>15</v>
      </c>
      <c r="P956">
        <v>2</v>
      </c>
      <c r="Q956">
        <v>529.99</v>
      </c>
      <c r="R956">
        <v>0.05</v>
      </c>
      <c r="S956">
        <v>1006.98</v>
      </c>
      <c r="T956" s="2" t="s">
        <v>62</v>
      </c>
      <c r="U956">
        <v>1</v>
      </c>
      <c r="V956">
        <v>3</v>
      </c>
      <c r="W956" s="2" t="s">
        <v>34</v>
      </c>
      <c r="X956" s="2" t="s">
        <v>35</v>
      </c>
    </row>
    <row r="957" spans="4:24" x14ac:dyDescent="0.3">
      <c r="D957">
        <v>340</v>
      </c>
      <c r="E957">
        <v>963</v>
      </c>
      <c r="F957">
        <v>4</v>
      </c>
      <c r="G957" s="1">
        <v>42580</v>
      </c>
      <c r="H957" s="1">
        <v>42582</v>
      </c>
      <c r="I957">
        <v>2</v>
      </c>
      <c r="J957" s="2" t="s">
        <v>554</v>
      </c>
      <c r="K957" s="2" t="s">
        <v>168</v>
      </c>
      <c r="L957" s="2" t="s">
        <v>39</v>
      </c>
      <c r="M957" s="2" t="s">
        <v>40</v>
      </c>
      <c r="N957" s="2" t="s">
        <v>41</v>
      </c>
      <c r="O957">
        <v>10</v>
      </c>
      <c r="P957">
        <v>2</v>
      </c>
      <c r="Q957">
        <v>1549</v>
      </c>
      <c r="R957">
        <v>0.1</v>
      </c>
      <c r="S957">
        <v>2788.2</v>
      </c>
      <c r="T957" s="2" t="s">
        <v>30</v>
      </c>
      <c r="U957">
        <v>8</v>
      </c>
      <c r="V957">
        <v>4</v>
      </c>
      <c r="W957" s="2" t="s">
        <v>31</v>
      </c>
      <c r="X957" s="2" t="s">
        <v>32</v>
      </c>
    </row>
    <row r="958" spans="4:24" x14ac:dyDescent="0.3">
      <c r="D958">
        <v>340</v>
      </c>
      <c r="E958">
        <v>963</v>
      </c>
      <c r="F958">
        <v>4</v>
      </c>
      <c r="G958" s="1">
        <v>42580</v>
      </c>
      <c r="H958" s="1">
        <v>42582</v>
      </c>
      <c r="I958">
        <v>2</v>
      </c>
      <c r="J958" s="2" t="s">
        <v>554</v>
      </c>
      <c r="K958" s="2" t="s">
        <v>168</v>
      </c>
      <c r="L958" s="2" t="s">
        <v>39</v>
      </c>
      <c r="M958" s="2" t="s">
        <v>40</v>
      </c>
      <c r="N958" s="2" t="s">
        <v>41</v>
      </c>
      <c r="O958">
        <v>11</v>
      </c>
      <c r="P958">
        <v>1</v>
      </c>
      <c r="Q958">
        <v>1680.99</v>
      </c>
      <c r="R958">
        <v>0.05</v>
      </c>
      <c r="S958">
        <v>1596.94</v>
      </c>
      <c r="T958" s="2" t="s">
        <v>76</v>
      </c>
      <c r="U958">
        <v>8</v>
      </c>
      <c r="V958">
        <v>4</v>
      </c>
      <c r="W958" s="2" t="s">
        <v>31</v>
      </c>
      <c r="X958" s="2" t="s">
        <v>32</v>
      </c>
    </row>
    <row r="959" spans="4:24" x14ac:dyDescent="0.3">
      <c r="D959">
        <v>340</v>
      </c>
      <c r="E959">
        <v>963</v>
      </c>
      <c r="F959">
        <v>4</v>
      </c>
      <c r="G959" s="1">
        <v>42580</v>
      </c>
      <c r="H959" s="1">
        <v>42582</v>
      </c>
      <c r="I959">
        <v>2</v>
      </c>
      <c r="J959" s="2" t="s">
        <v>554</v>
      </c>
      <c r="K959" s="2" t="s">
        <v>168</v>
      </c>
      <c r="L959" s="2" t="s">
        <v>39</v>
      </c>
      <c r="M959" s="2" t="s">
        <v>40</v>
      </c>
      <c r="N959" s="2" t="s">
        <v>41</v>
      </c>
      <c r="O959">
        <v>12</v>
      </c>
      <c r="P959">
        <v>2</v>
      </c>
      <c r="Q959">
        <v>549.99</v>
      </c>
      <c r="R959">
        <v>7.0000000000000007E-2</v>
      </c>
      <c r="S959">
        <v>1022.98</v>
      </c>
      <c r="T959" s="2" t="s">
        <v>58</v>
      </c>
      <c r="U959">
        <v>1</v>
      </c>
      <c r="V959">
        <v>3</v>
      </c>
      <c r="W959" s="2" t="s">
        <v>34</v>
      </c>
      <c r="X959" s="2" t="s">
        <v>35</v>
      </c>
    </row>
    <row r="960" spans="4:24" x14ac:dyDescent="0.3">
      <c r="D960">
        <v>340</v>
      </c>
      <c r="E960">
        <v>963</v>
      </c>
      <c r="F960">
        <v>4</v>
      </c>
      <c r="G960" s="1">
        <v>42580</v>
      </c>
      <c r="H960" s="1">
        <v>42582</v>
      </c>
      <c r="I960">
        <v>2</v>
      </c>
      <c r="J960" s="2" t="s">
        <v>554</v>
      </c>
      <c r="K960" s="2" t="s">
        <v>168</v>
      </c>
      <c r="L960" s="2" t="s">
        <v>39</v>
      </c>
      <c r="M960" s="2" t="s">
        <v>40</v>
      </c>
      <c r="N960" s="2" t="s">
        <v>41</v>
      </c>
      <c r="O960">
        <v>13</v>
      </c>
      <c r="P960">
        <v>2</v>
      </c>
      <c r="Q960">
        <v>269.99</v>
      </c>
      <c r="R960">
        <v>0.1</v>
      </c>
      <c r="S960">
        <v>485.98</v>
      </c>
      <c r="T960" s="2" t="s">
        <v>79</v>
      </c>
      <c r="U960">
        <v>1</v>
      </c>
      <c r="V960">
        <v>3</v>
      </c>
      <c r="W960" s="2" t="s">
        <v>34</v>
      </c>
      <c r="X960" s="2" t="s">
        <v>35</v>
      </c>
    </row>
    <row r="961" spans="4:24" x14ac:dyDescent="0.3">
      <c r="D961">
        <v>340</v>
      </c>
      <c r="E961">
        <v>963</v>
      </c>
      <c r="F961">
        <v>4</v>
      </c>
      <c r="G961" s="1">
        <v>42580</v>
      </c>
      <c r="H961" s="1">
        <v>42582</v>
      </c>
      <c r="I961">
        <v>2</v>
      </c>
      <c r="J961" s="2" t="s">
        <v>554</v>
      </c>
      <c r="K961" s="2" t="s">
        <v>168</v>
      </c>
      <c r="L961" s="2" t="s">
        <v>39</v>
      </c>
      <c r="M961" s="2" t="s">
        <v>40</v>
      </c>
      <c r="N961" s="2" t="s">
        <v>41</v>
      </c>
      <c r="O961">
        <v>24</v>
      </c>
      <c r="P961">
        <v>1</v>
      </c>
      <c r="Q961">
        <v>549.99</v>
      </c>
      <c r="R961">
        <v>0.05</v>
      </c>
      <c r="S961">
        <v>522.49</v>
      </c>
      <c r="T961" s="2" t="s">
        <v>58</v>
      </c>
      <c r="U961">
        <v>1</v>
      </c>
      <c r="V961">
        <v>2</v>
      </c>
      <c r="W961" s="2" t="s">
        <v>53</v>
      </c>
      <c r="X961" s="2" t="s">
        <v>35</v>
      </c>
    </row>
    <row r="962" spans="4:24" x14ac:dyDescent="0.3">
      <c r="D962">
        <v>341</v>
      </c>
      <c r="E962">
        <v>1357</v>
      </c>
      <c r="F962">
        <v>4</v>
      </c>
      <c r="G962" s="1">
        <v>42582</v>
      </c>
      <c r="H962" s="1">
        <v>42583</v>
      </c>
      <c r="I962">
        <v>1</v>
      </c>
      <c r="J962" s="2" t="s">
        <v>555</v>
      </c>
      <c r="K962" s="2" t="s">
        <v>556</v>
      </c>
      <c r="L962" s="2" t="s">
        <v>23</v>
      </c>
      <c r="M962" s="2" t="s">
        <v>24</v>
      </c>
      <c r="N962" s="2" t="s">
        <v>25</v>
      </c>
      <c r="O962">
        <v>23</v>
      </c>
      <c r="P962">
        <v>2</v>
      </c>
      <c r="Q962">
        <v>299.99</v>
      </c>
      <c r="R962">
        <v>0.05</v>
      </c>
      <c r="S962">
        <v>569.98</v>
      </c>
      <c r="T962" s="2" t="s">
        <v>85</v>
      </c>
      <c r="U962">
        <v>1</v>
      </c>
      <c r="V962">
        <v>1</v>
      </c>
      <c r="W962" s="2" t="s">
        <v>66</v>
      </c>
      <c r="X962" s="2" t="s">
        <v>35</v>
      </c>
    </row>
    <row r="963" spans="4:24" x14ac:dyDescent="0.3">
      <c r="D963">
        <v>342</v>
      </c>
      <c r="E963">
        <v>806</v>
      </c>
      <c r="F963">
        <v>4</v>
      </c>
      <c r="G963" s="1">
        <v>42582</v>
      </c>
      <c r="H963" s="1">
        <v>42585</v>
      </c>
      <c r="I963">
        <v>2</v>
      </c>
      <c r="J963" s="2" t="s">
        <v>557</v>
      </c>
      <c r="K963" s="2" t="s">
        <v>444</v>
      </c>
      <c r="L963" s="2" t="s">
        <v>39</v>
      </c>
      <c r="M963" s="2" t="s">
        <v>40</v>
      </c>
      <c r="N963" s="2" t="s">
        <v>41</v>
      </c>
      <c r="O963">
        <v>9</v>
      </c>
      <c r="P963">
        <v>1</v>
      </c>
      <c r="Q963">
        <v>2999.99</v>
      </c>
      <c r="R963">
        <v>0.2</v>
      </c>
      <c r="S963">
        <v>2399.9899999999998</v>
      </c>
      <c r="T963" s="2" t="s">
        <v>56</v>
      </c>
      <c r="U963">
        <v>9</v>
      </c>
      <c r="V963">
        <v>5</v>
      </c>
      <c r="W963" s="2" t="s">
        <v>57</v>
      </c>
      <c r="X963" s="2" t="s">
        <v>28</v>
      </c>
    </row>
    <row r="964" spans="4:24" x14ac:dyDescent="0.3">
      <c r="D964">
        <v>342</v>
      </c>
      <c r="E964">
        <v>806</v>
      </c>
      <c r="F964">
        <v>4</v>
      </c>
      <c r="G964" s="1">
        <v>42582</v>
      </c>
      <c r="H964" s="1">
        <v>42585</v>
      </c>
      <c r="I964">
        <v>2</v>
      </c>
      <c r="J964" s="2" t="s">
        <v>557</v>
      </c>
      <c r="K964" s="2" t="s">
        <v>444</v>
      </c>
      <c r="L964" s="2" t="s">
        <v>39</v>
      </c>
      <c r="M964" s="2" t="s">
        <v>40</v>
      </c>
      <c r="N964" s="2" t="s">
        <v>41</v>
      </c>
      <c r="O964">
        <v>16</v>
      </c>
      <c r="P964">
        <v>2</v>
      </c>
      <c r="Q964">
        <v>599.99</v>
      </c>
      <c r="R964">
        <v>0.1</v>
      </c>
      <c r="S964">
        <v>1079.98</v>
      </c>
      <c r="T964" s="2" t="s">
        <v>33</v>
      </c>
      <c r="U964">
        <v>1</v>
      </c>
      <c r="V964">
        <v>3</v>
      </c>
      <c r="W964" s="2" t="s">
        <v>34</v>
      </c>
      <c r="X964" s="2" t="s">
        <v>35</v>
      </c>
    </row>
    <row r="965" spans="4:24" x14ac:dyDescent="0.3">
      <c r="D965">
        <v>342</v>
      </c>
      <c r="E965">
        <v>806</v>
      </c>
      <c r="F965">
        <v>4</v>
      </c>
      <c r="G965" s="1">
        <v>42582</v>
      </c>
      <c r="H965" s="1">
        <v>42585</v>
      </c>
      <c r="I965">
        <v>2</v>
      </c>
      <c r="J965" s="2" t="s">
        <v>557</v>
      </c>
      <c r="K965" s="2" t="s">
        <v>444</v>
      </c>
      <c r="L965" s="2" t="s">
        <v>39</v>
      </c>
      <c r="M965" s="2" t="s">
        <v>40</v>
      </c>
      <c r="N965" s="2" t="s">
        <v>41</v>
      </c>
      <c r="O965">
        <v>26</v>
      </c>
      <c r="P965">
        <v>1</v>
      </c>
      <c r="Q965">
        <v>599.99</v>
      </c>
      <c r="R965">
        <v>7.0000000000000007E-2</v>
      </c>
      <c r="S965">
        <v>557.99</v>
      </c>
      <c r="T965" s="2" t="s">
        <v>33</v>
      </c>
      <c r="U965">
        <v>1</v>
      </c>
      <c r="V965">
        <v>2</v>
      </c>
      <c r="W965" s="2" t="s">
        <v>53</v>
      </c>
      <c r="X965" s="2" t="s">
        <v>35</v>
      </c>
    </row>
    <row r="966" spans="4:24" x14ac:dyDescent="0.3">
      <c r="D966">
        <v>343</v>
      </c>
      <c r="E966">
        <v>961</v>
      </c>
      <c r="F966">
        <v>4</v>
      </c>
      <c r="G966" s="1">
        <v>42582</v>
      </c>
      <c r="H966" s="1">
        <v>42583</v>
      </c>
      <c r="I966">
        <v>2</v>
      </c>
      <c r="J966" s="2" t="s">
        <v>558</v>
      </c>
      <c r="K966" s="2" t="s">
        <v>247</v>
      </c>
      <c r="L966" s="2" t="s">
        <v>39</v>
      </c>
      <c r="M966" s="2" t="s">
        <v>40</v>
      </c>
      <c r="N966" s="2" t="s">
        <v>41</v>
      </c>
      <c r="O966">
        <v>5</v>
      </c>
      <c r="P966">
        <v>2</v>
      </c>
      <c r="Q966">
        <v>1320.99</v>
      </c>
      <c r="R966">
        <v>0.05</v>
      </c>
      <c r="S966">
        <v>2509.88</v>
      </c>
      <c r="T966" s="2" t="s">
        <v>90</v>
      </c>
      <c r="U966">
        <v>3</v>
      </c>
      <c r="V966">
        <v>6</v>
      </c>
      <c r="W966" s="2" t="s">
        <v>27</v>
      </c>
      <c r="X966" s="2" t="s">
        <v>91</v>
      </c>
    </row>
    <row r="967" spans="4:24" x14ac:dyDescent="0.3">
      <c r="D967">
        <v>343</v>
      </c>
      <c r="E967">
        <v>961</v>
      </c>
      <c r="F967">
        <v>4</v>
      </c>
      <c r="G967" s="1">
        <v>42582</v>
      </c>
      <c r="H967" s="1">
        <v>42583</v>
      </c>
      <c r="I967">
        <v>2</v>
      </c>
      <c r="J967" s="2" t="s">
        <v>558</v>
      </c>
      <c r="K967" s="2" t="s">
        <v>247</v>
      </c>
      <c r="L967" s="2" t="s">
        <v>39</v>
      </c>
      <c r="M967" s="2" t="s">
        <v>40</v>
      </c>
      <c r="N967" s="2" t="s">
        <v>41</v>
      </c>
      <c r="O967">
        <v>10</v>
      </c>
      <c r="P967">
        <v>1</v>
      </c>
      <c r="Q967">
        <v>1549</v>
      </c>
      <c r="R967">
        <v>0.1</v>
      </c>
      <c r="S967">
        <v>1394.1</v>
      </c>
      <c r="T967" s="2" t="s">
        <v>30</v>
      </c>
      <c r="U967">
        <v>8</v>
      </c>
      <c r="V967">
        <v>4</v>
      </c>
      <c r="W967" s="2" t="s">
        <v>31</v>
      </c>
      <c r="X967" s="2" t="s">
        <v>32</v>
      </c>
    </row>
    <row r="968" spans="4:24" x14ac:dyDescent="0.3">
      <c r="D968">
        <v>343</v>
      </c>
      <c r="E968">
        <v>961</v>
      </c>
      <c r="F968">
        <v>4</v>
      </c>
      <c r="G968" s="1">
        <v>42582</v>
      </c>
      <c r="H968" s="1">
        <v>42583</v>
      </c>
      <c r="I968">
        <v>2</v>
      </c>
      <c r="J968" s="2" t="s">
        <v>558</v>
      </c>
      <c r="K968" s="2" t="s">
        <v>247</v>
      </c>
      <c r="L968" s="2" t="s">
        <v>39</v>
      </c>
      <c r="M968" s="2" t="s">
        <v>40</v>
      </c>
      <c r="N968" s="2" t="s">
        <v>41</v>
      </c>
      <c r="O968">
        <v>20</v>
      </c>
      <c r="P968">
        <v>2</v>
      </c>
      <c r="Q968">
        <v>599.99</v>
      </c>
      <c r="R968">
        <v>0.2</v>
      </c>
      <c r="S968">
        <v>959.98</v>
      </c>
      <c r="T968" s="2" t="s">
        <v>36</v>
      </c>
      <c r="U968">
        <v>1</v>
      </c>
      <c r="V968">
        <v>3</v>
      </c>
      <c r="W968" s="2" t="s">
        <v>34</v>
      </c>
      <c r="X968" s="2" t="s">
        <v>35</v>
      </c>
    </row>
    <row r="969" spans="4:24" x14ac:dyDescent="0.3">
      <c r="D969">
        <v>343</v>
      </c>
      <c r="E969">
        <v>961</v>
      </c>
      <c r="F969">
        <v>4</v>
      </c>
      <c r="G969" s="1">
        <v>42582</v>
      </c>
      <c r="H969" s="1">
        <v>42583</v>
      </c>
      <c r="I969">
        <v>2</v>
      </c>
      <c r="J969" s="2" t="s">
        <v>558</v>
      </c>
      <c r="K969" s="2" t="s">
        <v>247</v>
      </c>
      <c r="L969" s="2" t="s">
        <v>39</v>
      </c>
      <c r="M969" s="2" t="s">
        <v>40</v>
      </c>
      <c r="N969" s="2" t="s">
        <v>41</v>
      </c>
      <c r="O969">
        <v>25</v>
      </c>
      <c r="P969">
        <v>1</v>
      </c>
      <c r="Q969">
        <v>499.99</v>
      </c>
      <c r="R969">
        <v>0.05</v>
      </c>
      <c r="S969">
        <v>474.99</v>
      </c>
      <c r="T969" s="2" t="s">
        <v>94</v>
      </c>
      <c r="U969">
        <v>1</v>
      </c>
      <c r="V969">
        <v>2</v>
      </c>
      <c r="W969" s="2" t="s">
        <v>53</v>
      </c>
      <c r="X969" s="2" t="s">
        <v>35</v>
      </c>
    </row>
    <row r="970" spans="4:24" x14ac:dyDescent="0.3">
      <c r="D970">
        <v>344</v>
      </c>
      <c r="E970">
        <v>750</v>
      </c>
      <c r="F970">
        <v>4</v>
      </c>
      <c r="G970" s="1">
        <v>42583</v>
      </c>
      <c r="H970" s="1">
        <v>42584</v>
      </c>
      <c r="I970">
        <v>2</v>
      </c>
      <c r="J970" s="2" t="s">
        <v>559</v>
      </c>
      <c r="K970" s="2" t="s">
        <v>560</v>
      </c>
      <c r="L970" s="2" t="s">
        <v>39</v>
      </c>
      <c r="M970" s="2" t="s">
        <v>40</v>
      </c>
      <c r="N970" s="2" t="s">
        <v>41</v>
      </c>
      <c r="O970">
        <v>14</v>
      </c>
      <c r="P970">
        <v>1</v>
      </c>
      <c r="Q970">
        <v>269.99</v>
      </c>
      <c r="R970">
        <v>0.2</v>
      </c>
      <c r="S970">
        <v>215.99</v>
      </c>
      <c r="T970" s="2" t="s">
        <v>65</v>
      </c>
      <c r="U970">
        <v>1</v>
      </c>
      <c r="V970">
        <v>3</v>
      </c>
      <c r="W970" s="2" t="s">
        <v>34</v>
      </c>
      <c r="X970" s="2" t="s">
        <v>35</v>
      </c>
    </row>
    <row r="971" spans="4:24" x14ac:dyDescent="0.3">
      <c r="D971">
        <v>344</v>
      </c>
      <c r="E971">
        <v>750</v>
      </c>
      <c r="F971">
        <v>4</v>
      </c>
      <c r="G971" s="1">
        <v>42583</v>
      </c>
      <c r="H971" s="1">
        <v>42584</v>
      </c>
      <c r="I971">
        <v>2</v>
      </c>
      <c r="J971" s="2" t="s">
        <v>559</v>
      </c>
      <c r="K971" s="2" t="s">
        <v>560</v>
      </c>
      <c r="L971" s="2" t="s">
        <v>39</v>
      </c>
      <c r="M971" s="2" t="s">
        <v>40</v>
      </c>
      <c r="N971" s="2" t="s">
        <v>41</v>
      </c>
      <c r="O971">
        <v>18</v>
      </c>
      <c r="P971">
        <v>2</v>
      </c>
      <c r="Q971">
        <v>449</v>
      </c>
      <c r="R971">
        <v>7.0000000000000007E-2</v>
      </c>
      <c r="S971">
        <v>835.14</v>
      </c>
      <c r="T971" s="2" t="s">
        <v>59</v>
      </c>
      <c r="U971">
        <v>4</v>
      </c>
      <c r="V971">
        <v>3</v>
      </c>
      <c r="W971" s="2" t="s">
        <v>34</v>
      </c>
      <c r="X971" s="2" t="s">
        <v>52</v>
      </c>
    </row>
    <row r="972" spans="4:24" x14ac:dyDescent="0.3">
      <c r="D972">
        <v>344</v>
      </c>
      <c r="E972">
        <v>750</v>
      </c>
      <c r="F972">
        <v>4</v>
      </c>
      <c r="G972" s="1">
        <v>42583</v>
      </c>
      <c r="H972" s="1">
        <v>42584</v>
      </c>
      <c r="I972">
        <v>2</v>
      </c>
      <c r="J972" s="2" t="s">
        <v>559</v>
      </c>
      <c r="K972" s="2" t="s">
        <v>560</v>
      </c>
      <c r="L972" s="2" t="s">
        <v>39</v>
      </c>
      <c r="M972" s="2" t="s">
        <v>40</v>
      </c>
      <c r="N972" s="2" t="s">
        <v>41</v>
      </c>
      <c r="O972">
        <v>22</v>
      </c>
      <c r="P972">
        <v>1</v>
      </c>
      <c r="Q972">
        <v>269.99</v>
      </c>
      <c r="R972">
        <v>0.05</v>
      </c>
      <c r="S972">
        <v>256.49</v>
      </c>
      <c r="T972" s="2" t="s">
        <v>65</v>
      </c>
      <c r="U972">
        <v>1</v>
      </c>
      <c r="V972">
        <v>1</v>
      </c>
      <c r="W972" s="2" t="s">
        <v>66</v>
      </c>
      <c r="X972" s="2" t="s">
        <v>35</v>
      </c>
    </row>
    <row r="973" spans="4:24" x14ac:dyDescent="0.3">
      <c r="D973">
        <v>345</v>
      </c>
      <c r="E973">
        <v>1299</v>
      </c>
      <c r="F973">
        <v>4</v>
      </c>
      <c r="G973" s="1">
        <v>42583</v>
      </c>
      <c r="H973" s="1">
        <v>42585</v>
      </c>
      <c r="I973">
        <v>2</v>
      </c>
      <c r="J973" s="2" t="s">
        <v>561</v>
      </c>
      <c r="K973" s="2" t="s">
        <v>562</v>
      </c>
      <c r="L973" s="2" t="s">
        <v>39</v>
      </c>
      <c r="M973" s="2" t="s">
        <v>40</v>
      </c>
      <c r="N973" s="2" t="s">
        <v>41</v>
      </c>
      <c r="O973">
        <v>18</v>
      </c>
      <c r="P973">
        <v>2</v>
      </c>
      <c r="Q973">
        <v>449</v>
      </c>
      <c r="R973">
        <v>0.1</v>
      </c>
      <c r="S973">
        <v>808.2</v>
      </c>
      <c r="T973" s="2" t="s">
        <v>59</v>
      </c>
      <c r="U973">
        <v>4</v>
      </c>
      <c r="V973">
        <v>3</v>
      </c>
      <c r="W973" s="2" t="s">
        <v>34</v>
      </c>
      <c r="X973" s="2" t="s">
        <v>52</v>
      </c>
    </row>
    <row r="974" spans="4:24" x14ac:dyDescent="0.3">
      <c r="D974">
        <v>345</v>
      </c>
      <c r="E974">
        <v>1299</v>
      </c>
      <c r="F974">
        <v>4</v>
      </c>
      <c r="G974" s="1">
        <v>42583</v>
      </c>
      <c r="H974" s="1">
        <v>42585</v>
      </c>
      <c r="I974">
        <v>2</v>
      </c>
      <c r="J974" s="2" t="s">
        <v>561</v>
      </c>
      <c r="K974" s="2" t="s">
        <v>562</v>
      </c>
      <c r="L974" s="2" t="s">
        <v>39</v>
      </c>
      <c r="M974" s="2" t="s">
        <v>40</v>
      </c>
      <c r="N974" s="2" t="s">
        <v>41</v>
      </c>
      <c r="O974">
        <v>24</v>
      </c>
      <c r="P974">
        <v>2</v>
      </c>
      <c r="Q974">
        <v>549.99</v>
      </c>
      <c r="R974">
        <v>7.0000000000000007E-2</v>
      </c>
      <c r="S974">
        <v>1022.98</v>
      </c>
      <c r="T974" s="2" t="s">
        <v>58</v>
      </c>
      <c r="U974">
        <v>1</v>
      </c>
      <c r="V974">
        <v>2</v>
      </c>
      <c r="W974" s="2" t="s">
        <v>53</v>
      </c>
      <c r="X974" s="2" t="s">
        <v>35</v>
      </c>
    </row>
    <row r="975" spans="4:24" x14ac:dyDescent="0.3">
      <c r="D975">
        <v>346</v>
      </c>
      <c r="E975">
        <v>584</v>
      </c>
      <c r="F975">
        <v>4</v>
      </c>
      <c r="G975" s="1">
        <v>42583</v>
      </c>
      <c r="H975" s="1">
        <v>42584</v>
      </c>
      <c r="I975">
        <v>3</v>
      </c>
      <c r="J975" s="2" t="s">
        <v>563</v>
      </c>
      <c r="K975" s="2" t="s">
        <v>564</v>
      </c>
      <c r="L975" s="2" t="s">
        <v>121</v>
      </c>
      <c r="M975" s="2" t="s">
        <v>122</v>
      </c>
      <c r="N975" s="2" t="s">
        <v>123</v>
      </c>
      <c r="O975">
        <v>13</v>
      </c>
      <c r="P975">
        <v>1</v>
      </c>
      <c r="Q975">
        <v>269.99</v>
      </c>
      <c r="R975">
        <v>7.0000000000000007E-2</v>
      </c>
      <c r="S975">
        <v>251.09</v>
      </c>
      <c r="T975" s="2" t="s">
        <v>79</v>
      </c>
      <c r="U975">
        <v>1</v>
      </c>
      <c r="V975">
        <v>3</v>
      </c>
      <c r="W975" s="2" t="s">
        <v>34</v>
      </c>
      <c r="X975" s="2" t="s">
        <v>35</v>
      </c>
    </row>
    <row r="976" spans="4:24" x14ac:dyDescent="0.3">
      <c r="D976">
        <v>346</v>
      </c>
      <c r="E976">
        <v>584</v>
      </c>
      <c r="F976">
        <v>4</v>
      </c>
      <c r="G976" s="1">
        <v>42583</v>
      </c>
      <c r="H976" s="1">
        <v>42584</v>
      </c>
      <c r="I976">
        <v>3</v>
      </c>
      <c r="J976" s="2" t="s">
        <v>563</v>
      </c>
      <c r="K976" s="2" t="s">
        <v>564</v>
      </c>
      <c r="L976" s="2" t="s">
        <v>121</v>
      </c>
      <c r="M976" s="2" t="s">
        <v>122</v>
      </c>
      <c r="N976" s="2" t="s">
        <v>123</v>
      </c>
      <c r="O976">
        <v>15</v>
      </c>
      <c r="P976">
        <v>1</v>
      </c>
      <c r="Q976">
        <v>529.99</v>
      </c>
      <c r="R976">
        <v>0.05</v>
      </c>
      <c r="S976">
        <v>503.49</v>
      </c>
      <c r="T976" s="2" t="s">
        <v>62</v>
      </c>
      <c r="U976">
        <v>1</v>
      </c>
      <c r="V976">
        <v>3</v>
      </c>
      <c r="W976" s="2" t="s">
        <v>34</v>
      </c>
      <c r="X976" s="2" t="s">
        <v>35</v>
      </c>
    </row>
    <row r="977" spans="4:24" x14ac:dyDescent="0.3">
      <c r="D977">
        <v>346</v>
      </c>
      <c r="E977">
        <v>584</v>
      </c>
      <c r="F977">
        <v>4</v>
      </c>
      <c r="G977" s="1">
        <v>42583</v>
      </c>
      <c r="H977" s="1">
        <v>42584</v>
      </c>
      <c r="I977">
        <v>3</v>
      </c>
      <c r="J977" s="2" t="s">
        <v>563</v>
      </c>
      <c r="K977" s="2" t="s">
        <v>564</v>
      </c>
      <c r="L977" s="2" t="s">
        <v>121</v>
      </c>
      <c r="M977" s="2" t="s">
        <v>122</v>
      </c>
      <c r="N977" s="2" t="s">
        <v>123</v>
      </c>
      <c r="O977">
        <v>18</v>
      </c>
      <c r="P977">
        <v>2</v>
      </c>
      <c r="Q977">
        <v>449</v>
      </c>
      <c r="R977">
        <v>0.05</v>
      </c>
      <c r="S977">
        <v>853.1</v>
      </c>
      <c r="T977" s="2" t="s">
        <v>59</v>
      </c>
      <c r="U977">
        <v>4</v>
      </c>
      <c r="V977">
        <v>3</v>
      </c>
      <c r="W977" s="2" t="s">
        <v>34</v>
      </c>
      <c r="X977" s="2" t="s">
        <v>52</v>
      </c>
    </row>
    <row r="978" spans="4:24" x14ac:dyDescent="0.3">
      <c r="D978">
        <v>346</v>
      </c>
      <c r="E978">
        <v>584</v>
      </c>
      <c r="F978">
        <v>4</v>
      </c>
      <c r="G978" s="1">
        <v>42583</v>
      </c>
      <c r="H978" s="1">
        <v>42584</v>
      </c>
      <c r="I978">
        <v>3</v>
      </c>
      <c r="J978" s="2" t="s">
        <v>563</v>
      </c>
      <c r="K978" s="2" t="s">
        <v>564</v>
      </c>
      <c r="L978" s="2" t="s">
        <v>121</v>
      </c>
      <c r="M978" s="2" t="s">
        <v>122</v>
      </c>
      <c r="N978" s="2" t="s">
        <v>123</v>
      </c>
      <c r="O978">
        <v>21</v>
      </c>
      <c r="P978">
        <v>1</v>
      </c>
      <c r="Q978">
        <v>269.99</v>
      </c>
      <c r="R978">
        <v>0.1</v>
      </c>
      <c r="S978">
        <v>242.99</v>
      </c>
      <c r="T978" s="2" t="s">
        <v>79</v>
      </c>
      <c r="U978">
        <v>1</v>
      </c>
      <c r="V978">
        <v>1</v>
      </c>
      <c r="W978" s="2" t="s">
        <v>66</v>
      </c>
      <c r="X978" s="2" t="s">
        <v>35</v>
      </c>
    </row>
    <row r="979" spans="4:24" x14ac:dyDescent="0.3">
      <c r="D979">
        <v>346</v>
      </c>
      <c r="E979">
        <v>584</v>
      </c>
      <c r="F979">
        <v>4</v>
      </c>
      <c r="G979" s="1">
        <v>42583</v>
      </c>
      <c r="H979" s="1">
        <v>42584</v>
      </c>
      <c r="I979">
        <v>3</v>
      </c>
      <c r="J979" s="2" t="s">
        <v>563</v>
      </c>
      <c r="K979" s="2" t="s">
        <v>564</v>
      </c>
      <c r="L979" s="2" t="s">
        <v>121</v>
      </c>
      <c r="M979" s="2" t="s">
        <v>122</v>
      </c>
      <c r="N979" s="2" t="s">
        <v>123</v>
      </c>
      <c r="O979">
        <v>23</v>
      </c>
      <c r="P979">
        <v>1</v>
      </c>
      <c r="Q979">
        <v>299.99</v>
      </c>
      <c r="R979">
        <v>0.2</v>
      </c>
      <c r="S979">
        <v>239.99</v>
      </c>
      <c r="T979" s="2" t="s">
        <v>85</v>
      </c>
      <c r="U979">
        <v>1</v>
      </c>
      <c r="V979">
        <v>1</v>
      </c>
      <c r="W979" s="2" t="s">
        <v>66</v>
      </c>
      <c r="X979" s="2" t="s">
        <v>35</v>
      </c>
    </row>
    <row r="980" spans="4:24" x14ac:dyDescent="0.3">
      <c r="D980">
        <v>347</v>
      </c>
      <c r="E980">
        <v>1004</v>
      </c>
      <c r="F980">
        <v>4</v>
      </c>
      <c r="G980" s="1">
        <v>42584</v>
      </c>
      <c r="H980" s="1">
        <v>42587</v>
      </c>
      <c r="I980">
        <v>2</v>
      </c>
      <c r="J980" s="2" t="s">
        <v>565</v>
      </c>
      <c r="K980" s="2" t="s">
        <v>262</v>
      </c>
      <c r="L980" s="2" t="s">
        <v>39</v>
      </c>
      <c r="M980" s="2" t="s">
        <v>40</v>
      </c>
      <c r="N980" s="2" t="s">
        <v>41</v>
      </c>
      <c r="O980">
        <v>23</v>
      </c>
      <c r="P980">
        <v>1</v>
      </c>
      <c r="Q980">
        <v>299.99</v>
      </c>
      <c r="R980">
        <v>7.0000000000000007E-2</v>
      </c>
      <c r="S980">
        <v>278.99</v>
      </c>
      <c r="T980" s="2" t="s">
        <v>85</v>
      </c>
      <c r="U980">
        <v>1</v>
      </c>
      <c r="V980">
        <v>1</v>
      </c>
      <c r="W980" s="2" t="s">
        <v>66</v>
      </c>
      <c r="X980" s="2" t="s">
        <v>35</v>
      </c>
    </row>
    <row r="981" spans="4:24" x14ac:dyDescent="0.3">
      <c r="D981">
        <v>348</v>
      </c>
      <c r="E981">
        <v>907</v>
      </c>
      <c r="F981">
        <v>4</v>
      </c>
      <c r="G981" s="1">
        <v>42584</v>
      </c>
      <c r="H981" s="1">
        <v>42586</v>
      </c>
      <c r="I981">
        <v>3</v>
      </c>
      <c r="J981" s="2" t="s">
        <v>566</v>
      </c>
      <c r="K981" s="2" t="s">
        <v>241</v>
      </c>
      <c r="L981" s="2" t="s">
        <v>121</v>
      </c>
      <c r="M981" s="2" t="s">
        <v>122</v>
      </c>
      <c r="N981" s="2" t="s">
        <v>123</v>
      </c>
      <c r="O981">
        <v>5</v>
      </c>
      <c r="P981">
        <v>2</v>
      </c>
      <c r="Q981">
        <v>1320.99</v>
      </c>
      <c r="R981">
        <v>0.05</v>
      </c>
      <c r="S981">
        <v>2509.88</v>
      </c>
      <c r="T981" s="2" t="s">
        <v>90</v>
      </c>
      <c r="U981">
        <v>3</v>
      </c>
      <c r="V981">
        <v>6</v>
      </c>
      <c r="W981" s="2" t="s">
        <v>27</v>
      </c>
      <c r="X981" s="2" t="s">
        <v>91</v>
      </c>
    </row>
    <row r="982" spans="4:24" x14ac:dyDescent="0.3">
      <c r="D982">
        <v>348</v>
      </c>
      <c r="E982">
        <v>907</v>
      </c>
      <c r="F982">
        <v>4</v>
      </c>
      <c r="G982" s="1">
        <v>42584</v>
      </c>
      <c r="H982" s="1">
        <v>42586</v>
      </c>
      <c r="I982">
        <v>3</v>
      </c>
      <c r="J982" s="2" t="s">
        <v>566</v>
      </c>
      <c r="K982" s="2" t="s">
        <v>241</v>
      </c>
      <c r="L982" s="2" t="s">
        <v>121</v>
      </c>
      <c r="M982" s="2" t="s">
        <v>122</v>
      </c>
      <c r="N982" s="2" t="s">
        <v>123</v>
      </c>
      <c r="O982">
        <v>15</v>
      </c>
      <c r="P982">
        <v>2</v>
      </c>
      <c r="Q982">
        <v>529.99</v>
      </c>
      <c r="R982">
        <v>7.0000000000000007E-2</v>
      </c>
      <c r="S982">
        <v>985.78</v>
      </c>
      <c r="T982" s="2" t="s">
        <v>62</v>
      </c>
      <c r="U982">
        <v>1</v>
      </c>
      <c r="V982">
        <v>3</v>
      </c>
      <c r="W982" s="2" t="s">
        <v>34</v>
      </c>
      <c r="X982" s="2" t="s">
        <v>35</v>
      </c>
    </row>
    <row r="983" spans="4:24" x14ac:dyDescent="0.3">
      <c r="D983">
        <v>349</v>
      </c>
      <c r="E983">
        <v>30</v>
      </c>
      <c r="F983">
        <v>3</v>
      </c>
      <c r="G983" s="1">
        <v>42585</v>
      </c>
      <c r="H983" s="1"/>
      <c r="I983">
        <v>1</v>
      </c>
      <c r="J983" s="2" t="s">
        <v>567</v>
      </c>
      <c r="K983" s="2" t="s">
        <v>81</v>
      </c>
      <c r="L983" s="2" t="s">
        <v>23</v>
      </c>
      <c r="M983" s="2" t="s">
        <v>24</v>
      </c>
      <c r="N983" s="2" t="s">
        <v>25</v>
      </c>
      <c r="O983">
        <v>20</v>
      </c>
      <c r="P983">
        <v>2</v>
      </c>
      <c r="Q983">
        <v>599.99</v>
      </c>
      <c r="R983">
        <v>0.2</v>
      </c>
      <c r="S983">
        <v>959.98</v>
      </c>
      <c r="T983" s="2" t="s">
        <v>36</v>
      </c>
      <c r="U983">
        <v>1</v>
      </c>
      <c r="V983">
        <v>3</v>
      </c>
      <c r="W983" s="2" t="s">
        <v>34</v>
      </c>
      <c r="X983" s="2" t="s">
        <v>35</v>
      </c>
    </row>
    <row r="984" spans="4:24" x14ac:dyDescent="0.3">
      <c r="D984">
        <v>350</v>
      </c>
      <c r="E984">
        <v>31</v>
      </c>
      <c r="F984">
        <v>3</v>
      </c>
      <c r="G984" s="1">
        <v>42585</v>
      </c>
      <c r="H984" s="1"/>
      <c r="I984">
        <v>1</v>
      </c>
      <c r="J984" s="2" t="s">
        <v>333</v>
      </c>
      <c r="K984" s="2" t="s">
        <v>334</v>
      </c>
      <c r="L984" s="2" t="s">
        <v>23</v>
      </c>
      <c r="M984" s="2" t="s">
        <v>24</v>
      </c>
      <c r="N984" s="2" t="s">
        <v>25</v>
      </c>
      <c r="O984">
        <v>3</v>
      </c>
      <c r="P984">
        <v>1</v>
      </c>
      <c r="Q984">
        <v>999.99</v>
      </c>
      <c r="R984">
        <v>7.0000000000000007E-2</v>
      </c>
      <c r="S984">
        <v>929.99</v>
      </c>
      <c r="T984" s="2" t="s">
        <v>44</v>
      </c>
      <c r="U984">
        <v>8</v>
      </c>
      <c r="V984">
        <v>6</v>
      </c>
      <c r="W984" s="2" t="s">
        <v>27</v>
      </c>
      <c r="X984" s="2" t="s">
        <v>32</v>
      </c>
    </row>
    <row r="985" spans="4:24" x14ac:dyDescent="0.3">
      <c r="D985">
        <v>350</v>
      </c>
      <c r="E985">
        <v>31</v>
      </c>
      <c r="F985">
        <v>3</v>
      </c>
      <c r="G985" s="1">
        <v>42585</v>
      </c>
      <c r="H985" s="1"/>
      <c r="I985">
        <v>1</v>
      </c>
      <c r="J985" s="2" t="s">
        <v>333</v>
      </c>
      <c r="K985" s="2" t="s">
        <v>334</v>
      </c>
      <c r="L985" s="2" t="s">
        <v>23</v>
      </c>
      <c r="M985" s="2" t="s">
        <v>24</v>
      </c>
      <c r="N985" s="2" t="s">
        <v>25</v>
      </c>
      <c r="O985">
        <v>6</v>
      </c>
      <c r="P985">
        <v>2</v>
      </c>
      <c r="Q985">
        <v>469.99</v>
      </c>
      <c r="R985">
        <v>0.05</v>
      </c>
      <c r="S985">
        <v>892.98</v>
      </c>
      <c r="T985" s="2" t="s">
        <v>82</v>
      </c>
      <c r="U985">
        <v>8</v>
      </c>
      <c r="V985">
        <v>6</v>
      </c>
      <c r="W985" s="2" t="s">
        <v>27</v>
      </c>
      <c r="X985" s="2" t="s">
        <v>32</v>
      </c>
    </row>
    <row r="986" spans="4:24" x14ac:dyDescent="0.3">
      <c r="D986">
        <v>350</v>
      </c>
      <c r="E986">
        <v>31</v>
      </c>
      <c r="F986">
        <v>3</v>
      </c>
      <c r="G986" s="1">
        <v>42585</v>
      </c>
      <c r="H986" s="1"/>
      <c r="I986">
        <v>1</v>
      </c>
      <c r="J986" s="2" t="s">
        <v>333</v>
      </c>
      <c r="K986" s="2" t="s">
        <v>334</v>
      </c>
      <c r="L986" s="2" t="s">
        <v>23</v>
      </c>
      <c r="M986" s="2" t="s">
        <v>24</v>
      </c>
      <c r="N986" s="2" t="s">
        <v>25</v>
      </c>
      <c r="O986">
        <v>20</v>
      </c>
      <c r="P986">
        <v>1</v>
      </c>
      <c r="Q986">
        <v>599.99</v>
      </c>
      <c r="R986">
        <v>7.0000000000000007E-2</v>
      </c>
      <c r="S986">
        <v>557.99</v>
      </c>
      <c r="T986" s="2" t="s">
        <v>36</v>
      </c>
      <c r="U986">
        <v>1</v>
      </c>
      <c r="V986">
        <v>3</v>
      </c>
      <c r="W986" s="2" t="s">
        <v>34</v>
      </c>
      <c r="X986" s="2" t="s">
        <v>35</v>
      </c>
    </row>
    <row r="987" spans="4:24" x14ac:dyDescent="0.3">
      <c r="D987">
        <v>351</v>
      </c>
      <c r="E987">
        <v>1307</v>
      </c>
      <c r="F987">
        <v>4</v>
      </c>
      <c r="G987" s="1">
        <v>42585</v>
      </c>
      <c r="H987" s="1">
        <v>42586</v>
      </c>
      <c r="I987">
        <v>1</v>
      </c>
      <c r="J987" s="2" t="s">
        <v>568</v>
      </c>
      <c r="K987" s="2" t="s">
        <v>569</v>
      </c>
      <c r="L987" s="2" t="s">
        <v>23</v>
      </c>
      <c r="M987" s="2" t="s">
        <v>24</v>
      </c>
      <c r="N987" s="2" t="s">
        <v>25</v>
      </c>
      <c r="O987">
        <v>4</v>
      </c>
      <c r="P987">
        <v>2</v>
      </c>
      <c r="Q987">
        <v>2899.99</v>
      </c>
      <c r="R987">
        <v>0.05</v>
      </c>
      <c r="S987">
        <v>5509.98</v>
      </c>
      <c r="T987" s="2" t="s">
        <v>26</v>
      </c>
      <c r="U987">
        <v>9</v>
      </c>
      <c r="V987">
        <v>6</v>
      </c>
      <c r="W987" s="2" t="s">
        <v>27</v>
      </c>
      <c r="X987" s="2" t="s">
        <v>28</v>
      </c>
    </row>
    <row r="988" spans="4:24" x14ac:dyDescent="0.3">
      <c r="D988">
        <v>351</v>
      </c>
      <c r="E988">
        <v>1307</v>
      </c>
      <c r="F988">
        <v>4</v>
      </c>
      <c r="G988" s="1">
        <v>42585</v>
      </c>
      <c r="H988" s="1">
        <v>42586</v>
      </c>
      <c r="I988">
        <v>1</v>
      </c>
      <c r="J988" s="2" t="s">
        <v>568</v>
      </c>
      <c r="K988" s="2" t="s">
        <v>569</v>
      </c>
      <c r="L988" s="2" t="s">
        <v>23</v>
      </c>
      <c r="M988" s="2" t="s">
        <v>24</v>
      </c>
      <c r="N988" s="2" t="s">
        <v>25</v>
      </c>
      <c r="O988">
        <v>20</v>
      </c>
      <c r="P988">
        <v>1</v>
      </c>
      <c r="Q988">
        <v>599.99</v>
      </c>
      <c r="R988">
        <v>0.2</v>
      </c>
      <c r="S988">
        <v>479.99</v>
      </c>
      <c r="T988" s="2" t="s">
        <v>36</v>
      </c>
      <c r="U988">
        <v>1</v>
      </c>
      <c r="V988">
        <v>3</v>
      </c>
      <c r="W988" s="2" t="s">
        <v>34</v>
      </c>
      <c r="X988" s="2" t="s">
        <v>35</v>
      </c>
    </row>
    <row r="989" spans="4:24" x14ac:dyDescent="0.3">
      <c r="D989">
        <v>351</v>
      </c>
      <c r="E989">
        <v>1307</v>
      </c>
      <c r="F989">
        <v>4</v>
      </c>
      <c r="G989" s="1">
        <v>42585</v>
      </c>
      <c r="H989" s="1">
        <v>42586</v>
      </c>
      <c r="I989">
        <v>1</v>
      </c>
      <c r="J989" s="2" t="s">
        <v>568</v>
      </c>
      <c r="K989" s="2" t="s">
        <v>569</v>
      </c>
      <c r="L989" s="2" t="s">
        <v>23</v>
      </c>
      <c r="M989" s="2" t="s">
        <v>24</v>
      </c>
      <c r="N989" s="2" t="s">
        <v>25</v>
      </c>
      <c r="O989">
        <v>22</v>
      </c>
      <c r="P989">
        <v>2</v>
      </c>
      <c r="Q989">
        <v>269.99</v>
      </c>
      <c r="R989">
        <v>7.0000000000000007E-2</v>
      </c>
      <c r="S989">
        <v>502.18</v>
      </c>
      <c r="T989" s="2" t="s">
        <v>65</v>
      </c>
      <c r="U989">
        <v>1</v>
      </c>
      <c r="V989">
        <v>1</v>
      </c>
      <c r="W989" s="2" t="s">
        <v>66</v>
      </c>
      <c r="X989" s="2" t="s">
        <v>35</v>
      </c>
    </row>
    <row r="990" spans="4:24" x14ac:dyDescent="0.3">
      <c r="D990">
        <v>351</v>
      </c>
      <c r="E990">
        <v>1307</v>
      </c>
      <c r="F990">
        <v>4</v>
      </c>
      <c r="G990" s="1">
        <v>42585</v>
      </c>
      <c r="H990" s="1">
        <v>42586</v>
      </c>
      <c r="I990">
        <v>1</v>
      </c>
      <c r="J990" s="2" t="s">
        <v>568</v>
      </c>
      <c r="K990" s="2" t="s">
        <v>569</v>
      </c>
      <c r="L990" s="2" t="s">
        <v>23</v>
      </c>
      <c r="M990" s="2" t="s">
        <v>24</v>
      </c>
      <c r="N990" s="2" t="s">
        <v>25</v>
      </c>
      <c r="O990">
        <v>24</v>
      </c>
      <c r="P990">
        <v>2</v>
      </c>
      <c r="Q990">
        <v>549.99</v>
      </c>
      <c r="R990">
        <v>0.1</v>
      </c>
      <c r="S990">
        <v>989.98</v>
      </c>
      <c r="T990" s="2" t="s">
        <v>58</v>
      </c>
      <c r="U990">
        <v>1</v>
      </c>
      <c r="V990">
        <v>2</v>
      </c>
      <c r="W990" s="2" t="s">
        <v>53</v>
      </c>
      <c r="X990" s="2" t="s">
        <v>35</v>
      </c>
    </row>
    <row r="991" spans="4:24" x14ac:dyDescent="0.3">
      <c r="D991">
        <v>352</v>
      </c>
      <c r="E991">
        <v>16</v>
      </c>
      <c r="F991">
        <v>4</v>
      </c>
      <c r="G991" s="1">
        <v>42585</v>
      </c>
      <c r="H991" s="1">
        <v>42588</v>
      </c>
      <c r="I991">
        <v>2</v>
      </c>
      <c r="J991" s="2" t="s">
        <v>570</v>
      </c>
      <c r="K991" s="2" t="s">
        <v>271</v>
      </c>
      <c r="L991" s="2" t="s">
        <v>39</v>
      </c>
      <c r="M991" s="2" t="s">
        <v>40</v>
      </c>
      <c r="N991" s="2" t="s">
        <v>41</v>
      </c>
      <c r="O991">
        <v>11</v>
      </c>
      <c r="P991">
        <v>1</v>
      </c>
      <c r="Q991">
        <v>1680.99</v>
      </c>
      <c r="R991">
        <v>0.2</v>
      </c>
      <c r="S991">
        <v>1344.79</v>
      </c>
      <c r="T991" s="2" t="s">
        <v>76</v>
      </c>
      <c r="U991">
        <v>8</v>
      </c>
      <c r="V991">
        <v>4</v>
      </c>
      <c r="W991" s="2" t="s">
        <v>31</v>
      </c>
      <c r="X991" s="2" t="s">
        <v>32</v>
      </c>
    </row>
    <row r="992" spans="4:24" x14ac:dyDescent="0.3">
      <c r="D992">
        <v>352</v>
      </c>
      <c r="E992">
        <v>16</v>
      </c>
      <c r="F992">
        <v>4</v>
      </c>
      <c r="G992" s="1">
        <v>42585</v>
      </c>
      <c r="H992" s="1">
        <v>42588</v>
      </c>
      <c r="I992">
        <v>2</v>
      </c>
      <c r="J992" s="2" t="s">
        <v>570</v>
      </c>
      <c r="K992" s="2" t="s">
        <v>271</v>
      </c>
      <c r="L992" s="2" t="s">
        <v>39</v>
      </c>
      <c r="M992" s="2" t="s">
        <v>40</v>
      </c>
      <c r="N992" s="2" t="s">
        <v>41</v>
      </c>
      <c r="O992">
        <v>14</v>
      </c>
      <c r="P992">
        <v>1</v>
      </c>
      <c r="Q992">
        <v>269.99</v>
      </c>
      <c r="R992">
        <v>0.2</v>
      </c>
      <c r="S992">
        <v>215.99</v>
      </c>
      <c r="T992" s="2" t="s">
        <v>65</v>
      </c>
      <c r="U992">
        <v>1</v>
      </c>
      <c r="V992">
        <v>3</v>
      </c>
      <c r="W992" s="2" t="s">
        <v>34</v>
      </c>
      <c r="X992" s="2" t="s">
        <v>35</v>
      </c>
    </row>
    <row r="993" spans="4:24" x14ac:dyDescent="0.3">
      <c r="D993">
        <v>353</v>
      </c>
      <c r="E993">
        <v>1387</v>
      </c>
      <c r="F993">
        <v>4</v>
      </c>
      <c r="G993" s="1">
        <v>42585</v>
      </c>
      <c r="H993" s="1">
        <v>42588</v>
      </c>
      <c r="I993">
        <v>2</v>
      </c>
      <c r="J993" s="2" t="s">
        <v>571</v>
      </c>
      <c r="K993" s="2" t="s">
        <v>572</v>
      </c>
      <c r="L993" s="2" t="s">
        <v>39</v>
      </c>
      <c r="M993" s="2" t="s">
        <v>40</v>
      </c>
      <c r="N993" s="2" t="s">
        <v>41</v>
      </c>
      <c r="O993">
        <v>2</v>
      </c>
      <c r="P993">
        <v>2</v>
      </c>
      <c r="Q993">
        <v>749.99</v>
      </c>
      <c r="R993">
        <v>0.2</v>
      </c>
      <c r="S993">
        <v>1199.98</v>
      </c>
      <c r="T993" s="2" t="s">
        <v>47</v>
      </c>
      <c r="U993">
        <v>5</v>
      </c>
      <c r="V993">
        <v>6</v>
      </c>
      <c r="W993" s="2" t="s">
        <v>27</v>
      </c>
      <c r="X993" s="2" t="s">
        <v>48</v>
      </c>
    </row>
    <row r="994" spans="4:24" x14ac:dyDescent="0.3">
      <c r="D994">
        <v>354</v>
      </c>
      <c r="E994">
        <v>551</v>
      </c>
      <c r="F994">
        <v>4</v>
      </c>
      <c r="G994" s="1">
        <v>42585</v>
      </c>
      <c r="H994" s="1">
        <v>42588</v>
      </c>
      <c r="I994">
        <v>3</v>
      </c>
      <c r="J994" s="2" t="s">
        <v>573</v>
      </c>
      <c r="K994" s="2" t="s">
        <v>237</v>
      </c>
      <c r="L994" s="2" t="s">
        <v>121</v>
      </c>
      <c r="M994" s="2" t="s">
        <v>122</v>
      </c>
      <c r="N994" s="2" t="s">
        <v>123</v>
      </c>
      <c r="O994">
        <v>19</v>
      </c>
      <c r="P994">
        <v>1</v>
      </c>
      <c r="Q994">
        <v>449</v>
      </c>
      <c r="R994">
        <v>0.05</v>
      </c>
      <c r="S994">
        <v>426.55</v>
      </c>
      <c r="T994" s="2" t="s">
        <v>112</v>
      </c>
      <c r="U994">
        <v>4</v>
      </c>
      <c r="V994">
        <v>3</v>
      </c>
      <c r="W994" s="2" t="s">
        <v>34</v>
      </c>
      <c r="X994" s="2" t="s">
        <v>52</v>
      </c>
    </row>
    <row r="995" spans="4:24" x14ac:dyDescent="0.3">
      <c r="D995">
        <v>354</v>
      </c>
      <c r="E995">
        <v>551</v>
      </c>
      <c r="F995">
        <v>4</v>
      </c>
      <c r="G995" s="1">
        <v>42585</v>
      </c>
      <c r="H995" s="1">
        <v>42588</v>
      </c>
      <c r="I995">
        <v>3</v>
      </c>
      <c r="J995" s="2" t="s">
        <v>573</v>
      </c>
      <c r="K995" s="2" t="s">
        <v>237</v>
      </c>
      <c r="L995" s="2" t="s">
        <v>121</v>
      </c>
      <c r="M995" s="2" t="s">
        <v>122</v>
      </c>
      <c r="N995" s="2" t="s">
        <v>123</v>
      </c>
      <c r="O995">
        <v>21</v>
      </c>
      <c r="P995">
        <v>1</v>
      </c>
      <c r="Q995">
        <v>269.99</v>
      </c>
      <c r="R995">
        <v>0.2</v>
      </c>
      <c r="S995">
        <v>215.99</v>
      </c>
      <c r="T995" s="2" t="s">
        <v>79</v>
      </c>
      <c r="U995">
        <v>1</v>
      </c>
      <c r="V995">
        <v>1</v>
      </c>
      <c r="W995" s="2" t="s">
        <v>66</v>
      </c>
      <c r="X995" s="2" t="s">
        <v>35</v>
      </c>
    </row>
    <row r="996" spans="4:24" x14ac:dyDescent="0.3">
      <c r="D996">
        <v>355</v>
      </c>
      <c r="E996">
        <v>1011</v>
      </c>
      <c r="F996">
        <v>4</v>
      </c>
      <c r="G996" s="1">
        <v>42585</v>
      </c>
      <c r="H996" s="1">
        <v>42587</v>
      </c>
      <c r="I996">
        <v>3</v>
      </c>
      <c r="J996" s="2" t="s">
        <v>574</v>
      </c>
      <c r="K996" s="2" t="s">
        <v>449</v>
      </c>
      <c r="L996" s="2" t="s">
        <v>121</v>
      </c>
      <c r="M996" s="2" t="s">
        <v>122</v>
      </c>
      <c r="N996" s="2" t="s">
        <v>123</v>
      </c>
      <c r="O996">
        <v>14</v>
      </c>
      <c r="P996">
        <v>2</v>
      </c>
      <c r="Q996">
        <v>269.99</v>
      </c>
      <c r="R996">
        <v>7.0000000000000007E-2</v>
      </c>
      <c r="S996">
        <v>502.18</v>
      </c>
      <c r="T996" s="2" t="s">
        <v>65</v>
      </c>
      <c r="U996">
        <v>1</v>
      </c>
      <c r="V996">
        <v>3</v>
      </c>
      <c r="W996" s="2" t="s">
        <v>34</v>
      </c>
      <c r="X996" s="2" t="s">
        <v>35</v>
      </c>
    </row>
    <row r="997" spans="4:24" x14ac:dyDescent="0.3">
      <c r="D997">
        <v>355</v>
      </c>
      <c r="E997">
        <v>1011</v>
      </c>
      <c r="F997">
        <v>4</v>
      </c>
      <c r="G997" s="1">
        <v>42585</v>
      </c>
      <c r="H997" s="1">
        <v>42587</v>
      </c>
      <c r="I997">
        <v>3</v>
      </c>
      <c r="J997" s="2" t="s">
        <v>574</v>
      </c>
      <c r="K997" s="2" t="s">
        <v>449</v>
      </c>
      <c r="L997" s="2" t="s">
        <v>121</v>
      </c>
      <c r="M997" s="2" t="s">
        <v>122</v>
      </c>
      <c r="N997" s="2" t="s">
        <v>123</v>
      </c>
      <c r="O997">
        <v>16</v>
      </c>
      <c r="P997">
        <v>1</v>
      </c>
      <c r="Q997">
        <v>599.99</v>
      </c>
      <c r="R997">
        <v>0.1</v>
      </c>
      <c r="S997">
        <v>539.99</v>
      </c>
      <c r="T997" s="2" t="s">
        <v>33</v>
      </c>
      <c r="U997">
        <v>1</v>
      </c>
      <c r="V997">
        <v>3</v>
      </c>
      <c r="W997" s="2" t="s">
        <v>34</v>
      </c>
      <c r="X997" s="2" t="s">
        <v>35</v>
      </c>
    </row>
    <row r="998" spans="4:24" x14ac:dyDescent="0.3">
      <c r="D998">
        <v>356</v>
      </c>
      <c r="E998">
        <v>1189</v>
      </c>
      <c r="F998">
        <v>4</v>
      </c>
      <c r="G998" s="1">
        <v>42586</v>
      </c>
      <c r="H998" s="1">
        <v>42588</v>
      </c>
      <c r="I998">
        <v>2</v>
      </c>
      <c r="J998" s="2" t="s">
        <v>575</v>
      </c>
      <c r="K998" s="2" t="s">
        <v>576</v>
      </c>
      <c r="L998" s="2" t="s">
        <v>39</v>
      </c>
      <c r="M998" s="2" t="s">
        <v>40</v>
      </c>
      <c r="N998" s="2" t="s">
        <v>41</v>
      </c>
      <c r="O998">
        <v>4</v>
      </c>
      <c r="P998">
        <v>1</v>
      </c>
      <c r="Q998">
        <v>2899.99</v>
      </c>
      <c r="R998">
        <v>0.05</v>
      </c>
      <c r="S998">
        <v>2754.99</v>
      </c>
      <c r="T998" s="2" t="s">
        <v>26</v>
      </c>
      <c r="U998">
        <v>9</v>
      </c>
      <c r="V998">
        <v>6</v>
      </c>
      <c r="W998" s="2" t="s">
        <v>27</v>
      </c>
      <c r="X998" s="2" t="s">
        <v>28</v>
      </c>
    </row>
    <row r="999" spans="4:24" x14ac:dyDescent="0.3">
      <c r="D999">
        <v>356</v>
      </c>
      <c r="E999">
        <v>1189</v>
      </c>
      <c r="F999">
        <v>4</v>
      </c>
      <c r="G999" s="1">
        <v>42586</v>
      </c>
      <c r="H999" s="1">
        <v>42588</v>
      </c>
      <c r="I999">
        <v>2</v>
      </c>
      <c r="J999" s="2" t="s">
        <v>575</v>
      </c>
      <c r="K999" s="2" t="s">
        <v>576</v>
      </c>
      <c r="L999" s="2" t="s">
        <v>39</v>
      </c>
      <c r="M999" s="2" t="s">
        <v>40</v>
      </c>
      <c r="N999" s="2" t="s">
        <v>41</v>
      </c>
      <c r="O999">
        <v>13</v>
      </c>
      <c r="P999">
        <v>1</v>
      </c>
      <c r="Q999">
        <v>269.99</v>
      </c>
      <c r="R999">
        <v>0.05</v>
      </c>
      <c r="S999">
        <v>256.49</v>
      </c>
      <c r="T999" s="2" t="s">
        <v>79</v>
      </c>
      <c r="U999">
        <v>1</v>
      </c>
      <c r="V999">
        <v>3</v>
      </c>
      <c r="W999" s="2" t="s">
        <v>34</v>
      </c>
      <c r="X999" s="2" t="s">
        <v>35</v>
      </c>
    </row>
    <row r="1000" spans="4:24" x14ac:dyDescent="0.3">
      <c r="D1000">
        <v>356</v>
      </c>
      <c r="E1000">
        <v>1189</v>
      </c>
      <c r="F1000">
        <v>4</v>
      </c>
      <c r="G1000" s="1">
        <v>42586</v>
      </c>
      <c r="H1000" s="1">
        <v>42588</v>
      </c>
      <c r="I1000">
        <v>2</v>
      </c>
      <c r="J1000" s="2" t="s">
        <v>575</v>
      </c>
      <c r="K1000" s="2" t="s">
        <v>576</v>
      </c>
      <c r="L1000" s="2" t="s">
        <v>39</v>
      </c>
      <c r="M1000" s="2" t="s">
        <v>40</v>
      </c>
      <c r="N1000" s="2" t="s">
        <v>41</v>
      </c>
      <c r="O1000">
        <v>23</v>
      </c>
      <c r="P1000">
        <v>2</v>
      </c>
      <c r="Q1000">
        <v>299.99</v>
      </c>
      <c r="R1000">
        <v>0.05</v>
      </c>
      <c r="S1000">
        <v>569.98</v>
      </c>
      <c r="T1000" s="2" t="s">
        <v>85</v>
      </c>
      <c r="U1000">
        <v>1</v>
      </c>
      <c r="V1000">
        <v>1</v>
      </c>
      <c r="W1000" s="2" t="s">
        <v>66</v>
      </c>
      <c r="X1000" s="2" t="s">
        <v>35</v>
      </c>
    </row>
    <row r="1001" spans="4:24" x14ac:dyDescent="0.3">
      <c r="D1001">
        <v>357</v>
      </c>
      <c r="E1001">
        <v>14</v>
      </c>
      <c r="F1001">
        <v>3</v>
      </c>
      <c r="G1001" s="1">
        <v>42587</v>
      </c>
      <c r="H1001" s="1"/>
      <c r="I1001">
        <v>3</v>
      </c>
      <c r="J1001" s="2" t="s">
        <v>577</v>
      </c>
      <c r="K1001" s="2" t="s">
        <v>578</v>
      </c>
      <c r="L1001" s="2" t="s">
        <v>121</v>
      </c>
      <c r="M1001" s="2" t="s">
        <v>122</v>
      </c>
      <c r="N1001" s="2" t="s">
        <v>123</v>
      </c>
      <c r="O1001">
        <v>9</v>
      </c>
      <c r="P1001">
        <v>1</v>
      </c>
      <c r="Q1001">
        <v>2999.99</v>
      </c>
      <c r="R1001">
        <v>0.05</v>
      </c>
      <c r="S1001">
        <v>2849.99</v>
      </c>
      <c r="T1001" s="2" t="s">
        <v>56</v>
      </c>
      <c r="U1001">
        <v>9</v>
      </c>
      <c r="V1001">
        <v>5</v>
      </c>
      <c r="W1001" s="2" t="s">
        <v>57</v>
      </c>
      <c r="X1001" s="2" t="s">
        <v>28</v>
      </c>
    </row>
    <row r="1002" spans="4:24" x14ac:dyDescent="0.3">
      <c r="D1002">
        <v>357</v>
      </c>
      <c r="E1002">
        <v>14</v>
      </c>
      <c r="F1002">
        <v>3</v>
      </c>
      <c r="G1002" s="1">
        <v>42587</v>
      </c>
      <c r="H1002" s="1"/>
      <c r="I1002">
        <v>3</v>
      </c>
      <c r="J1002" s="2" t="s">
        <v>577</v>
      </c>
      <c r="K1002" s="2" t="s">
        <v>578</v>
      </c>
      <c r="L1002" s="2" t="s">
        <v>121</v>
      </c>
      <c r="M1002" s="2" t="s">
        <v>122</v>
      </c>
      <c r="N1002" s="2" t="s">
        <v>123</v>
      </c>
      <c r="O1002">
        <v>17</v>
      </c>
      <c r="P1002">
        <v>2</v>
      </c>
      <c r="Q1002">
        <v>429</v>
      </c>
      <c r="R1002">
        <v>0.05</v>
      </c>
      <c r="S1002">
        <v>815.1</v>
      </c>
      <c r="T1002" s="2" t="s">
        <v>51</v>
      </c>
      <c r="U1002">
        <v>4</v>
      </c>
      <c r="V1002">
        <v>3</v>
      </c>
      <c r="W1002" s="2" t="s">
        <v>34</v>
      </c>
      <c r="X1002" s="2" t="s">
        <v>52</v>
      </c>
    </row>
    <row r="1003" spans="4:24" x14ac:dyDescent="0.3">
      <c r="D1003">
        <v>357</v>
      </c>
      <c r="E1003">
        <v>14</v>
      </c>
      <c r="F1003">
        <v>3</v>
      </c>
      <c r="G1003" s="1">
        <v>42587</v>
      </c>
      <c r="H1003" s="1"/>
      <c r="I1003">
        <v>3</v>
      </c>
      <c r="J1003" s="2" t="s">
        <v>577</v>
      </c>
      <c r="K1003" s="2" t="s">
        <v>578</v>
      </c>
      <c r="L1003" s="2" t="s">
        <v>121</v>
      </c>
      <c r="M1003" s="2" t="s">
        <v>122</v>
      </c>
      <c r="N1003" s="2" t="s">
        <v>123</v>
      </c>
      <c r="O1003">
        <v>21</v>
      </c>
      <c r="P1003">
        <v>2</v>
      </c>
      <c r="Q1003">
        <v>269.99</v>
      </c>
      <c r="R1003">
        <v>7.0000000000000007E-2</v>
      </c>
      <c r="S1003">
        <v>502.18</v>
      </c>
      <c r="T1003" s="2" t="s">
        <v>79</v>
      </c>
      <c r="U1003">
        <v>1</v>
      </c>
      <c r="V1003">
        <v>1</v>
      </c>
      <c r="W1003" s="2" t="s">
        <v>66</v>
      </c>
      <c r="X1003" s="2" t="s">
        <v>35</v>
      </c>
    </row>
    <row r="1004" spans="4:24" x14ac:dyDescent="0.3">
      <c r="D1004">
        <v>357</v>
      </c>
      <c r="E1004">
        <v>14</v>
      </c>
      <c r="F1004">
        <v>3</v>
      </c>
      <c r="G1004" s="1">
        <v>42587</v>
      </c>
      <c r="H1004" s="1"/>
      <c r="I1004">
        <v>3</v>
      </c>
      <c r="J1004" s="2" t="s">
        <v>577</v>
      </c>
      <c r="K1004" s="2" t="s">
        <v>578</v>
      </c>
      <c r="L1004" s="2" t="s">
        <v>121</v>
      </c>
      <c r="M1004" s="2" t="s">
        <v>122</v>
      </c>
      <c r="N1004" s="2" t="s">
        <v>123</v>
      </c>
      <c r="O1004">
        <v>24</v>
      </c>
      <c r="P1004">
        <v>1</v>
      </c>
      <c r="Q1004">
        <v>549.99</v>
      </c>
      <c r="R1004">
        <v>7.0000000000000007E-2</v>
      </c>
      <c r="S1004">
        <v>511.49</v>
      </c>
      <c r="T1004" s="2" t="s">
        <v>58</v>
      </c>
      <c r="U1004">
        <v>1</v>
      </c>
      <c r="V1004">
        <v>2</v>
      </c>
      <c r="W1004" s="2" t="s">
        <v>53</v>
      </c>
      <c r="X1004" s="2" t="s">
        <v>35</v>
      </c>
    </row>
    <row r="1005" spans="4:24" x14ac:dyDescent="0.3">
      <c r="D1005">
        <v>358</v>
      </c>
      <c r="E1005">
        <v>1042</v>
      </c>
      <c r="F1005">
        <v>4</v>
      </c>
      <c r="G1005" s="1">
        <v>42587</v>
      </c>
      <c r="H1005" s="1">
        <v>42589</v>
      </c>
      <c r="I1005">
        <v>2</v>
      </c>
      <c r="J1005" s="2" t="s">
        <v>579</v>
      </c>
      <c r="K1005" s="2" t="s">
        <v>504</v>
      </c>
      <c r="L1005" s="2" t="s">
        <v>39</v>
      </c>
      <c r="M1005" s="2" t="s">
        <v>40</v>
      </c>
      <c r="N1005" s="2" t="s">
        <v>41</v>
      </c>
      <c r="O1005">
        <v>6</v>
      </c>
      <c r="P1005">
        <v>2</v>
      </c>
      <c r="Q1005">
        <v>469.99</v>
      </c>
      <c r="R1005">
        <v>7.0000000000000007E-2</v>
      </c>
      <c r="S1005">
        <v>874.18</v>
      </c>
      <c r="T1005" s="2" t="s">
        <v>82</v>
      </c>
      <c r="U1005">
        <v>8</v>
      </c>
      <c r="V1005">
        <v>6</v>
      </c>
      <c r="W1005" s="2" t="s">
        <v>27</v>
      </c>
      <c r="X1005" s="2" t="s">
        <v>32</v>
      </c>
    </row>
    <row r="1006" spans="4:24" x14ac:dyDescent="0.3">
      <c r="D1006">
        <v>358</v>
      </c>
      <c r="E1006">
        <v>1042</v>
      </c>
      <c r="F1006">
        <v>4</v>
      </c>
      <c r="G1006" s="1">
        <v>42587</v>
      </c>
      <c r="H1006" s="1">
        <v>42589</v>
      </c>
      <c r="I1006">
        <v>2</v>
      </c>
      <c r="J1006" s="2" t="s">
        <v>579</v>
      </c>
      <c r="K1006" s="2" t="s">
        <v>504</v>
      </c>
      <c r="L1006" s="2" t="s">
        <v>39</v>
      </c>
      <c r="M1006" s="2" t="s">
        <v>40</v>
      </c>
      <c r="N1006" s="2" t="s">
        <v>41</v>
      </c>
      <c r="O1006">
        <v>8</v>
      </c>
      <c r="P1006">
        <v>2</v>
      </c>
      <c r="Q1006">
        <v>1799.99</v>
      </c>
      <c r="R1006">
        <v>0.05</v>
      </c>
      <c r="S1006">
        <v>3419.98</v>
      </c>
      <c r="T1006" s="2" t="s">
        <v>29</v>
      </c>
      <c r="U1006">
        <v>9</v>
      </c>
      <c r="V1006">
        <v>6</v>
      </c>
      <c r="W1006" s="2" t="s">
        <v>27</v>
      </c>
      <c r="X1006" s="2" t="s">
        <v>28</v>
      </c>
    </row>
    <row r="1007" spans="4:24" x14ac:dyDescent="0.3">
      <c r="D1007">
        <v>358</v>
      </c>
      <c r="E1007">
        <v>1042</v>
      </c>
      <c r="F1007">
        <v>4</v>
      </c>
      <c r="G1007" s="1">
        <v>42587</v>
      </c>
      <c r="H1007" s="1">
        <v>42589</v>
      </c>
      <c r="I1007">
        <v>2</v>
      </c>
      <c r="J1007" s="2" t="s">
        <v>579</v>
      </c>
      <c r="K1007" s="2" t="s">
        <v>504</v>
      </c>
      <c r="L1007" s="2" t="s">
        <v>39</v>
      </c>
      <c r="M1007" s="2" t="s">
        <v>40</v>
      </c>
      <c r="N1007" s="2" t="s">
        <v>41</v>
      </c>
      <c r="O1007">
        <v>18</v>
      </c>
      <c r="P1007">
        <v>2</v>
      </c>
      <c r="Q1007">
        <v>449</v>
      </c>
      <c r="R1007">
        <v>0.1</v>
      </c>
      <c r="S1007">
        <v>808.2</v>
      </c>
      <c r="T1007" s="2" t="s">
        <v>59</v>
      </c>
      <c r="U1007">
        <v>4</v>
      </c>
      <c r="V1007">
        <v>3</v>
      </c>
      <c r="W1007" s="2" t="s">
        <v>34</v>
      </c>
      <c r="X1007" s="2" t="s">
        <v>52</v>
      </c>
    </row>
    <row r="1008" spans="4:24" x14ac:dyDescent="0.3">
      <c r="D1008">
        <v>358</v>
      </c>
      <c r="E1008">
        <v>1042</v>
      </c>
      <c r="F1008">
        <v>4</v>
      </c>
      <c r="G1008" s="1">
        <v>42587</v>
      </c>
      <c r="H1008" s="1">
        <v>42589</v>
      </c>
      <c r="I1008">
        <v>2</v>
      </c>
      <c r="J1008" s="2" t="s">
        <v>579</v>
      </c>
      <c r="K1008" s="2" t="s">
        <v>504</v>
      </c>
      <c r="L1008" s="2" t="s">
        <v>39</v>
      </c>
      <c r="M1008" s="2" t="s">
        <v>40</v>
      </c>
      <c r="N1008" s="2" t="s">
        <v>41</v>
      </c>
      <c r="O1008">
        <v>21</v>
      </c>
      <c r="P1008">
        <v>2</v>
      </c>
      <c r="Q1008">
        <v>269.99</v>
      </c>
      <c r="R1008">
        <v>0.1</v>
      </c>
      <c r="S1008">
        <v>485.98</v>
      </c>
      <c r="T1008" s="2" t="s">
        <v>79</v>
      </c>
      <c r="U1008">
        <v>1</v>
      </c>
      <c r="V1008">
        <v>1</v>
      </c>
      <c r="W1008" s="2" t="s">
        <v>66</v>
      </c>
      <c r="X1008" s="2" t="s">
        <v>35</v>
      </c>
    </row>
    <row r="1009" spans="4:24" x14ac:dyDescent="0.3">
      <c r="D1009">
        <v>359</v>
      </c>
      <c r="E1009">
        <v>441</v>
      </c>
      <c r="F1009">
        <v>4</v>
      </c>
      <c r="G1009" s="1">
        <v>42589</v>
      </c>
      <c r="H1009" s="1">
        <v>42592</v>
      </c>
      <c r="I1009">
        <v>2</v>
      </c>
      <c r="J1009" s="2" t="s">
        <v>580</v>
      </c>
      <c r="K1009" s="2" t="s">
        <v>200</v>
      </c>
      <c r="L1009" s="2" t="s">
        <v>39</v>
      </c>
      <c r="M1009" s="2" t="s">
        <v>40</v>
      </c>
      <c r="N1009" s="2" t="s">
        <v>41</v>
      </c>
      <c r="O1009">
        <v>7</v>
      </c>
      <c r="P1009">
        <v>2</v>
      </c>
      <c r="Q1009">
        <v>3999.99</v>
      </c>
      <c r="R1009">
        <v>0.2</v>
      </c>
      <c r="S1009">
        <v>6399.98</v>
      </c>
      <c r="T1009" s="2" t="s">
        <v>69</v>
      </c>
      <c r="U1009">
        <v>9</v>
      </c>
      <c r="V1009">
        <v>6</v>
      </c>
      <c r="W1009" s="2" t="s">
        <v>27</v>
      </c>
      <c r="X1009" s="2" t="s">
        <v>28</v>
      </c>
    </row>
    <row r="1010" spans="4:24" x14ac:dyDescent="0.3">
      <c r="D1010">
        <v>359</v>
      </c>
      <c r="E1010">
        <v>441</v>
      </c>
      <c r="F1010">
        <v>4</v>
      </c>
      <c r="G1010" s="1">
        <v>42589</v>
      </c>
      <c r="H1010" s="1">
        <v>42592</v>
      </c>
      <c r="I1010">
        <v>2</v>
      </c>
      <c r="J1010" s="2" t="s">
        <v>580</v>
      </c>
      <c r="K1010" s="2" t="s">
        <v>200</v>
      </c>
      <c r="L1010" s="2" t="s">
        <v>39</v>
      </c>
      <c r="M1010" s="2" t="s">
        <v>40</v>
      </c>
      <c r="N1010" s="2" t="s">
        <v>41</v>
      </c>
      <c r="O1010">
        <v>9</v>
      </c>
      <c r="P1010">
        <v>2</v>
      </c>
      <c r="Q1010">
        <v>2999.99</v>
      </c>
      <c r="R1010">
        <v>7.0000000000000007E-2</v>
      </c>
      <c r="S1010">
        <v>5579.98</v>
      </c>
      <c r="T1010" s="2" t="s">
        <v>56</v>
      </c>
      <c r="U1010">
        <v>9</v>
      </c>
      <c r="V1010">
        <v>5</v>
      </c>
      <c r="W1010" s="2" t="s">
        <v>57</v>
      </c>
      <c r="X1010" s="2" t="s">
        <v>28</v>
      </c>
    </row>
    <row r="1011" spans="4:24" x14ac:dyDescent="0.3">
      <c r="D1011">
        <v>359</v>
      </c>
      <c r="E1011">
        <v>441</v>
      </c>
      <c r="F1011">
        <v>4</v>
      </c>
      <c r="G1011" s="1">
        <v>42589</v>
      </c>
      <c r="H1011" s="1">
        <v>42592</v>
      </c>
      <c r="I1011">
        <v>2</v>
      </c>
      <c r="J1011" s="2" t="s">
        <v>580</v>
      </c>
      <c r="K1011" s="2" t="s">
        <v>200</v>
      </c>
      <c r="L1011" s="2" t="s">
        <v>39</v>
      </c>
      <c r="M1011" s="2" t="s">
        <v>40</v>
      </c>
      <c r="N1011" s="2" t="s">
        <v>41</v>
      </c>
      <c r="O1011">
        <v>15</v>
      </c>
      <c r="P1011">
        <v>2</v>
      </c>
      <c r="Q1011">
        <v>529.99</v>
      </c>
      <c r="R1011">
        <v>7.0000000000000007E-2</v>
      </c>
      <c r="S1011">
        <v>985.78</v>
      </c>
      <c r="T1011" s="2" t="s">
        <v>62</v>
      </c>
      <c r="U1011">
        <v>1</v>
      </c>
      <c r="V1011">
        <v>3</v>
      </c>
      <c r="W1011" s="2" t="s">
        <v>34</v>
      </c>
      <c r="X1011" s="2" t="s">
        <v>35</v>
      </c>
    </row>
    <row r="1012" spans="4:24" x14ac:dyDescent="0.3">
      <c r="D1012">
        <v>360</v>
      </c>
      <c r="E1012">
        <v>1300</v>
      </c>
      <c r="F1012">
        <v>4</v>
      </c>
      <c r="G1012" s="1">
        <v>42589</v>
      </c>
      <c r="H1012" s="1">
        <v>42592</v>
      </c>
      <c r="I1012">
        <v>2</v>
      </c>
      <c r="J1012" s="2" t="s">
        <v>581</v>
      </c>
      <c r="K1012" s="2" t="s">
        <v>429</v>
      </c>
      <c r="L1012" s="2" t="s">
        <v>39</v>
      </c>
      <c r="M1012" s="2" t="s">
        <v>40</v>
      </c>
      <c r="N1012" s="2" t="s">
        <v>41</v>
      </c>
      <c r="O1012">
        <v>7</v>
      </c>
      <c r="P1012">
        <v>2</v>
      </c>
      <c r="Q1012">
        <v>3999.99</v>
      </c>
      <c r="R1012">
        <v>0.2</v>
      </c>
      <c r="S1012">
        <v>6399.98</v>
      </c>
      <c r="T1012" s="2" t="s">
        <v>69</v>
      </c>
      <c r="U1012">
        <v>9</v>
      </c>
      <c r="V1012">
        <v>6</v>
      </c>
      <c r="W1012" s="2" t="s">
        <v>27</v>
      </c>
      <c r="X1012" s="2" t="s">
        <v>28</v>
      </c>
    </row>
    <row r="1013" spans="4:24" x14ac:dyDescent="0.3">
      <c r="D1013">
        <v>360</v>
      </c>
      <c r="E1013">
        <v>1300</v>
      </c>
      <c r="F1013">
        <v>4</v>
      </c>
      <c r="G1013" s="1">
        <v>42589</v>
      </c>
      <c r="H1013" s="1">
        <v>42592</v>
      </c>
      <c r="I1013">
        <v>2</v>
      </c>
      <c r="J1013" s="2" t="s">
        <v>581</v>
      </c>
      <c r="K1013" s="2" t="s">
        <v>429</v>
      </c>
      <c r="L1013" s="2" t="s">
        <v>39</v>
      </c>
      <c r="M1013" s="2" t="s">
        <v>40</v>
      </c>
      <c r="N1013" s="2" t="s">
        <v>41</v>
      </c>
      <c r="O1013">
        <v>13</v>
      </c>
      <c r="P1013">
        <v>2</v>
      </c>
      <c r="Q1013">
        <v>269.99</v>
      </c>
      <c r="R1013">
        <v>0.05</v>
      </c>
      <c r="S1013">
        <v>512.98</v>
      </c>
      <c r="T1013" s="2" t="s">
        <v>79</v>
      </c>
      <c r="U1013">
        <v>1</v>
      </c>
      <c r="V1013">
        <v>3</v>
      </c>
      <c r="W1013" s="2" t="s">
        <v>34</v>
      </c>
      <c r="X1013" s="2" t="s">
        <v>35</v>
      </c>
    </row>
    <row r="1014" spans="4:24" x14ac:dyDescent="0.3">
      <c r="D1014">
        <v>360</v>
      </c>
      <c r="E1014">
        <v>1300</v>
      </c>
      <c r="F1014">
        <v>4</v>
      </c>
      <c r="G1014" s="1">
        <v>42589</v>
      </c>
      <c r="H1014" s="1">
        <v>42592</v>
      </c>
      <c r="I1014">
        <v>2</v>
      </c>
      <c r="J1014" s="2" t="s">
        <v>581</v>
      </c>
      <c r="K1014" s="2" t="s">
        <v>429</v>
      </c>
      <c r="L1014" s="2" t="s">
        <v>39</v>
      </c>
      <c r="M1014" s="2" t="s">
        <v>40</v>
      </c>
      <c r="N1014" s="2" t="s">
        <v>41</v>
      </c>
      <c r="O1014">
        <v>25</v>
      </c>
      <c r="P1014">
        <v>1</v>
      </c>
      <c r="Q1014">
        <v>499.99</v>
      </c>
      <c r="R1014">
        <v>0.1</v>
      </c>
      <c r="S1014">
        <v>449.99</v>
      </c>
      <c r="T1014" s="2" t="s">
        <v>94</v>
      </c>
      <c r="U1014">
        <v>1</v>
      </c>
      <c r="V1014">
        <v>2</v>
      </c>
      <c r="W1014" s="2" t="s">
        <v>53</v>
      </c>
      <c r="X1014" s="2" t="s">
        <v>35</v>
      </c>
    </row>
    <row r="1015" spans="4:24" x14ac:dyDescent="0.3">
      <c r="D1015">
        <v>360</v>
      </c>
      <c r="E1015">
        <v>1300</v>
      </c>
      <c r="F1015">
        <v>4</v>
      </c>
      <c r="G1015" s="1">
        <v>42589</v>
      </c>
      <c r="H1015" s="1">
        <v>42592</v>
      </c>
      <c r="I1015">
        <v>2</v>
      </c>
      <c r="J1015" s="2" t="s">
        <v>581</v>
      </c>
      <c r="K1015" s="2" t="s">
        <v>429</v>
      </c>
      <c r="L1015" s="2" t="s">
        <v>39</v>
      </c>
      <c r="M1015" s="2" t="s">
        <v>40</v>
      </c>
      <c r="N1015" s="2" t="s">
        <v>41</v>
      </c>
      <c r="O1015">
        <v>26</v>
      </c>
      <c r="P1015">
        <v>1</v>
      </c>
      <c r="Q1015">
        <v>599.99</v>
      </c>
      <c r="R1015">
        <v>0.05</v>
      </c>
      <c r="S1015">
        <v>569.99</v>
      </c>
      <c r="T1015" s="2" t="s">
        <v>33</v>
      </c>
      <c r="U1015">
        <v>1</v>
      </c>
      <c r="V1015">
        <v>2</v>
      </c>
      <c r="W1015" s="2" t="s">
        <v>53</v>
      </c>
      <c r="X1015" s="2" t="s">
        <v>35</v>
      </c>
    </row>
    <row r="1016" spans="4:24" x14ac:dyDescent="0.3">
      <c r="D1016">
        <v>361</v>
      </c>
      <c r="E1016">
        <v>994</v>
      </c>
      <c r="F1016">
        <v>4</v>
      </c>
      <c r="G1016" s="1">
        <v>42590</v>
      </c>
      <c r="H1016" s="1">
        <v>42593</v>
      </c>
      <c r="I1016">
        <v>2</v>
      </c>
      <c r="J1016" s="2" t="s">
        <v>582</v>
      </c>
      <c r="K1016" s="2" t="s">
        <v>562</v>
      </c>
      <c r="L1016" s="2" t="s">
        <v>39</v>
      </c>
      <c r="M1016" s="2" t="s">
        <v>40</v>
      </c>
      <c r="N1016" s="2" t="s">
        <v>41</v>
      </c>
      <c r="O1016">
        <v>6</v>
      </c>
      <c r="P1016">
        <v>2</v>
      </c>
      <c r="Q1016">
        <v>469.99</v>
      </c>
      <c r="R1016">
        <v>0.1</v>
      </c>
      <c r="S1016">
        <v>845.98</v>
      </c>
      <c r="T1016" s="2" t="s">
        <v>82</v>
      </c>
      <c r="U1016">
        <v>8</v>
      </c>
      <c r="V1016">
        <v>6</v>
      </c>
      <c r="W1016" s="2" t="s">
        <v>27</v>
      </c>
      <c r="X1016" s="2" t="s">
        <v>32</v>
      </c>
    </row>
    <row r="1017" spans="4:24" x14ac:dyDescent="0.3">
      <c r="D1017">
        <v>361</v>
      </c>
      <c r="E1017">
        <v>994</v>
      </c>
      <c r="F1017">
        <v>4</v>
      </c>
      <c r="G1017" s="1">
        <v>42590</v>
      </c>
      <c r="H1017" s="1">
        <v>42593</v>
      </c>
      <c r="I1017">
        <v>2</v>
      </c>
      <c r="J1017" s="2" t="s">
        <v>582</v>
      </c>
      <c r="K1017" s="2" t="s">
        <v>562</v>
      </c>
      <c r="L1017" s="2" t="s">
        <v>39</v>
      </c>
      <c r="M1017" s="2" t="s">
        <v>40</v>
      </c>
      <c r="N1017" s="2" t="s">
        <v>41</v>
      </c>
      <c r="O1017">
        <v>11</v>
      </c>
      <c r="P1017">
        <v>1</v>
      </c>
      <c r="Q1017">
        <v>1680.99</v>
      </c>
      <c r="R1017">
        <v>0.1</v>
      </c>
      <c r="S1017">
        <v>1512.89</v>
      </c>
      <c r="T1017" s="2" t="s">
        <v>76</v>
      </c>
      <c r="U1017">
        <v>8</v>
      </c>
      <c r="V1017">
        <v>4</v>
      </c>
      <c r="W1017" s="2" t="s">
        <v>31</v>
      </c>
      <c r="X1017" s="2" t="s">
        <v>32</v>
      </c>
    </row>
    <row r="1018" spans="4:24" x14ac:dyDescent="0.3">
      <c r="D1018">
        <v>361</v>
      </c>
      <c r="E1018">
        <v>994</v>
      </c>
      <c r="F1018">
        <v>4</v>
      </c>
      <c r="G1018" s="1">
        <v>42590</v>
      </c>
      <c r="H1018" s="1">
        <v>42593</v>
      </c>
      <c r="I1018">
        <v>2</v>
      </c>
      <c r="J1018" s="2" t="s">
        <v>582</v>
      </c>
      <c r="K1018" s="2" t="s">
        <v>562</v>
      </c>
      <c r="L1018" s="2" t="s">
        <v>39</v>
      </c>
      <c r="M1018" s="2" t="s">
        <v>40</v>
      </c>
      <c r="N1018" s="2" t="s">
        <v>41</v>
      </c>
      <c r="O1018">
        <v>24</v>
      </c>
      <c r="P1018">
        <v>2</v>
      </c>
      <c r="Q1018">
        <v>549.99</v>
      </c>
      <c r="R1018">
        <v>0.05</v>
      </c>
      <c r="S1018">
        <v>1044.98</v>
      </c>
      <c r="T1018" s="2" t="s">
        <v>58</v>
      </c>
      <c r="U1018">
        <v>1</v>
      </c>
      <c r="V1018">
        <v>2</v>
      </c>
      <c r="W1018" s="2" t="s">
        <v>53</v>
      </c>
      <c r="X1018" s="2" t="s">
        <v>35</v>
      </c>
    </row>
    <row r="1019" spans="4:24" x14ac:dyDescent="0.3">
      <c r="D1019">
        <v>362</v>
      </c>
      <c r="E1019">
        <v>187</v>
      </c>
      <c r="F1019">
        <v>4</v>
      </c>
      <c r="G1019" s="1">
        <v>42591</v>
      </c>
      <c r="H1019" s="1">
        <v>42593</v>
      </c>
      <c r="I1019">
        <v>1</v>
      </c>
      <c r="J1019" s="2" t="s">
        <v>583</v>
      </c>
      <c r="K1019" s="2" t="s">
        <v>403</v>
      </c>
      <c r="L1019" s="2" t="s">
        <v>23</v>
      </c>
      <c r="M1019" s="2" t="s">
        <v>24</v>
      </c>
      <c r="N1019" s="2" t="s">
        <v>25</v>
      </c>
      <c r="O1019">
        <v>2</v>
      </c>
      <c r="P1019">
        <v>1</v>
      </c>
      <c r="Q1019">
        <v>749.99</v>
      </c>
      <c r="R1019">
        <v>7.0000000000000007E-2</v>
      </c>
      <c r="S1019">
        <v>697.49</v>
      </c>
      <c r="T1019" s="2" t="s">
        <v>47</v>
      </c>
      <c r="U1019">
        <v>5</v>
      </c>
      <c r="V1019">
        <v>6</v>
      </c>
      <c r="W1019" s="2" t="s">
        <v>27</v>
      </c>
      <c r="X1019" s="2" t="s">
        <v>48</v>
      </c>
    </row>
    <row r="1020" spans="4:24" x14ac:dyDescent="0.3">
      <c r="D1020">
        <v>363</v>
      </c>
      <c r="E1020">
        <v>834</v>
      </c>
      <c r="F1020">
        <v>4</v>
      </c>
      <c r="G1020" s="1">
        <v>42593</v>
      </c>
      <c r="H1020" s="1">
        <v>42595</v>
      </c>
      <c r="I1020">
        <v>3</v>
      </c>
      <c r="J1020" s="2" t="s">
        <v>584</v>
      </c>
      <c r="K1020" s="2" t="s">
        <v>283</v>
      </c>
      <c r="L1020" s="2" t="s">
        <v>121</v>
      </c>
      <c r="M1020" s="2" t="s">
        <v>122</v>
      </c>
      <c r="N1020" s="2" t="s">
        <v>123</v>
      </c>
      <c r="O1020">
        <v>14</v>
      </c>
      <c r="P1020">
        <v>1</v>
      </c>
      <c r="Q1020">
        <v>269.99</v>
      </c>
      <c r="R1020">
        <v>7.0000000000000007E-2</v>
      </c>
      <c r="S1020">
        <v>251.09</v>
      </c>
      <c r="T1020" s="2" t="s">
        <v>65</v>
      </c>
      <c r="U1020">
        <v>1</v>
      </c>
      <c r="V1020">
        <v>3</v>
      </c>
      <c r="W1020" s="2" t="s">
        <v>34</v>
      </c>
      <c r="X1020" s="2" t="s">
        <v>35</v>
      </c>
    </row>
    <row r="1021" spans="4:24" x14ac:dyDescent="0.3">
      <c r="D1021">
        <v>363</v>
      </c>
      <c r="E1021">
        <v>834</v>
      </c>
      <c r="F1021">
        <v>4</v>
      </c>
      <c r="G1021" s="1">
        <v>42593</v>
      </c>
      <c r="H1021" s="1">
        <v>42595</v>
      </c>
      <c r="I1021">
        <v>3</v>
      </c>
      <c r="J1021" s="2" t="s">
        <v>584</v>
      </c>
      <c r="K1021" s="2" t="s">
        <v>283</v>
      </c>
      <c r="L1021" s="2" t="s">
        <v>121</v>
      </c>
      <c r="M1021" s="2" t="s">
        <v>122</v>
      </c>
      <c r="N1021" s="2" t="s">
        <v>123</v>
      </c>
      <c r="O1021">
        <v>15</v>
      </c>
      <c r="P1021">
        <v>1</v>
      </c>
      <c r="Q1021">
        <v>529.99</v>
      </c>
      <c r="R1021">
        <v>0.1</v>
      </c>
      <c r="S1021">
        <v>476.99</v>
      </c>
      <c r="T1021" s="2" t="s">
        <v>62</v>
      </c>
      <c r="U1021">
        <v>1</v>
      </c>
      <c r="V1021">
        <v>3</v>
      </c>
      <c r="W1021" s="2" t="s">
        <v>34</v>
      </c>
      <c r="X1021" s="2" t="s">
        <v>35</v>
      </c>
    </row>
    <row r="1022" spans="4:24" x14ac:dyDescent="0.3">
      <c r="D1022">
        <v>363</v>
      </c>
      <c r="E1022">
        <v>834</v>
      </c>
      <c r="F1022">
        <v>4</v>
      </c>
      <c r="G1022" s="1">
        <v>42593</v>
      </c>
      <c r="H1022" s="1">
        <v>42595</v>
      </c>
      <c r="I1022">
        <v>3</v>
      </c>
      <c r="J1022" s="2" t="s">
        <v>584</v>
      </c>
      <c r="K1022" s="2" t="s">
        <v>283</v>
      </c>
      <c r="L1022" s="2" t="s">
        <v>121</v>
      </c>
      <c r="M1022" s="2" t="s">
        <v>122</v>
      </c>
      <c r="N1022" s="2" t="s">
        <v>123</v>
      </c>
      <c r="O1022">
        <v>20</v>
      </c>
      <c r="P1022">
        <v>1</v>
      </c>
      <c r="Q1022">
        <v>599.99</v>
      </c>
      <c r="R1022">
        <v>0.2</v>
      </c>
      <c r="S1022">
        <v>479.99</v>
      </c>
      <c r="T1022" s="2" t="s">
        <v>36</v>
      </c>
      <c r="U1022">
        <v>1</v>
      </c>
      <c r="V1022">
        <v>3</v>
      </c>
      <c r="W1022" s="2" t="s">
        <v>34</v>
      </c>
      <c r="X1022" s="2" t="s">
        <v>35</v>
      </c>
    </row>
    <row r="1023" spans="4:24" x14ac:dyDescent="0.3">
      <c r="D1023">
        <v>363</v>
      </c>
      <c r="E1023">
        <v>834</v>
      </c>
      <c r="F1023">
        <v>4</v>
      </c>
      <c r="G1023" s="1">
        <v>42593</v>
      </c>
      <c r="H1023" s="1">
        <v>42595</v>
      </c>
      <c r="I1023">
        <v>3</v>
      </c>
      <c r="J1023" s="2" t="s">
        <v>584</v>
      </c>
      <c r="K1023" s="2" t="s">
        <v>283</v>
      </c>
      <c r="L1023" s="2" t="s">
        <v>121</v>
      </c>
      <c r="M1023" s="2" t="s">
        <v>122</v>
      </c>
      <c r="N1023" s="2" t="s">
        <v>123</v>
      </c>
      <c r="O1023">
        <v>21</v>
      </c>
      <c r="P1023">
        <v>2</v>
      </c>
      <c r="Q1023">
        <v>269.99</v>
      </c>
      <c r="R1023">
        <v>0.1</v>
      </c>
      <c r="S1023">
        <v>485.98</v>
      </c>
      <c r="T1023" s="2" t="s">
        <v>79</v>
      </c>
      <c r="U1023">
        <v>1</v>
      </c>
      <c r="V1023">
        <v>1</v>
      </c>
      <c r="W1023" s="2" t="s">
        <v>66</v>
      </c>
      <c r="X1023" s="2" t="s">
        <v>35</v>
      </c>
    </row>
    <row r="1024" spans="4:24" x14ac:dyDescent="0.3">
      <c r="D1024">
        <v>364</v>
      </c>
      <c r="E1024">
        <v>373</v>
      </c>
      <c r="F1024">
        <v>4</v>
      </c>
      <c r="G1024" s="1">
        <v>42594</v>
      </c>
      <c r="H1024" s="1">
        <v>42595</v>
      </c>
      <c r="I1024">
        <v>2</v>
      </c>
      <c r="J1024" s="2" t="s">
        <v>585</v>
      </c>
      <c r="K1024" s="2" t="s">
        <v>50</v>
      </c>
      <c r="L1024" s="2" t="s">
        <v>39</v>
      </c>
      <c r="M1024" s="2" t="s">
        <v>40</v>
      </c>
      <c r="N1024" s="2" t="s">
        <v>41</v>
      </c>
      <c r="O1024">
        <v>25</v>
      </c>
      <c r="P1024">
        <v>2</v>
      </c>
      <c r="Q1024">
        <v>499.99</v>
      </c>
      <c r="R1024">
        <v>0.05</v>
      </c>
      <c r="S1024">
        <v>949.98</v>
      </c>
      <c r="T1024" s="2" t="s">
        <v>94</v>
      </c>
      <c r="U1024">
        <v>1</v>
      </c>
      <c r="V1024">
        <v>2</v>
      </c>
      <c r="W1024" s="2" t="s">
        <v>53</v>
      </c>
      <c r="X1024" s="2" t="s">
        <v>35</v>
      </c>
    </row>
    <row r="1025" spans="4:24" x14ac:dyDescent="0.3">
      <c r="D1025">
        <v>365</v>
      </c>
      <c r="E1025">
        <v>981</v>
      </c>
      <c r="F1025">
        <v>4</v>
      </c>
      <c r="G1025" s="1">
        <v>42595</v>
      </c>
      <c r="H1025" s="1">
        <v>42597</v>
      </c>
      <c r="I1025">
        <v>2</v>
      </c>
      <c r="J1025" s="2" t="s">
        <v>586</v>
      </c>
      <c r="K1025" s="2" t="s">
        <v>136</v>
      </c>
      <c r="L1025" s="2" t="s">
        <v>39</v>
      </c>
      <c r="M1025" s="2" t="s">
        <v>40</v>
      </c>
      <c r="N1025" s="2" t="s">
        <v>41</v>
      </c>
      <c r="O1025">
        <v>24</v>
      </c>
      <c r="P1025">
        <v>2</v>
      </c>
      <c r="Q1025">
        <v>549.99</v>
      </c>
      <c r="R1025">
        <v>7.0000000000000007E-2</v>
      </c>
      <c r="S1025">
        <v>1022.98</v>
      </c>
      <c r="T1025" s="2" t="s">
        <v>58</v>
      </c>
      <c r="U1025">
        <v>1</v>
      </c>
      <c r="V1025">
        <v>2</v>
      </c>
      <c r="W1025" s="2" t="s">
        <v>53</v>
      </c>
      <c r="X1025" s="2" t="s">
        <v>35</v>
      </c>
    </row>
    <row r="1026" spans="4:24" x14ac:dyDescent="0.3">
      <c r="D1026">
        <v>366</v>
      </c>
      <c r="E1026">
        <v>1054</v>
      </c>
      <c r="F1026">
        <v>4</v>
      </c>
      <c r="G1026" s="1">
        <v>42595</v>
      </c>
      <c r="H1026" s="1">
        <v>42596</v>
      </c>
      <c r="I1026">
        <v>3</v>
      </c>
      <c r="J1026" s="2" t="s">
        <v>587</v>
      </c>
      <c r="K1026" s="2" t="s">
        <v>449</v>
      </c>
      <c r="L1026" s="2" t="s">
        <v>121</v>
      </c>
      <c r="M1026" s="2" t="s">
        <v>122</v>
      </c>
      <c r="N1026" s="2" t="s">
        <v>123</v>
      </c>
      <c r="O1026">
        <v>4</v>
      </c>
      <c r="P1026">
        <v>1</v>
      </c>
      <c r="Q1026">
        <v>2899.99</v>
      </c>
      <c r="R1026">
        <v>7.0000000000000007E-2</v>
      </c>
      <c r="S1026">
        <v>2696.99</v>
      </c>
      <c r="T1026" s="2" t="s">
        <v>26</v>
      </c>
      <c r="U1026">
        <v>9</v>
      </c>
      <c r="V1026">
        <v>6</v>
      </c>
      <c r="W1026" s="2" t="s">
        <v>27</v>
      </c>
      <c r="X1026" s="2" t="s">
        <v>28</v>
      </c>
    </row>
    <row r="1027" spans="4:24" x14ac:dyDescent="0.3">
      <c r="D1027">
        <v>366</v>
      </c>
      <c r="E1027">
        <v>1054</v>
      </c>
      <c r="F1027">
        <v>4</v>
      </c>
      <c r="G1027" s="1">
        <v>42595</v>
      </c>
      <c r="H1027" s="1">
        <v>42596</v>
      </c>
      <c r="I1027">
        <v>3</v>
      </c>
      <c r="J1027" s="2" t="s">
        <v>587</v>
      </c>
      <c r="K1027" s="2" t="s">
        <v>449</v>
      </c>
      <c r="L1027" s="2" t="s">
        <v>121</v>
      </c>
      <c r="M1027" s="2" t="s">
        <v>122</v>
      </c>
      <c r="N1027" s="2" t="s">
        <v>123</v>
      </c>
      <c r="O1027">
        <v>16</v>
      </c>
      <c r="P1027">
        <v>2</v>
      </c>
      <c r="Q1027">
        <v>599.99</v>
      </c>
      <c r="R1027">
        <v>0.2</v>
      </c>
      <c r="S1027">
        <v>959.98</v>
      </c>
      <c r="T1027" s="2" t="s">
        <v>33</v>
      </c>
      <c r="U1027">
        <v>1</v>
      </c>
      <c r="V1027">
        <v>3</v>
      </c>
      <c r="W1027" s="2" t="s">
        <v>34</v>
      </c>
      <c r="X1027" s="2" t="s">
        <v>35</v>
      </c>
    </row>
    <row r="1028" spans="4:24" x14ac:dyDescent="0.3">
      <c r="D1028">
        <v>366</v>
      </c>
      <c r="E1028">
        <v>1054</v>
      </c>
      <c r="F1028">
        <v>4</v>
      </c>
      <c r="G1028" s="1">
        <v>42595</v>
      </c>
      <c r="H1028" s="1">
        <v>42596</v>
      </c>
      <c r="I1028">
        <v>3</v>
      </c>
      <c r="J1028" s="2" t="s">
        <v>587</v>
      </c>
      <c r="K1028" s="2" t="s">
        <v>449</v>
      </c>
      <c r="L1028" s="2" t="s">
        <v>121</v>
      </c>
      <c r="M1028" s="2" t="s">
        <v>122</v>
      </c>
      <c r="N1028" s="2" t="s">
        <v>123</v>
      </c>
      <c r="O1028">
        <v>21</v>
      </c>
      <c r="P1028">
        <v>1</v>
      </c>
      <c r="Q1028">
        <v>269.99</v>
      </c>
      <c r="R1028">
        <v>0.1</v>
      </c>
      <c r="S1028">
        <v>242.99</v>
      </c>
      <c r="T1028" s="2" t="s">
        <v>79</v>
      </c>
      <c r="U1028">
        <v>1</v>
      </c>
      <c r="V1028">
        <v>1</v>
      </c>
      <c r="W1028" s="2" t="s">
        <v>66</v>
      </c>
      <c r="X1028" s="2" t="s">
        <v>35</v>
      </c>
    </row>
    <row r="1029" spans="4:24" x14ac:dyDescent="0.3">
      <c r="D1029">
        <v>367</v>
      </c>
      <c r="E1029">
        <v>527</v>
      </c>
      <c r="F1029">
        <v>4</v>
      </c>
      <c r="G1029" s="1">
        <v>42596</v>
      </c>
      <c r="H1029" s="1">
        <v>42597</v>
      </c>
      <c r="I1029">
        <v>2</v>
      </c>
      <c r="J1029" s="2" t="s">
        <v>588</v>
      </c>
      <c r="K1029" s="2" t="s">
        <v>405</v>
      </c>
      <c r="L1029" s="2" t="s">
        <v>39</v>
      </c>
      <c r="M1029" s="2" t="s">
        <v>40</v>
      </c>
      <c r="N1029" s="2" t="s">
        <v>41</v>
      </c>
      <c r="O1029">
        <v>10</v>
      </c>
      <c r="P1029">
        <v>2</v>
      </c>
      <c r="Q1029">
        <v>1549</v>
      </c>
      <c r="R1029">
        <v>0.05</v>
      </c>
      <c r="S1029">
        <v>2943.1</v>
      </c>
      <c r="T1029" s="2" t="s">
        <v>30</v>
      </c>
      <c r="U1029">
        <v>8</v>
      </c>
      <c r="V1029">
        <v>4</v>
      </c>
      <c r="W1029" s="2" t="s">
        <v>31</v>
      </c>
      <c r="X1029" s="2" t="s">
        <v>32</v>
      </c>
    </row>
    <row r="1030" spans="4:24" x14ac:dyDescent="0.3">
      <c r="D1030">
        <v>367</v>
      </c>
      <c r="E1030">
        <v>527</v>
      </c>
      <c r="F1030">
        <v>4</v>
      </c>
      <c r="G1030" s="1">
        <v>42596</v>
      </c>
      <c r="H1030" s="1">
        <v>42597</v>
      </c>
      <c r="I1030">
        <v>2</v>
      </c>
      <c r="J1030" s="2" t="s">
        <v>588</v>
      </c>
      <c r="K1030" s="2" t="s">
        <v>405</v>
      </c>
      <c r="L1030" s="2" t="s">
        <v>39</v>
      </c>
      <c r="M1030" s="2" t="s">
        <v>40</v>
      </c>
      <c r="N1030" s="2" t="s">
        <v>41</v>
      </c>
      <c r="O1030">
        <v>14</v>
      </c>
      <c r="P1030">
        <v>1</v>
      </c>
      <c r="Q1030">
        <v>269.99</v>
      </c>
      <c r="R1030">
        <v>0.05</v>
      </c>
      <c r="S1030">
        <v>256.49</v>
      </c>
      <c r="T1030" s="2" t="s">
        <v>65</v>
      </c>
      <c r="U1030">
        <v>1</v>
      </c>
      <c r="V1030">
        <v>3</v>
      </c>
      <c r="W1030" s="2" t="s">
        <v>34</v>
      </c>
      <c r="X1030" s="2" t="s">
        <v>35</v>
      </c>
    </row>
    <row r="1031" spans="4:24" x14ac:dyDescent="0.3">
      <c r="D1031">
        <v>367</v>
      </c>
      <c r="E1031">
        <v>527</v>
      </c>
      <c r="F1031">
        <v>4</v>
      </c>
      <c r="G1031" s="1">
        <v>42596</v>
      </c>
      <c r="H1031" s="1">
        <v>42597</v>
      </c>
      <c r="I1031">
        <v>2</v>
      </c>
      <c r="J1031" s="2" t="s">
        <v>588</v>
      </c>
      <c r="K1031" s="2" t="s">
        <v>405</v>
      </c>
      <c r="L1031" s="2" t="s">
        <v>39</v>
      </c>
      <c r="M1031" s="2" t="s">
        <v>40</v>
      </c>
      <c r="N1031" s="2" t="s">
        <v>41</v>
      </c>
      <c r="O1031">
        <v>26</v>
      </c>
      <c r="P1031">
        <v>2</v>
      </c>
      <c r="Q1031">
        <v>599.99</v>
      </c>
      <c r="R1031">
        <v>0.1</v>
      </c>
      <c r="S1031">
        <v>1079.98</v>
      </c>
      <c r="T1031" s="2" t="s">
        <v>33</v>
      </c>
      <c r="U1031">
        <v>1</v>
      </c>
      <c r="V1031">
        <v>2</v>
      </c>
      <c r="W1031" s="2" t="s">
        <v>53</v>
      </c>
      <c r="X1031" s="2" t="s">
        <v>35</v>
      </c>
    </row>
    <row r="1032" spans="4:24" x14ac:dyDescent="0.3">
      <c r="D1032">
        <v>368</v>
      </c>
      <c r="E1032">
        <v>995</v>
      </c>
      <c r="F1032">
        <v>4</v>
      </c>
      <c r="G1032" s="1">
        <v>42596</v>
      </c>
      <c r="H1032" s="1">
        <v>42599</v>
      </c>
      <c r="I1032">
        <v>2</v>
      </c>
      <c r="J1032" s="2" t="s">
        <v>589</v>
      </c>
      <c r="K1032" s="2" t="s">
        <v>572</v>
      </c>
      <c r="L1032" s="2" t="s">
        <v>39</v>
      </c>
      <c r="M1032" s="2" t="s">
        <v>40</v>
      </c>
      <c r="N1032" s="2" t="s">
        <v>41</v>
      </c>
      <c r="O1032">
        <v>5</v>
      </c>
      <c r="P1032">
        <v>1</v>
      </c>
      <c r="Q1032">
        <v>1320.99</v>
      </c>
      <c r="R1032">
        <v>0.2</v>
      </c>
      <c r="S1032">
        <v>1056.79</v>
      </c>
      <c r="T1032" s="2" t="s">
        <v>90</v>
      </c>
      <c r="U1032">
        <v>3</v>
      </c>
      <c r="V1032">
        <v>6</v>
      </c>
      <c r="W1032" s="2" t="s">
        <v>27</v>
      </c>
      <c r="X1032" s="2" t="s">
        <v>91</v>
      </c>
    </row>
    <row r="1033" spans="4:24" x14ac:dyDescent="0.3">
      <c r="D1033">
        <v>368</v>
      </c>
      <c r="E1033">
        <v>995</v>
      </c>
      <c r="F1033">
        <v>4</v>
      </c>
      <c r="G1033" s="1">
        <v>42596</v>
      </c>
      <c r="H1033" s="1">
        <v>42599</v>
      </c>
      <c r="I1033">
        <v>2</v>
      </c>
      <c r="J1033" s="2" t="s">
        <v>589</v>
      </c>
      <c r="K1033" s="2" t="s">
        <v>572</v>
      </c>
      <c r="L1033" s="2" t="s">
        <v>39</v>
      </c>
      <c r="M1033" s="2" t="s">
        <v>40</v>
      </c>
      <c r="N1033" s="2" t="s">
        <v>41</v>
      </c>
      <c r="O1033">
        <v>10</v>
      </c>
      <c r="P1033">
        <v>2</v>
      </c>
      <c r="Q1033">
        <v>1549</v>
      </c>
      <c r="R1033">
        <v>0.2</v>
      </c>
      <c r="S1033">
        <v>2478.4</v>
      </c>
      <c r="T1033" s="2" t="s">
        <v>30</v>
      </c>
      <c r="U1033">
        <v>8</v>
      </c>
      <c r="V1033">
        <v>4</v>
      </c>
      <c r="W1033" s="2" t="s">
        <v>31</v>
      </c>
      <c r="X1033" s="2" t="s">
        <v>32</v>
      </c>
    </row>
    <row r="1034" spans="4:24" x14ac:dyDescent="0.3">
      <c r="D1034">
        <v>368</v>
      </c>
      <c r="E1034">
        <v>995</v>
      </c>
      <c r="F1034">
        <v>4</v>
      </c>
      <c r="G1034" s="1">
        <v>42596</v>
      </c>
      <c r="H1034" s="1">
        <v>42599</v>
      </c>
      <c r="I1034">
        <v>2</v>
      </c>
      <c r="J1034" s="2" t="s">
        <v>589</v>
      </c>
      <c r="K1034" s="2" t="s">
        <v>572</v>
      </c>
      <c r="L1034" s="2" t="s">
        <v>39</v>
      </c>
      <c r="M1034" s="2" t="s">
        <v>40</v>
      </c>
      <c r="N1034" s="2" t="s">
        <v>41</v>
      </c>
      <c r="O1034">
        <v>19</v>
      </c>
      <c r="P1034">
        <v>1</v>
      </c>
      <c r="Q1034">
        <v>449</v>
      </c>
      <c r="R1034">
        <v>0.05</v>
      </c>
      <c r="S1034">
        <v>426.55</v>
      </c>
      <c r="T1034" s="2" t="s">
        <v>112</v>
      </c>
      <c r="U1034">
        <v>4</v>
      </c>
      <c r="V1034">
        <v>3</v>
      </c>
      <c r="W1034" s="2" t="s">
        <v>34</v>
      </c>
      <c r="X1034" s="2" t="s">
        <v>52</v>
      </c>
    </row>
    <row r="1035" spans="4:24" x14ac:dyDescent="0.3">
      <c r="D1035">
        <v>368</v>
      </c>
      <c r="E1035">
        <v>995</v>
      </c>
      <c r="F1035">
        <v>4</v>
      </c>
      <c r="G1035" s="1">
        <v>42596</v>
      </c>
      <c r="H1035" s="1">
        <v>42599</v>
      </c>
      <c r="I1035">
        <v>2</v>
      </c>
      <c r="J1035" s="2" t="s">
        <v>589</v>
      </c>
      <c r="K1035" s="2" t="s">
        <v>572</v>
      </c>
      <c r="L1035" s="2" t="s">
        <v>39</v>
      </c>
      <c r="M1035" s="2" t="s">
        <v>40</v>
      </c>
      <c r="N1035" s="2" t="s">
        <v>41</v>
      </c>
      <c r="O1035">
        <v>21</v>
      </c>
      <c r="P1035">
        <v>2</v>
      </c>
      <c r="Q1035">
        <v>269.99</v>
      </c>
      <c r="R1035">
        <v>0.1</v>
      </c>
      <c r="S1035">
        <v>485.98</v>
      </c>
      <c r="T1035" s="2" t="s">
        <v>79</v>
      </c>
      <c r="U1035">
        <v>1</v>
      </c>
      <c r="V1035">
        <v>1</v>
      </c>
      <c r="W1035" s="2" t="s">
        <v>66</v>
      </c>
      <c r="X1035" s="2" t="s">
        <v>35</v>
      </c>
    </row>
    <row r="1036" spans="4:24" x14ac:dyDescent="0.3">
      <c r="D1036">
        <v>369</v>
      </c>
      <c r="E1036">
        <v>1285</v>
      </c>
      <c r="F1036">
        <v>4</v>
      </c>
      <c r="G1036" s="1">
        <v>42597</v>
      </c>
      <c r="H1036" s="1">
        <v>42600</v>
      </c>
      <c r="I1036">
        <v>1</v>
      </c>
      <c r="J1036" s="2" t="s">
        <v>590</v>
      </c>
      <c r="K1036" s="2" t="s">
        <v>202</v>
      </c>
      <c r="L1036" s="2" t="s">
        <v>23</v>
      </c>
      <c r="M1036" s="2" t="s">
        <v>24</v>
      </c>
      <c r="N1036" s="2" t="s">
        <v>25</v>
      </c>
      <c r="O1036">
        <v>10</v>
      </c>
      <c r="P1036">
        <v>2</v>
      </c>
      <c r="Q1036">
        <v>1549</v>
      </c>
      <c r="R1036">
        <v>7.0000000000000007E-2</v>
      </c>
      <c r="S1036">
        <v>2881.14</v>
      </c>
      <c r="T1036" s="2" t="s">
        <v>30</v>
      </c>
      <c r="U1036">
        <v>8</v>
      </c>
      <c r="V1036">
        <v>4</v>
      </c>
      <c r="W1036" s="2" t="s">
        <v>31</v>
      </c>
      <c r="X1036" s="2" t="s">
        <v>32</v>
      </c>
    </row>
    <row r="1037" spans="4:24" x14ac:dyDescent="0.3">
      <c r="D1037">
        <v>370</v>
      </c>
      <c r="E1037">
        <v>758</v>
      </c>
      <c r="F1037">
        <v>4</v>
      </c>
      <c r="G1037" s="1">
        <v>42597</v>
      </c>
      <c r="H1037" s="1">
        <v>42600</v>
      </c>
      <c r="I1037">
        <v>2</v>
      </c>
      <c r="J1037" s="2" t="s">
        <v>591</v>
      </c>
      <c r="K1037" s="2" t="s">
        <v>281</v>
      </c>
      <c r="L1037" s="2" t="s">
        <v>39</v>
      </c>
      <c r="M1037" s="2" t="s">
        <v>40</v>
      </c>
      <c r="N1037" s="2" t="s">
        <v>41</v>
      </c>
      <c r="O1037">
        <v>4</v>
      </c>
      <c r="P1037">
        <v>2</v>
      </c>
      <c r="Q1037">
        <v>2899.99</v>
      </c>
      <c r="R1037">
        <v>0.1</v>
      </c>
      <c r="S1037">
        <v>5219.9799999999996</v>
      </c>
      <c r="T1037" s="2" t="s">
        <v>26</v>
      </c>
      <c r="U1037">
        <v>9</v>
      </c>
      <c r="V1037">
        <v>6</v>
      </c>
      <c r="W1037" s="2" t="s">
        <v>27</v>
      </c>
      <c r="X1037" s="2" t="s">
        <v>28</v>
      </c>
    </row>
    <row r="1038" spans="4:24" x14ac:dyDescent="0.3">
      <c r="D1038">
        <v>370</v>
      </c>
      <c r="E1038">
        <v>758</v>
      </c>
      <c r="F1038">
        <v>4</v>
      </c>
      <c r="G1038" s="1">
        <v>42597</v>
      </c>
      <c r="H1038" s="1">
        <v>42600</v>
      </c>
      <c r="I1038">
        <v>2</v>
      </c>
      <c r="J1038" s="2" t="s">
        <v>591</v>
      </c>
      <c r="K1038" s="2" t="s">
        <v>281</v>
      </c>
      <c r="L1038" s="2" t="s">
        <v>39</v>
      </c>
      <c r="M1038" s="2" t="s">
        <v>40</v>
      </c>
      <c r="N1038" s="2" t="s">
        <v>41</v>
      </c>
      <c r="O1038">
        <v>25</v>
      </c>
      <c r="P1038">
        <v>2</v>
      </c>
      <c r="Q1038">
        <v>499.99</v>
      </c>
      <c r="R1038">
        <v>0.05</v>
      </c>
      <c r="S1038">
        <v>949.98</v>
      </c>
      <c r="T1038" s="2" t="s">
        <v>94</v>
      </c>
      <c r="U1038">
        <v>1</v>
      </c>
      <c r="V1038">
        <v>2</v>
      </c>
      <c r="W1038" s="2" t="s">
        <v>53</v>
      </c>
      <c r="X1038" s="2" t="s">
        <v>35</v>
      </c>
    </row>
    <row r="1039" spans="4:24" x14ac:dyDescent="0.3">
      <c r="D1039">
        <v>371</v>
      </c>
      <c r="E1039">
        <v>891</v>
      </c>
      <c r="F1039">
        <v>4</v>
      </c>
      <c r="G1039" s="1">
        <v>42597</v>
      </c>
      <c r="H1039" s="1">
        <v>42600</v>
      </c>
      <c r="I1039">
        <v>2</v>
      </c>
      <c r="J1039" s="2" t="s">
        <v>592</v>
      </c>
      <c r="K1039" s="2" t="s">
        <v>560</v>
      </c>
      <c r="L1039" s="2" t="s">
        <v>39</v>
      </c>
      <c r="M1039" s="2" t="s">
        <v>40</v>
      </c>
      <c r="N1039" s="2" t="s">
        <v>41</v>
      </c>
      <c r="O1039">
        <v>12</v>
      </c>
      <c r="P1039">
        <v>1</v>
      </c>
      <c r="Q1039">
        <v>549.99</v>
      </c>
      <c r="R1039">
        <v>0.2</v>
      </c>
      <c r="S1039">
        <v>439.99</v>
      </c>
      <c r="T1039" s="2" t="s">
        <v>58</v>
      </c>
      <c r="U1039">
        <v>1</v>
      </c>
      <c r="V1039">
        <v>3</v>
      </c>
      <c r="W1039" s="2" t="s">
        <v>34</v>
      </c>
      <c r="X1039" s="2" t="s">
        <v>35</v>
      </c>
    </row>
    <row r="1040" spans="4:24" x14ac:dyDescent="0.3">
      <c r="D1040">
        <v>371</v>
      </c>
      <c r="E1040">
        <v>891</v>
      </c>
      <c r="F1040">
        <v>4</v>
      </c>
      <c r="G1040" s="1">
        <v>42597</v>
      </c>
      <c r="H1040" s="1">
        <v>42600</v>
      </c>
      <c r="I1040">
        <v>2</v>
      </c>
      <c r="J1040" s="2" t="s">
        <v>592</v>
      </c>
      <c r="K1040" s="2" t="s">
        <v>560</v>
      </c>
      <c r="L1040" s="2" t="s">
        <v>39</v>
      </c>
      <c r="M1040" s="2" t="s">
        <v>40</v>
      </c>
      <c r="N1040" s="2" t="s">
        <v>41</v>
      </c>
      <c r="O1040">
        <v>14</v>
      </c>
      <c r="P1040">
        <v>1</v>
      </c>
      <c r="Q1040">
        <v>269.99</v>
      </c>
      <c r="R1040">
        <v>0.2</v>
      </c>
      <c r="S1040">
        <v>215.99</v>
      </c>
      <c r="T1040" s="2" t="s">
        <v>65</v>
      </c>
      <c r="U1040">
        <v>1</v>
      </c>
      <c r="V1040">
        <v>3</v>
      </c>
      <c r="W1040" s="2" t="s">
        <v>34</v>
      </c>
      <c r="X1040" s="2" t="s">
        <v>35</v>
      </c>
    </row>
    <row r="1041" spans="4:24" x14ac:dyDescent="0.3">
      <c r="D1041">
        <v>372</v>
      </c>
      <c r="E1041">
        <v>132</v>
      </c>
      <c r="F1041">
        <v>4</v>
      </c>
      <c r="G1041" s="1">
        <v>42598</v>
      </c>
      <c r="H1041" s="1">
        <v>42600</v>
      </c>
      <c r="I1041">
        <v>2</v>
      </c>
      <c r="J1041" s="2" t="s">
        <v>593</v>
      </c>
      <c r="K1041" s="2" t="s">
        <v>594</v>
      </c>
      <c r="L1041" s="2" t="s">
        <v>39</v>
      </c>
      <c r="M1041" s="2" t="s">
        <v>40</v>
      </c>
      <c r="N1041" s="2" t="s">
        <v>41</v>
      </c>
      <c r="O1041">
        <v>5</v>
      </c>
      <c r="P1041">
        <v>1</v>
      </c>
      <c r="Q1041">
        <v>1320.99</v>
      </c>
      <c r="R1041">
        <v>0.1</v>
      </c>
      <c r="S1041">
        <v>1188.8900000000001</v>
      </c>
      <c r="T1041" s="2" t="s">
        <v>90</v>
      </c>
      <c r="U1041">
        <v>3</v>
      </c>
      <c r="V1041">
        <v>6</v>
      </c>
      <c r="W1041" s="2" t="s">
        <v>27</v>
      </c>
      <c r="X1041" s="2" t="s">
        <v>91</v>
      </c>
    </row>
    <row r="1042" spans="4:24" x14ac:dyDescent="0.3">
      <c r="D1042">
        <v>372</v>
      </c>
      <c r="E1042">
        <v>132</v>
      </c>
      <c r="F1042">
        <v>4</v>
      </c>
      <c r="G1042" s="1">
        <v>42598</v>
      </c>
      <c r="H1042" s="1">
        <v>42600</v>
      </c>
      <c r="I1042">
        <v>2</v>
      </c>
      <c r="J1042" s="2" t="s">
        <v>593</v>
      </c>
      <c r="K1042" s="2" t="s">
        <v>594</v>
      </c>
      <c r="L1042" s="2" t="s">
        <v>39</v>
      </c>
      <c r="M1042" s="2" t="s">
        <v>40</v>
      </c>
      <c r="N1042" s="2" t="s">
        <v>41</v>
      </c>
      <c r="O1042">
        <v>11</v>
      </c>
      <c r="P1042">
        <v>1</v>
      </c>
      <c r="Q1042">
        <v>1680.99</v>
      </c>
      <c r="R1042">
        <v>0.05</v>
      </c>
      <c r="S1042">
        <v>1596.94</v>
      </c>
      <c r="T1042" s="2" t="s">
        <v>76</v>
      </c>
      <c r="U1042">
        <v>8</v>
      </c>
      <c r="V1042">
        <v>4</v>
      </c>
      <c r="W1042" s="2" t="s">
        <v>31</v>
      </c>
      <c r="X1042" s="2" t="s">
        <v>32</v>
      </c>
    </row>
    <row r="1043" spans="4:24" x14ac:dyDescent="0.3">
      <c r="D1043">
        <v>372</v>
      </c>
      <c r="E1043">
        <v>132</v>
      </c>
      <c r="F1043">
        <v>4</v>
      </c>
      <c r="G1043" s="1">
        <v>42598</v>
      </c>
      <c r="H1043" s="1">
        <v>42600</v>
      </c>
      <c r="I1043">
        <v>2</v>
      </c>
      <c r="J1043" s="2" t="s">
        <v>593</v>
      </c>
      <c r="K1043" s="2" t="s">
        <v>594</v>
      </c>
      <c r="L1043" s="2" t="s">
        <v>39</v>
      </c>
      <c r="M1043" s="2" t="s">
        <v>40</v>
      </c>
      <c r="N1043" s="2" t="s">
        <v>41</v>
      </c>
      <c r="O1043">
        <v>14</v>
      </c>
      <c r="P1043">
        <v>2</v>
      </c>
      <c r="Q1043">
        <v>269.99</v>
      </c>
      <c r="R1043">
        <v>0.1</v>
      </c>
      <c r="S1043">
        <v>485.98</v>
      </c>
      <c r="T1043" s="2" t="s">
        <v>65</v>
      </c>
      <c r="U1043">
        <v>1</v>
      </c>
      <c r="V1043">
        <v>3</v>
      </c>
      <c r="W1043" s="2" t="s">
        <v>34</v>
      </c>
      <c r="X1043" s="2" t="s">
        <v>35</v>
      </c>
    </row>
    <row r="1044" spans="4:24" x14ac:dyDescent="0.3">
      <c r="D1044">
        <v>373</v>
      </c>
      <c r="E1044">
        <v>337</v>
      </c>
      <c r="F1044">
        <v>4</v>
      </c>
      <c r="G1044" s="1">
        <v>42598</v>
      </c>
      <c r="H1044" s="1">
        <v>42599</v>
      </c>
      <c r="I1044">
        <v>2</v>
      </c>
      <c r="J1044" s="2" t="s">
        <v>595</v>
      </c>
      <c r="K1044" s="2" t="s">
        <v>549</v>
      </c>
      <c r="L1044" s="2" t="s">
        <v>39</v>
      </c>
      <c r="M1044" s="2" t="s">
        <v>40</v>
      </c>
      <c r="N1044" s="2" t="s">
        <v>41</v>
      </c>
      <c r="O1044">
        <v>8</v>
      </c>
      <c r="P1044">
        <v>2</v>
      </c>
      <c r="Q1044">
        <v>1799.99</v>
      </c>
      <c r="R1044">
        <v>0.05</v>
      </c>
      <c r="S1044">
        <v>3419.98</v>
      </c>
      <c r="T1044" s="2" t="s">
        <v>29</v>
      </c>
      <c r="U1044">
        <v>9</v>
      </c>
      <c r="V1044">
        <v>6</v>
      </c>
      <c r="W1044" s="2" t="s">
        <v>27</v>
      </c>
      <c r="X1044" s="2" t="s">
        <v>28</v>
      </c>
    </row>
    <row r="1045" spans="4:24" x14ac:dyDescent="0.3">
      <c r="D1045">
        <v>373</v>
      </c>
      <c r="E1045">
        <v>337</v>
      </c>
      <c r="F1045">
        <v>4</v>
      </c>
      <c r="G1045" s="1">
        <v>42598</v>
      </c>
      <c r="H1045" s="1">
        <v>42599</v>
      </c>
      <c r="I1045">
        <v>2</v>
      </c>
      <c r="J1045" s="2" t="s">
        <v>595</v>
      </c>
      <c r="K1045" s="2" t="s">
        <v>549</v>
      </c>
      <c r="L1045" s="2" t="s">
        <v>39</v>
      </c>
      <c r="M1045" s="2" t="s">
        <v>40</v>
      </c>
      <c r="N1045" s="2" t="s">
        <v>41</v>
      </c>
      <c r="O1045">
        <v>12</v>
      </c>
      <c r="P1045">
        <v>1</v>
      </c>
      <c r="Q1045">
        <v>549.99</v>
      </c>
      <c r="R1045">
        <v>0.1</v>
      </c>
      <c r="S1045">
        <v>494.99</v>
      </c>
      <c r="T1045" s="2" t="s">
        <v>58</v>
      </c>
      <c r="U1045">
        <v>1</v>
      </c>
      <c r="V1045">
        <v>3</v>
      </c>
      <c r="W1045" s="2" t="s">
        <v>34</v>
      </c>
      <c r="X1045" s="2" t="s">
        <v>35</v>
      </c>
    </row>
    <row r="1046" spans="4:24" x14ac:dyDescent="0.3">
      <c r="D1046">
        <v>373</v>
      </c>
      <c r="E1046">
        <v>337</v>
      </c>
      <c r="F1046">
        <v>4</v>
      </c>
      <c r="G1046" s="1">
        <v>42598</v>
      </c>
      <c r="H1046" s="1">
        <v>42599</v>
      </c>
      <c r="I1046">
        <v>2</v>
      </c>
      <c r="J1046" s="2" t="s">
        <v>595</v>
      </c>
      <c r="K1046" s="2" t="s">
        <v>549</v>
      </c>
      <c r="L1046" s="2" t="s">
        <v>39</v>
      </c>
      <c r="M1046" s="2" t="s">
        <v>40</v>
      </c>
      <c r="N1046" s="2" t="s">
        <v>41</v>
      </c>
      <c r="O1046">
        <v>13</v>
      </c>
      <c r="P1046">
        <v>1</v>
      </c>
      <c r="Q1046">
        <v>269.99</v>
      </c>
      <c r="R1046">
        <v>0.1</v>
      </c>
      <c r="S1046">
        <v>242.99</v>
      </c>
      <c r="T1046" s="2" t="s">
        <v>79</v>
      </c>
      <c r="U1046">
        <v>1</v>
      </c>
      <c r="V1046">
        <v>3</v>
      </c>
      <c r="W1046" s="2" t="s">
        <v>34</v>
      </c>
      <c r="X1046" s="2" t="s">
        <v>35</v>
      </c>
    </row>
    <row r="1047" spans="4:24" x14ac:dyDescent="0.3">
      <c r="D1047">
        <v>373</v>
      </c>
      <c r="E1047">
        <v>337</v>
      </c>
      <c r="F1047">
        <v>4</v>
      </c>
      <c r="G1047" s="1">
        <v>42598</v>
      </c>
      <c r="H1047" s="1">
        <v>42599</v>
      </c>
      <c r="I1047">
        <v>2</v>
      </c>
      <c r="J1047" s="2" t="s">
        <v>595</v>
      </c>
      <c r="K1047" s="2" t="s">
        <v>549</v>
      </c>
      <c r="L1047" s="2" t="s">
        <v>39</v>
      </c>
      <c r="M1047" s="2" t="s">
        <v>40</v>
      </c>
      <c r="N1047" s="2" t="s">
        <v>41</v>
      </c>
      <c r="O1047">
        <v>19</v>
      </c>
      <c r="P1047">
        <v>2</v>
      </c>
      <c r="Q1047">
        <v>449</v>
      </c>
      <c r="R1047">
        <v>0.2</v>
      </c>
      <c r="S1047">
        <v>718.4</v>
      </c>
      <c r="T1047" s="2" t="s">
        <v>112</v>
      </c>
      <c r="U1047">
        <v>4</v>
      </c>
      <c r="V1047">
        <v>3</v>
      </c>
      <c r="W1047" s="2" t="s">
        <v>34</v>
      </c>
      <c r="X1047" s="2" t="s">
        <v>52</v>
      </c>
    </row>
    <row r="1048" spans="4:24" x14ac:dyDescent="0.3">
      <c r="D1048">
        <v>373</v>
      </c>
      <c r="E1048">
        <v>337</v>
      </c>
      <c r="F1048">
        <v>4</v>
      </c>
      <c r="G1048" s="1">
        <v>42598</v>
      </c>
      <c r="H1048" s="1">
        <v>42599</v>
      </c>
      <c r="I1048">
        <v>2</v>
      </c>
      <c r="J1048" s="2" t="s">
        <v>595</v>
      </c>
      <c r="K1048" s="2" t="s">
        <v>549</v>
      </c>
      <c r="L1048" s="2" t="s">
        <v>39</v>
      </c>
      <c r="M1048" s="2" t="s">
        <v>40</v>
      </c>
      <c r="N1048" s="2" t="s">
        <v>41</v>
      </c>
      <c r="O1048">
        <v>22</v>
      </c>
      <c r="P1048">
        <v>1</v>
      </c>
      <c r="Q1048">
        <v>269.99</v>
      </c>
      <c r="R1048">
        <v>0.1</v>
      </c>
      <c r="S1048">
        <v>242.99</v>
      </c>
      <c r="T1048" s="2" t="s">
        <v>65</v>
      </c>
      <c r="U1048">
        <v>1</v>
      </c>
      <c r="V1048">
        <v>1</v>
      </c>
      <c r="W1048" s="2" t="s">
        <v>66</v>
      </c>
      <c r="X1048" s="2" t="s">
        <v>35</v>
      </c>
    </row>
    <row r="1049" spans="4:24" x14ac:dyDescent="0.3">
      <c r="D1049">
        <v>374</v>
      </c>
      <c r="E1049">
        <v>1313</v>
      </c>
      <c r="F1049">
        <v>4</v>
      </c>
      <c r="G1049" s="1">
        <v>42599</v>
      </c>
      <c r="H1049" s="1">
        <v>42600</v>
      </c>
      <c r="I1049">
        <v>1</v>
      </c>
      <c r="J1049" s="2" t="s">
        <v>596</v>
      </c>
      <c r="K1049" s="2" t="s">
        <v>46</v>
      </c>
      <c r="L1049" s="2" t="s">
        <v>23</v>
      </c>
      <c r="M1049" s="2" t="s">
        <v>24</v>
      </c>
      <c r="N1049" s="2" t="s">
        <v>25</v>
      </c>
      <c r="O1049">
        <v>7</v>
      </c>
      <c r="P1049">
        <v>1</v>
      </c>
      <c r="Q1049">
        <v>3999.99</v>
      </c>
      <c r="R1049">
        <v>7.0000000000000007E-2</v>
      </c>
      <c r="S1049">
        <v>3719.99</v>
      </c>
      <c r="T1049" s="2" t="s">
        <v>69</v>
      </c>
      <c r="U1049">
        <v>9</v>
      </c>
      <c r="V1049">
        <v>6</v>
      </c>
      <c r="W1049" s="2" t="s">
        <v>27</v>
      </c>
      <c r="X1049" s="2" t="s">
        <v>28</v>
      </c>
    </row>
    <row r="1050" spans="4:24" x14ac:dyDescent="0.3">
      <c r="D1050">
        <v>374</v>
      </c>
      <c r="E1050">
        <v>1313</v>
      </c>
      <c r="F1050">
        <v>4</v>
      </c>
      <c r="G1050" s="1">
        <v>42599</v>
      </c>
      <c r="H1050" s="1">
        <v>42600</v>
      </c>
      <c r="I1050">
        <v>1</v>
      </c>
      <c r="J1050" s="2" t="s">
        <v>596</v>
      </c>
      <c r="K1050" s="2" t="s">
        <v>46</v>
      </c>
      <c r="L1050" s="2" t="s">
        <v>23</v>
      </c>
      <c r="M1050" s="2" t="s">
        <v>24</v>
      </c>
      <c r="N1050" s="2" t="s">
        <v>25</v>
      </c>
      <c r="O1050">
        <v>10</v>
      </c>
      <c r="P1050">
        <v>1</v>
      </c>
      <c r="Q1050">
        <v>1549</v>
      </c>
      <c r="R1050">
        <v>0.1</v>
      </c>
      <c r="S1050">
        <v>1394.1</v>
      </c>
      <c r="T1050" s="2" t="s">
        <v>30</v>
      </c>
      <c r="U1050">
        <v>8</v>
      </c>
      <c r="V1050">
        <v>4</v>
      </c>
      <c r="W1050" s="2" t="s">
        <v>31</v>
      </c>
      <c r="X1050" s="2" t="s">
        <v>32</v>
      </c>
    </row>
    <row r="1051" spans="4:24" x14ac:dyDescent="0.3">
      <c r="D1051">
        <v>375</v>
      </c>
      <c r="E1051">
        <v>536</v>
      </c>
      <c r="F1051">
        <v>4</v>
      </c>
      <c r="G1051" s="1">
        <v>42599</v>
      </c>
      <c r="H1051" s="1">
        <v>42602</v>
      </c>
      <c r="I1051">
        <v>2</v>
      </c>
      <c r="J1051" s="2" t="s">
        <v>597</v>
      </c>
      <c r="K1051" s="2" t="s">
        <v>116</v>
      </c>
      <c r="L1051" s="2" t="s">
        <v>39</v>
      </c>
      <c r="M1051" s="2" t="s">
        <v>40</v>
      </c>
      <c r="N1051" s="2" t="s">
        <v>41</v>
      </c>
      <c r="O1051">
        <v>2</v>
      </c>
      <c r="P1051">
        <v>2</v>
      </c>
      <c r="Q1051">
        <v>749.99</v>
      </c>
      <c r="R1051">
        <v>0.05</v>
      </c>
      <c r="S1051">
        <v>1424.98</v>
      </c>
      <c r="T1051" s="2" t="s">
        <v>47</v>
      </c>
      <c r="U1051">
        <v>5</v>
      </c>
      <c r="V1051">
        <v>6</v>
      </c>
      <c r="W1051" s="2" t="s">
        <v>27</v>
      </c>
      <c r="X1051" s="2" t="s">
        <v>48</v>
      </c>
    </row>
    <row r="1052" spans="4:24" x14ac:dyDescent="0.3">
      <c r="D1052">
        <v>375</v>
      </c>
      <c r="E1052">
        <v>536</v>
      </c>
      <c r="F1052">
        <v>4</v>
      </c>
      <c r="G1052" s="1">
        <v>42599</v>
      </c>
      <c r="H1052" s="1">
        <v>42602</v>
      </c>
      <c r="I1052">
        <v>2</v>
      </c>
      <c r="J1052" s="2" t="s">
        <v>597</v>
      </c>
      <c r="K1052" s="2" t="s">
        <v>116</v>
      </c>
      <c r="L1052" s="2" t="s">
        <v>39</v>
      </c>
      <c r="M1052" s="2" t="s">
        <v>40</v>
      </c>
      <c r="N1052" s="2" t="s">
        <v>41</v>
      </c>
      <c r="O1052">
        <v>4</v>
      </c>
      <c r="P1052">
        <v>2</v>
      </c>
      <c r="Q1052">
        <v>2899.99</v>
      </c>
      <c r="R1052">
        <v>7.0000000000000007E-2</v>
      </c>
      <c r="S1052">
        <v>5393.98</v>
      </c>
      <c r="T1052" s="2" t="s">
        <v>26</v>
      </c>
      <c r="U1052">
        <v>9</v>
      </c>
      <c r="V1052">
        <v>6</v>
      </c>
      <c r="W1052" s="2" t="s">
        <v>27</v>
      </c>
      <c r="X1052" s="2" t="s">
        <v>28</v>
      </c>
    </row>
    <row r="1053" spans="4:24" x14ac:dyDescent="0.3">
      <c r="D1053">
        <v>375</v>
      </c>
      <c r="E1053">
        <v>536</v>
      </c>
      <c r="F1053">
        <v>4</v>
      </c>
      <c r="G1053" s="1">
        <v>42599</v>
      </c>
      <c r="H1053" s="1">
        <v>42602</v>
      </c>
      <c r="I1053">
        <v>2</v>
      </c>
      <c r="J1053" s="2" t="s">
        <v>597</v>
      </c>
      <c r="K1053" s="2" t="s">
        <v>116</v>
      </c>
      <c r="L1053" s="2" t="s">
        <v>39</v>
      </c>
      <c r="M1053" s="2" t="s">
        <v>40</v>
      </c>
      <c r="N1053" s="2" t="s">
        <v>41</v>
      </c>
      <c r="O1053">
        <v>12</v>
      </c>
      <c r="P1053">
        <v>2</v>
      </c>
      <c r="Q1053">
        <v>549.99</v>
      </c>
      <c r="R1053">
        <v>0.05</v>
      </c>
      <c r="S1053">
        <v>1044.98</v>
      </c>
      <c r="T1053" s="2" t="s">
        <v>58</v>
      </c>
      <c r="U1053">
        <v>1</v>
      </c>
      <c r="V1053">
        <v>3</v>
      </c>
      <c r="W1053" s="2" t="s">
        <v>34</v>
      </c>
      <c r="X1053" s="2" t="s">
        <v>35</v>
      </c>
    </row>
    <row r="1054" spans="4:24" x14ac:dyDescent="0.3">
      <c r="D1054">
        <v>375</v>
      </c>
      <c r="E1054">
        <v>536</v>
      </c>
      <c r="F1054">
        <v>4</v>
      </c>
      <c r="G1054" s="1">
        <v>42599</v>
      </c>
      <c r="H1054" s="1">
        <v>42602</v>
      </c>
      <c r="I1054">
        <v>2</v>
      </c>
      <c r="J1054" s="2" t="s">
        <v>597</v>
      </c>
      <c r="K1054" s="2" t="s">
        <v>116</v>
      </c>
      <c r="L1054" s="2" t="s">
        <v>39</v>
      </c>
      <c r="M1054" s="2" t="s">
        <v>40</v>
      </c>
      <c r="N1054" s="2" t="s">
        <v>41</v>
      </c>
      <c r="O1054">
        <v>21</v>
      </c>
      <c r="P1054">
        <v>2</v>
      </c>
      <c r="Q1054">
        <v>269.99</v>
      </c>
      <c r="R1054">
        <v>0.05</v>
      </c>
      <c r="S1054">
        <v>512.98</v>
      </c>
      <c r="T1054" s="2" t="s">
        <v>79</v>
      </c>
      <c r="U1054">
        <v>1</v>
      </c>
      <c r="V1054">
        <v>1</v>
      </c>
      <c r="W1054" s="2" t="s">
        <v>66</v>
      </c>
      <c r="X1054" s="2" t="s">
        <v>35</v>
      </c>
    </row>
    <row r="1055" spans="4:24" x14ac:dyDescent="0.3">
      <c r="D1055">
        <v>376</v>
      </c>
      <c r="E1055">
        <v>825</v>
      </c>
      <c r="F1055">
        <v>4</v>
      </c>
      <c r="G1055" s="1">
        <v>42599</v>
      </c>
      <c r="H1055" s="1">
        <v>42600</v>
      </c>
      <c r="I1055">
        <v>2</v>
      </c>
      <c r="J1055" s="2" t="s">
        <v>598</v>
      </c>
      <c r="K1055" s="2" t="s">
        <v>387</v>
      </c>
      <c r="L1055" s="2" t="s">
        <v>39</v>
      </c>
      <c r="M1055" s="2" t="s">
        <v>40</v>
      </c>
      <c r="N1055" s="2" t="s">
        <v>41</v>
      </c>
      <c r="O1055">
        <v>2</v>
      </c>
      <c r="P1055">
        <v>2</v>
      </c>
      <c r="Q1055">
        <v>749.99</v>
      </c>
      <c r="R1055">
        <v>7.0000000000000007E-2</v>
      </c>
      <c r="S1055">
        <v>1394.98</v>
      </c>
      <c r="T1055" s="2" t="s">
        <v>47</v>
      </c>
      <c r="U1055">
        <v>5</v>
      </c>
      <c r="V1055">
        <v>6</v>
      </c>
      <c r="W1055" s="2" t="s">
        <v>27</v>
      </c>
      <c r="X1055" s="2" t="s">
        <v>48</v>
      </c>
    </row>
    <row r="1056" spans="4:24" x14ac:dyDescent="0.3">
      <c r="D1056">
        <v>376</v>
      </c>
      <c r="E1056">
        <v>825</v>
      </c>
      <c r="F1056">
        <v>4</v>
      </c>
      <c r="G1056" s="1">
        <v>42599</v>
      </c>
      <c r="H1056" s="1">
        <v>42600</v>
      </c>
      <c r="I1056">
        <v>2</v>
      </c>
      <c r="J1056" s="2" t="s">
        <v>598</v>
      </c>
      <c r="K1056" s="2" t="s">
        <v>387</v>
      </c>
      <c r="L1056" s="2" t="s">
        <v>39</v>
      </c>
      <c r="M1056" s="2" t="s">
        <v>40</v>
      </c>
      <c r="N1056" s="2" t="s">
        <v>41</v>
      </c>
      <c r="O1056">
        <v>23</v>
      </c>
      <c r="P1056">
        <v>2</v>
      </c>
      <c r="Q1056">
        <v>299.99</v>
      </c>
      <c r="R1056">
        <v>0.1</v>
      </c>
      <c r="S1056">
        <v>539.98</v>
      </c>
      <c r="T1056" s="2" t="s">
        <v>85</v>
      </c>
      <c r="U1056">
        <v>1</v>
      </c>
      <c r="V1056">
        <v>1</v>
      </c>
      <c r="W1056" s="2" t="s">
        <v>66</v>
      </c>
      <c r="X1056" s="2" t="s">
        <v>35</v>
      </c>
    </row>
    <row r="1057" spans="4:24" x14ac:dyDescent="0.3">
      <c r="D1057">
        <v>377</v>
      </c>
      <c r="E1057">
        <v>1355</v>
      </c>
      <c r="F1057">
        <v>4</v>
      </c>
      <c r="G1057" s="1">
        <v>42599</v>
      </c>
      <c r="H1057" s="1">
        <v>42602</v>
      </c>
      <c r="I1057">
        <v>2</v>
      </c>
      <c r="J1057" s="2" t="s">
        <v>599</v>
      </c>
      <c r="K1057" s="2" t="s">
        <v>600</v>
      </c>
      <c r="L1057" s="2" t="s">
        <v>39</v>
      </c>
      <c r="M1057" s="2" t="s">
        <v>40</v>
      </c>
      <c r="N1057" s="2" t="s">
        <v>41</v>
      </c>
      <c r="O1057">
        <v>8</v>
      </c>
      <c r="P1057">
        <v>1</v>
      </c>
      <c r="Q1057">
        <v>1799.99</v>
      </c>
      <c r="R1057">
        <v>0.05</v>
      </c>
      <c r="S1057">
        <v>1709.99</v>
      </c>
      <c r="T1057" s="2" t="s">
        <v>29</v>
      </c>
      <c r="U1057">
        <v>9</v>
      </c>
      <c r="V1057">
        <v>6</v>
      </c>
      <c r="W1057" s="2" t="s">
        <v>27</v>
      </c>
      <c r="X1057" s="2" t="s">
        <v>28</v>
      </c>
    </row>
    <row r="1058" spans="4:24" x14ac:dyDescent="0.3">
      <c r="D1058">
        <v>377</v>
      </c>
      <c r="E1058">
        <v>1355</v>
      </c>
      <c r="F1058">
        <v>4</v>
      </c>
      <c r="G1058" s="1">
        <v>42599</v>
      </c>
      <c r="H1058" s="1">
        <v>42602</v>
      </c>
      <c r="I1058">
        <v>2</v>
      </c>
      <c r="J1058" s="2" t="s">
        <v>599</v>
      </c>
      <c r="K1058" s="2" t="s">
        <v>600</v>
      </c>
      <c r="L1058" s="2" t="s">
        <v>39</v>
      </c>
      <c r="M1058" s="2" t="s">
        <v>40</v>
      </c>
      <c r="N1058" s="2" t="s">
        <v>41</v>
      </c>
      <c r="O1058">
        <v>14</v>
      </c>
      <c r="P1058">
        <v>1</v>
      </c>
      <c r="Q1058">
        <v>269.99</v>
      </c>
      <c r="R1058">
        <v>7.0000000000000007E-2</v>
      </c>
      <c r="S1058">
        <v>251.09</v>
      </c>
      <c r="T1058" s="2" t="s">
        <v>65</v>
      </c>
      <c r="U1058">
        <v>1</v>
      </c>
      <c r="V1058">
        <v>3</v>
      </c>
      <c r="W1058" s="2" t="s">
        <v>34</v>
      </c>
      <c r="X1058" s="2" t="s">
        <v>35</v>
      </c>
    </row>
    <row r="1059" spans="4:24" x14ac:dyDescent="0.3">
      <c r="D1059">
        <v>378</v>
      </c>
      <c r="E1059">
        <v>475</v>
      </c>
      <c r="F1059">
        <v>4</v>
      </c>
      <c r="G1059" s="1">
        <v>42599</v>
      </c>
      <c r="H1059" s="1">
        <v>42602</v>
      </c>
      <c r="I1059">
        <v>3</v>
      </c>
      <c r="J1059" s="2" t="s">
        <v>601</v>
      </c>
      <c r="K1059" s="2" t="s">
        <v>249</v>
      </c>
      <c r="L1059" s="2" t="s">
        <v>121</v>
      </c>
      <c r="M1059" s="2" t="s">
        <v>122</v>
      </c>
      <c r="N1059" s="2" t="s">
        <v>123</v>
      </c>
      <c r="O1059">
        <v>26</v>
      </c>
      <c r="P1059">
        <v>2</v>
      </c>
      <c r="Q1059">
        <v>599.99</v>
      </c>
      <c r="R1059">
        <v>0.05</v>
      </c>
      <c r="S1059">
        <v>1139.98</v>
      </c>
      <c r="T1059" s="2" t="s">
        <v>33</v>
      </c>
      <c r="U1059">
        <v>1</v>
      </c>
      <c r="V1059">
        <v>2</v>
      </c>
      <c r="W1059" s="2" t="s">
        <v>53</v>
      </c>
      <c r="X1059" s="2" t="s">
        <v>35</v>
      </c>
    </row>
    <row r="1060" spans="4:24" x14ac:dyDescent="0.3">
      <c r="D1060">
        <v>379</v>
      </c>
      <c r="E1060">
        <v>954</v>
      </c>
      <c r="F1060">
        <v>4</v>
      </c>
      <c r="G1060" s="1">
        <v>42600</v>
      </c>
      <c r="H1060" s="1">
        <v>42603</v>
      </c>
      <c r="I1060">
        <v>2</v>
      </c>
      <c r="J1060" s="2" t="s">
        <v>602</v>
      </c>
      <c r="K1060" s="2" t="s">
        <v>387</v>
      </c>
      <c r="L1060" s="2" t="s">
        <v>39</v>
      </c>
      <c r="M1060" s="2" t="s">
        <v>40</v>
      </c>
      <c r="N1060" s="2" t="s">
        <v>41</v>
      </c>
      <c r="O1060">
        <v>9</v>
      </c>
      <c r="P1060">
        <v>1</v>
      </c>
      <c r="Q1060">
        <v>2999.99</v>
      </c>
      <c r="R1060">
        <v>7.0000000000000007E-2</v>
      </c>
      <c r="S1060">
        <v>2789.99</v>
      </c>
      <c r="T1060" s="2" t="s">
        <v>56</v>
      </c>
      <c r="U1060">
        <v>9</v>
      </c>
      <c r="V1060">
        <v>5</v>
      </c>
      <c r="W1060" s="2" t="s">
        <v>57</v>
      </c>
      <c r="X1060" s="2" t="s">
        <v>28</v>
      </c>
    </row>
    <row r="1061" spans="4:24" x14ac:dyDescent="0.3">
      <c r="D1061">
        <v>379</v>
      </c>
      <c r="E1061">
        <v>954</v>
      </c>
      <c r="F1061">
        <v>4</v>
      </c>
      <c r="G1061" s="1">
        <v>42600</v>
      </c>
      <c r="H1061" s="1">
        <v>42603</v>
      </c>
      <c r="I1061">
        <v>2</v>
      </c>
      <c r="J1061" s="2" t="s">
        <v>602</v>
      </c>
      <c r="K1061" s="2" t="s">
        <v>387</v>
      </c>
      <c r="L1061" s="2" t="s">
        <v>39</v>
      </c>
      <c r="M1061" s="2" t="s">
        <v>40</v>
      </c>
      <c r="N1061" s="2" t="s">
        <v>41</v>
      </c>
      <c r="O1061">
        <v>16</v>
      </c>
      <c r="P1061">
        <v>1</v>
      </c>
      <c r="Q1061">
        <v>599.99</v>
      </c>
      <c r="R1061">
        <v>0.2</v>
      </c>
      <c r="S1061">
        <v>479.99</v>
      </c>
      <c r="T1061" s="2" t="s">
        <v>33</v>
      </c>
      <c r="U1061">
        <v>1</v>
      </c>
      <c r="V1061">
        <v>3</v>
      </c>
      <c r="W1061" s="2" t="s">
        <v>34</v>
      </c>
      <c r="X1061" s="2" t="s">
        <v>35</v>
      </c>
    </row>
    <row r="1062" spans="4:24" x14ac:dyDescent="0.3">
      <c r="D1062">
        <v>380</v>
      </c>
      <c r="E1062">
        <v>1156</v>
      </c>
      <c r="F1062">
        <v>4</v>
      </c>
      <c r="G1062" s="1">
        <v>42601</v>
      </c>
      <c r="H1062" s="1">
        <v>42603</v>
      </c>
      <c r="I1062">
        <v>2</v>
      </c>
      <c r="J1062" s="2" t="s">
        <v>603</v>
      </c>
      <c r="K1062" s="2" t="s">
        <v>297</v>
      </c>
      <c r="L1062" s="2" t="s">
        <v>39</v>
      </c>
      <c r="M1062" s="2" t="s">
        <v>40</v>
      </c>
      <c r="N1062" s="2" t="s">
        <v>41</v>
      </c>
      <c r="O1062">
        <v>11</v>
      </c>
      <c r="P1062">
        <v>2</v>
      </c>
      <c r="Q1062">
        <v>1680.99</v>
      </c>
      <c r="R1062">
        <v>0.05</v>
      </c>
      <c r="S1062">
        <v>3193.88</v>
      </c>
      <c r="T1062" s="2" t="s">
        <v>76</v>
      </c>
      <c r="U1062">
        <v>8</v>
      </c>
      <c r="V1062">
        <v>4</v>
      </c>
      <c r="W1062" s="2" t="s">
        <v>31</v>
      </c>
      <c r="X1062" s="2" t="s">
        <v>32</v>
      </c>
    </row>
    <row r="1063" spans="4:24" x14ac:dyDescent="0.3">
      <c r="D1063">
        <v>380</v>
      </c>
      <c r="E1063">
        <v>1156</v>
      </c>
      <c r="F1063">
        <v>4</v>
      </c>
      <c r="G1063" s="1">
        <v>42601</v>
      </c>
      <c r="H1063" s="1">
        <v>42603</v>
      </c>
      <c r="I1063">
        <v>2</v>
      </c>
      <c r="J1063" s="2" t="s">
        <v>603</v>
      </c>
      <c r="K1063" s="2" t="s">
        <v>297</v>
      </c>
      <c r="L1063" s="2" t="s">
        <v>39</v>
      </c>
      <c r="M1063" s="2" t="s">
        <v>40</v>
      </c>
      <c r="N1063" s="2" t="s">
        <v>41</v>
      </c>
      <c r="O1063">
        <v>16</v>
      </c>
      <c r="P1063">
        <v>1</v>
      </c>
      <c r="Q1063">
        <v>599.99</v>
      </c>
      <c r="R1063">
        <v>0.05</v>
      </c>
      <c r="S1063">
        <v>569.99</v>
      </c>
      <c r="T1063" s="2" t="s">
        <v>33</v>
      </c>
      <c r="U1063">
        <v>1</v>
      </c>
      <c r="V1063">
        <v>3</v>
      </c>
      <c r="W1063" s="2" t="s">
        <v>34</v>
      </c>
      <c r="X1063" s="2" t="s">
        <v>35</v>
      </c>
    </row>
    <row r="1064" spans="4:24" x14ac:dyDescent="0.3">
      <c r="D1064">
        <v>381</v>
      </c>
      <c r="E1064">
        <v>1297</v>
      </c>
      <c r="F1064">
        <v>4</v>
      </c>
      <c r="G1064" s="1">
        <v>42601</v>
      </c>
      <c r="H1064" s="1">
        <v>42603</v>
      </c>
      <c r="I1064">
        <v>2</v>
      </c>
      <c r="J1064" s="2" t="s">
        <v>604</v>
      </c>
      <c r="K1064" s="2" t="s">
        <v>605</v>
      </c>
      <c r="L1064" s="2" t="s">
        <v>39</v>
      </c>
      <c r="M1064" s="2" t="s">
        <v>40</v>
      </c>
      <c r="N1064" s="2" t="s">
        <v>41</v>
      </c>
      <c r="O1064">
        <v>21</v>
      </c>
      <c r="P1064">
        <v>2</v>
      </c>
      <c r="Q1064">
        <v>269.99</v>
      </c>
      <c r="R1064">
        <v>7.0000000000000007E-2</v>
      </c>
      <c r="S1064">
        <v>502.18</v>
      </c>
      <c r="T1064" s="2" t="s">
        <v>79</v>
      </c>
      <c r="U1064">
        <v>1</v>
      </c>
      <c r="V1064">
        <v>1</v>
      </c>
      <c r="W1064" s="2" t="s">
        <v>66</v>
      </c>
      <c r="X1064" s="2" t="s">
        <v>35</v>
      </c>
    </row>
    <row r="1065" spans="4:24" x14ac:dyDescent="0.3">
      <c r="D1065">
        <v>382</v>
      </c>
      <c r="E1065">
        <v>199</v>
      </c>
      <c r="F1065">
        <v>4</v>
      </c>
      <c r="G1065" s="1">
        <v>42602</v>
      </c>
      <c r="H1065" s="1">
        <v>42605</v>
      </c>
      <c r="I1065">
        <v>2</v>
      </c>
      <c r="J1065" s="2" t="s">
        <v>606</v>
      </c>
      <c r="K1065" s="2" t="s">
        <v>190</v>
      </c>
      <c r="L1065" s="2" t="s">
        <v>39</v>
      </c>
      <c r="M1065" s="2" t="s">
        <v>40</v>
      </c>
      <c r="N1065" s="2" t="s">
        <v>41</v>
      </c>
      <c r="O1065">
        <v>8</v>
      </c>
      <c r="P1065">
        <v>1</v>
      </c>
      <c r="Q1065">
        <v>1799.99</v>
      </c>
      <c r="R1065">
        <v>0.1</v>
      </c>
      <c r="S1065">
        <v>1619.99</v>
      </c>
      <c r="T1065" s="2" t="s">
        <v>29</v>
      </c>
      <c r="U1065">
        <v>9</v>
      </c>
      <c r="V1065">
        <v>6</v>
      </c>
      <c r="W1065" s="2" t="s">
        <v>27</v>
      </c>
      <c r="X1065" s="2" t="s">
        <v>28</v>
      </c>
    </row>
    <row r="1066" spans="4:24" x14ac:dyDescent="0.3">
      <c r="D1066">
        <v>382</v>
      </c>
      <c r="E1066">
        <v>199</v>
      </c>
      <c r="F1066">
        <v>4</v>
      </c>
      <c r="G1066" s="1">
        <v>42602</v>
      </c>
      <c r="H1066" s="1">
        <v>42605</v>
      </c>
      <c r="I1066">
        <v>2</v>
      </c>
      <c r="J1066" s="2" t="s">
        <v>606</v>
      </c>
      <c r="K1066" s="2" t="s">
        <v>190</v>
      </c>
      <c r="L1066" s="2" t="s">
        <v>39</v>
      </c>
      <c r="M1066" s="2" t="s">
        <v>40</v>
      </c>
      <c r="N1066" s="2" t="s">
        <v>41</v>
      </c>
      <c r="O1066">
        <v>9</v>
      </c>
      <c r="P1066">
        <v>1</v>
      </c>
      <c r="Q1066">
        <v>2999.99</v>
      </c>
      <c r="R1066">
        <v>0.1</v>
      </c>
      <c r="S1066">
        <v>2699.99</v>
      </c>
      <c r="T1066" s="2" t="s">
        <v>56</v>
      </c>
      <c r="U1066">
        <v>9</v>
      </c>
      <c r="V1066">
        <v>5</v>
      </c>
      <c r="W1066" s="2" t="s">
        <v>57</v>
      </c>
      <c r="X1066" s="2" t="s">
        <v>28</v>
      </c>
    </row>
    <row r="1067" spans="4:24" x14ac:dyDescent="0.3">
      <c r="D1067">
        <v>382</v>
      </c>
      <c r="E1067">
        <v>199</v>
      </c>
      <c r="F1067">
        <v>4</v>
      </c>
      <c r="G1067" s="1">
        <v>42602</v>
      </c>
      <c r="H1067" s="1">
        <v>42605</v>
      </c>
      <c r="I1067">
        <v>2</v>
      </c>
      <c r="J1067" s="2" t="s">
        <v>606</v>
      </c>
      <c r="K1067" s="2" t="s">
        <v>190</v>
      </c>
      <c r="L1067" s="2" t="s">
        <v>39</v>
      </c>
      <c r="M1067" s="2" t="s">
        <v>40</v>
      </c>
      <c r="N1067" s="2" t="s">
        <v>41</v>
      </c>
      <c r="O1067">
        <v>13</v>
      </c>
      <c r="P1067">
        <v>1</v>
      </c>
      <c r="Q1067">
        <v>269.99</v>
      </c>
      <c r="R1067">
        <v>7.0000000000000007E-2</v>
      </c>
      <c r="S1067">
        <v>251.09</v>
      </c>
      <c r="T1067" s="2" t="s">
        <v>79</v>
      </c>
      <c r="U1067">
        <v>1</v>
      </c>
      <c r="V1067">
        <v>3</v>
      </c>
      <c r="W1067" s="2" t="s">
        <v>34</v>
      </c>
      <c r="X1067" s="2" t="s">
        <v>35</v>
      </c>
    </row>
    <row r="1068" spans="4:24" x14ac:dyDescent="0.3">
      <c r="D1068">
        <v>383</v>
      </c>
      <c r="E1068">
        <v>331</v>
      </c>
      <c r="F1068">
        <v>4</v>
      </c>
      <c r="G1068" s="1">
        <v>42602</v>
      </c>
      <c r="H1068" s="1">
        <v>42604</v>
      </c>
      <c r="I1068">
        <v>2</v>
      </c>
      <c r="J1068" s="2" t="s">
        <v>607</v>
      </c>
      <c r="K1068" s="2" t="s">
        <v>473</v>
      </c>
      <c r="L1068" s="2" t="s">
        <v>39</v>
      </c>
      <c r="M1068" s="2" t="s">
        <v>40</v>
      </c>
      <c r="N1068" s="2" t="s">
        <v>41</v>
      </c>
      <c r="O1068">
        <v>13</v>
      </c>
      <c r="P1068">
        <v>1</v>
      </c>
      <c r="Q1068">
        <v>269.99</v>
      </c>
      <c r="R1068">
        <v>0.1</v>
      </c>
      <c r="S1068">
        <v>242.99</v>
      </c>
      <c r="T1068" s="2" t="s">
        <v>79</v>
      </c>
      <c r="U1068">
        <v>1</v>
      </c>
      <c r="V1068">
        <v>3</v>
      </c>
      <c r="W1068" s="2" t="s">
        <v>34</v>
      </c>
      <c r="X1068" s="2" t="s">
        <v>35</v>
      </c>
    </row>
    <row r="1069" spans="4:24" x14ac:dyDescent="0.3">
      <c r="D1069">
        <v>383</v>
      </c>
      <c r="E1069">
        <v>331</v>
      </c>
      <c r="F1069">
        <v>4</v>
      </c>
      <c r="G1069" s="1">
        <v>42602</v>
      </c>
      <c r="H1069" s="1">
        <v>42604</v>
      </c>
      <c r="I1069">
        <v>2</v>
      </c>
      <c r="J1069" s="2" t="s">
        <v>607</v>
      </c>
      <c r="K1069" s="2" t="s">
        <v>473</v>
      </c>
      <c r="L1069" s="2" t="s">
        <v>39</v>
      </c>
      <c r="M1069" s="2" t="s">
        <v>40</v>
      </c>
      <c r="N1069" s="2" t="s">
        <v>41</v>
      </c>
      <c r="O1069">
        <v>14</v>
      </c>
      <c r="P1069">
        <v>1</v>
      </c>
      <c r="Q1069">
        <v>269.99</v>
      </c>
      <c r="R1069">
        <v>0.1</v>
      </c>
      <c r="S1069">
        <v>242.99</v>
      </c>
      <c r="T1069" s="2" t="s">
        <v>65</v>
      </c>
      <c r="U1069">
        <v>1</v>
      </c>
      <c r="V1069">
        <v>3</v>
      </c>
      <c r="W1069" s="2" t="s">
        <v>34</v>
      </c>
      <c r="X1069" s="2" t="s">
        <v>35</v>
      </c>
    </row>
    <row r="1070" spans="4:24" x14ac:dyDescent="0.3">
      <c r="D1070">
        <v>383</v>
      </c>
      <c r="E1070">
        <v>331</v>
      </c>
      <c r="F1070">
        <v>4</v>
      </c>
      <c r="G1070" s="1">
        <v>42602</v>
      </c>
      <c r="H1070" s="1">
        <v>42604</v>
      </c>
      <c r="I1070">
        <v>2</v>
      </c>
      <c r="J1070" s="2" t="s">
        <v>607</v>
      </c>
      <c r="K1070" s="2" t="s">
        <v>473</v>
      </c>
      <c r="L1070" s="2" t="s">
        <v>39</v>
      </c>
      <c r="M1070" s="2" t="s">
        <v>40</v>
      </c>
      <c r="N1070" s="2" t="s">
        <v>41</v>
      </c>
      <c r="O1070">
        <v>19</v>
      </c>
      <c r="P1070">
        <v>1</v>
      </c>
      <c r="Q1070">
        <v>449</v>
      </c>
      <c r="R1070">
        <v>7.0000000000000007E-2</v>
      </c>
      <c r="S1070">
        <v>417.57</v>
      </c>
      <c r="T1070" s="2" t="s">
        <v>112</v>
      </c>
      <c r="U1070">
        <v>4</v>
      </c>
      <c r="V1070">
        <v>3</v>
      </c>
      <c r="W1070" s="2" t="s">
        <v>34</v>
      </c>
      <c r="X1070" s="2" t="s">
        <v>52</v>
      </c>
    </row>
    <row r="1071" spans="4:24" x14ac:dyDescent="0.3">
      <c r="D1071">
        <v>383</v>
      </c>
      <c r="E1071">
        <v>331</v>
      </c>
      <c r="F1071">
        <v>4</v>
      </c>
      <c r="G1071" s="1">
        <v>42602</v>
      </c>
      <c r="H1071" s="1">
        <v>42604</v>
      </c>
      <c r="I1071">
        <v>2</v>
      </c>
      <c r="J1071" s="2" t="s">
        <v>607</v>
      </c>
      <c r="K1071" s="2" t="s">
        <v>473</v>
      </c>
      <c r="L1071" s="2" t="s">
        <v>39</v>
      </c>
      <c r="M1071" s="2" t="s">
        <v>40</v>
      </c>
      <c r="N1071" s="2" t="s">
        <v>41</v>
      </c>
      <c r="O1071">
        <v>21</v>
      </c>
      <c r="P1071">
        <v>2</v>
      </c>
      <c r="Q1071">
        <v>269.99</v>
      </c>
      <c r="R1071">
        <v>0.05</v>
      </c>
      <c r="S1071">
        <v>512.98</v>
      </c>
      <c r="T1071" s="2" t="s">
        <v>79</v>
      </c>
      <c r="U1071">
        <v>1</v>
      </c>
      <c r="V1071">
        <v>1</v>
      </c>
      <c r="W1071" s="2" t="s">
        <v>66</v>
      </c>
      <c r="X1071" s="2" t="s">
        <v>35</v>
      </c>
    </row>
    <row r="1072" spans="4:24" x14ac:dyDescent="0.3">
      <c r="D1072">
        <v>383</v>
      </c>
      <c r="E1072">
        <v>331</v>
      </c>
      <c r="F1072">
        <v>4</v>
      </c>
      <c r="G1072" s="1">
        <v>42602</v>
      </c>
      <c r="H1072" s="1">
        <v>42604</v>
      </c>
      <c r="I1072">
        <v>2</v>
      </c>
      <c r="J1072" s="2" t="s">
        <v>607</v>
      </c>
      <c r="K1072" s="2" t="s">
        <v>473</v>
      </c>
      <c r="L1072" s="2" t="s">
        <v>39</v>
      </c>
      <c r="M1072" s="2" t="s">
        <v>40</v>
      </c>
      <c r="N1072" s="2" t="s">
        <v>41</v>
      </c>
      <c r="O1072">
        <v>22</v>
      </c>
      <c r="P1072">
        <v>2</v>
      </c>
      <c r="Q1072">
        <v>269.99</v>
      </c>
      <c r="R1072">
        <v>0.05</v>
      </c>
      <c r="S1072">
        <v>512.98</v>
      </c>
      <c r="T1072" s="2" t="s">
        <v>65</v>
      </c>
      <c r="U1072">
        <v>1</v>
      </c>
      <c r="V1072">
        <v>1</v>
      </c>
      <c r="W1072" s="2" t="s">
        <v>66</v>
      </c>
      <c r="X1072" s="2" t="s">
        <v>35</v>
      </c>
    </row>
    <row r="1073" spans="4:24" x14ac:dyDescent="0.3">
      <c r="D1073">
        <v>384</v>
      </c>
      <c r="E1073">
        <v>410</v>
      </c>
      <c r="F1073">
        <v>4</v>
      </c>
      <c r="G1073" s="1">
        <v>42602</v>
      </c>
      <c r="H1073" s="1">
        <v>42605</v>
      </c>
      <c r="I1073">
        <v>2</v>
      </c>
      <c r="J1073" s="2" t="s">
        <v>608</v>
      </c>
      <c r="K1073" s="2" t="s">
        <v>61</v>
      </c>
      <c r="L1073" s="2" t="s">
        <v>39</v>
      </c>
      <c r="M1073" s="2" t="s">
        <v>40</v>
      </c>
      <c r="N1073" s="2" t="s">
        <v>41</v>
      </c>
      <c r="O1073">
        <v>4</v>
      </c>
      <c r="P1073">
        <v>1</v>
      </c>
      <c r="Q1073">
        <v>2899.99</v>
      </c>
      <c r="R1073">
        <v>0.2</v>
      </c>
      <c r="S1073">
        <v>2319.9899999999998</v>
      </c>
      <c r="T1073" s="2" t="s">
        <v>26</v>
      </c>
      <c r="U1073">
        <v>9</v>
      </c>
      <c r="V1073">
        <v>6</v>
      </c>
      <c r="W1073" s="2" t="s">
        <v>27</v>
      </c>
      <c r="X1073" s="2" t="s">
        <v>28</v>
      </c>
    </row>
    <row r="1074" spans="4:24" x14ac:dyDescent="0.3">
      <c r="D1074">
        <v>384</v>
      </c>
      <c r="E1074">
        <v>410</v>
      </c>
      <c r="F1074">
        <v>4</v>
      </c>
      <c r="G1074" s="1">
        <v>42602</v>
      </c>
      <c r="H1074" s="1">
        <v>42605</v>
      </c>
      <c r="I1074">
        <v>2</v>
      </c>
      <c r="J1074" s="2" t="s">
        <v>608</v>
      </c>
      <c r="K1074" s="2" t="s">
        <v>61</v>
      </c>
      <c r="L1074" s="2" t="s">
        <v>39</v>
      </c>
      <c r="M1074" s="2" t="s">
        <v>40</v>
      </c>
      <c r="N1074" s="2" t="s">
        <v>41</v>
      </c>
      <c r="O1074">
        <v>8</v>
      </c>
      <c r="P1074">
        <v>1</v>
      </c>
      <c r="Q1074">
        <v>1799.99</v>
      </c>
      <c r="R1074">
        <v>0.05</v>
      </c>
      <c r="S1074">
        <v>1709.99</v>
      </c>
      <c r="T1074" s="2" t="s">
        <v>29</v>
      </c>
      <c r="U1074">
        <v>9</v>
      </c>
      <c r="V1074">
        <v>6</v>
      </c>
      <c r="W1074" s="2" t="s">
        <v>27</v>
      </c>
      <c r="X1074" s="2" t="s">
        <v>28</v>
      </c>
    </row>
    <row r="1075" spans="4:24" x14ac:dyDescent="0.3">
      <c r="D1075">
        <v>384</v>
      </c>
      <c r="E1075">
        <v>410</v>
      </c>
      <c r="F1075">
        <v>4</v>
      </c>
      <c r="G1075" s="1">
        <v>42602</v>
      </c>
      <c r="H1075" s="1">
        <v>42605</v>
      </c>
      <c r="I1075">
        <v>2</v>
      </c>
      <c r="J1075" s="2" t="s">
        <v>608</v>
      </c>
      <c r="K1075" s="2" t="s">
        <v>61</v>
      </c>
      <c r="L1075" s="2" t="s">
        <v>39</v>
      </c>
      <c r="M1075" s="2" t="s">
        <v>40</v>
      </c>
      <c r="N1075" s="2" t="s">
        <v>41</v>
      </c>
      <c r="O1075">
        <v>15</v>
      </c>
      <c r="P1075">
        <v>1</v>
      </c>
      <c r="Q1075">
        <v>529.99</v>
      </c>
      <c r="R1075">
        <v>0.1</v>
      </c>
      <c r="S1075">
        <v>476.99</v>
      </c>
      <c r="T1075" s="2" t="s">
        <v>62</v>
      </c>
      <c r="U1075">
        <v>1</v>
      </c>
      <c r="V1075">
        <v>3</v>
      </c>
      <c r="W1075" s="2" t="s">
        <v>34</v>
      </c>
      <c r="X1075" s="2" t="s">
        <v>35</v>
      </c>
    </row>
    <row r="1076" spans="4:24" x14ac:dyDescent="0.3">
      <c r="D1076">
        <v>384</v>
      </c>
      <c r="E1076">
        <v>410</v>
      </c>
      <c r="F1076">
        <v>4</v>
      </c>
      <c r="G1076" s="1">
        <v>42602</v>
      </c>
      <c r="H1076" s="1">
        <v>42605</v>
      </c>
      <c r="I1076">
        <v>2</v>
      </c>
      <c r="J1076" s="2" t="s">
        <v>608</v>
      </c>
      <c r="K1076" s="2" t="s">
        <v>61</v>
      </c>
      <c r="L1076" s="2" t="s">
        <v>39</v>
      </c>
      <c r="M1076" s="2" t="s">
        <v>40</v>
      </c>
      <c r="N1076" s="2" t="s">
        <v>41</v>
      </c>
      <c r="O1076">
        <v>20</v>
      </c>
      <c r="P1076">
        <v>1</v>
      </c>
      <c r="Q1076">
        <v>599.99</v>
      </c>
      <c r="R1076">
        <v>0.1</v>
      </c>
      <c r="S1076">
        <v>539.99</v>
      </c>
      <c r="T1076" s="2" t="s">
        <v>36</v>
      </c>
      <c r="U1076">
        <v>1</v>
      </c>
      <c r="V1076">
        <v>3</v>
      </c>
      <c r="W1076" s="2" t="s">
        <v>34</v>
      </c>
      <c r="X1076" s="2" t="s">
        <v>35</v>
      </c>
    </row>
    <row r="1077" spans="4:24" x14ac:dyDescent="0.3">
      <c r="D1077">
        <v>384</v>
      </c>
      <c r="E1077">
        <v>410</v>
      </c>
      <c r="F1077">
        <v>4</v>
      </c>
      <c r="G1077" s="1">
        <v>42602</v>
      </c>
      <c r="H1077" s="1">
        <v>42605</v>
      </c>
      <c r="I1077">
        <v>2</v>
      </c>
      <c r="J1077" s="2" t="s">
        <v>608</v>
      </c>
      <c r="K1077" s="2" t="s">
        <v>61</v>
      </c>
      <c r="L1077" s="2" t="s">
        <v>39</v>
      </c>
      <c r="M1077" s="2" t="s">
        <v>40</v>
      </c>
      <c r="N1077" s="2" t="s">
        <v>41</v>
      </c>
      <c r="O1077">
        <v>21</v>
      </c>
      <c r="P1077">
        <v>2</v>
      </c>
      <c r="Q1077">
        <v>269.99</v>
      </c>
      <c r="R1077">
        <v>0.2</v>
      </c>
      <c r="S1077">
        <v>431.98</v>
      </c>
      <c r="T1077" s="2" t="s">
        <v>79</v>
      </c>
      <c r="U1077">
        <v>1</v>
      </c>
      <c r="V1077">
        <v>1</v>
      </c>
      <c r="W1077" s="2" t="s">
        <v>66</v>
      </c>
      <c r="X1077" s="2" t="s">
        <v>35</v>
      </c>
    </row>
    <row r="1078" spans="4:24" x14ac:dyDescent="0.3">
      <c r="D1078">
        <v>385</v>
      </c>
      <c r="E1078">
        <v>1274</v>
      </c>
      <c r="F1078">
        <v>4</v>
      </c>
      <c r="G1078" s="1">
        <v>42602</v>
      </c>
      <c r="H1078" s="1">
        <v>42604</v>
      </c>
      <c r="I1078">
        <v>2</v>
      </c>
      <c r="J1078" s="2" t="s">
        <v>609</v>
      </c>
      <c r="K1078" s="2" t="s">
        <v>529</v>
      </c>
      <c r="L1078" s="2" t="s">
        <v>39</v>
      </c>
      <c r="M1078" s="2" t="s">
        <v>40</v>
      </c>
      <c r="N1078" s="2" t="s">
        <v>41</v>
      </c>
      <c r="O1078">
        <v>7</v>
      </c>
      <c r="P1078">
        <v>2</v>
      </c>
      <c r="Q1078">
        <v>3999.99</v>
      </c>
      <c r="R1078">
        <v>0.2</v>
      </c>
      <c r="S1078">
        <v>6399.98</v>
      </c>
      <c r="T1078" s="2" t="s">
        <v>69</v>
      </c>
      <c r="U1078">
        <v>9</v>
      </c>
      <c r="V1078">
        <v>6</v>
      </c>
      <c r="W1078" s="2" t="s">
        <v>27</v>
      </c>
      <c r="X1078" s="2" t="s">
        <v>28</v>
      </c>
    </row>
    <row r="1079" spans="4:24" x14ac:dyDescent="0.3">
      <c r="D1079">
        <v>385</v>
      </c>
      <c r="E1079">
        <v>1274</v>
      </c>
      <c r="F1079">
        <v>4</v>
      </c>
      <c r="G1079" s="1">
        <v>42602</v>
      </c>
      <c r="H1079" s="1">
        <v>42604</v>
      </c>
      <c r="I1079">
        <v>2</v>
      </c>
      <c r="J1079" s="2" t="s">
        <v>609</v>
      </c>
      <c r="K1079" s="2" t="s">
        <v>529</v>
      </c>
      <c r="L1079" s="2" t="s">
        <v>39</v>
      </c>
      <c r="M1079" s="2" t="s">
        <v>40</v>
      </c>
      <c r="N1079" s="2" t="s">
        <v>41</v>
      </c>
      <c r="O1079">
        <v>21</v>
      </c>
      <c r="P1079">
        <v>1</v>
      </c>
      <c r="Q1079">
        <v>269.99</v>
      </c>
      <c r="R1079">
        <v>7.0000000000000007E-2</v>
      </c>
      <c r="S1079">
        <v>251.09</v>
      </c>
      <c r="T1079" s="2" t="s">
        <v>79</v>
      </c>
      <c r="U1079">
        <v>1</v>
      </c>
      <c r="V1079">
        <v>1</v>
      </c>
      <c r="W1079" s="2" t="s">
        <v>66</v>
      </c>
      <c r="X1079" s="2" t="s">
        <v>35</v>
      </c>
    </row>
    <row r="1080" spans="4:24" x14ac:dyDescent="0.3">
      <c r="D1080">
        <v>385</v>
      </c>
      <c r="E1080">
        <v>1274</v>
      </c>
      <c r="F1080">
        <v>4</v>
      </c>
      <c r="G1080" s="1">
        <v>42602</v>
      </c>
      <c r="H1080" s="1">
        <v>42604</v>
      </c>
      <c r="I1080">
        <v>2</v>
      </c>
      <c r="J1080" s="2" t="s">
        <v>609</v>
      </c>
      <c r="K1080" s="2" t="s">
        <v>529</v>
      </c>
      <c r="L1080" s="2" t="s">
        <v>39</v>
      </c>
      <c r="M1080" s="2" t="s">
        <v>40</v>
      </c>
      <c r="N1080" s="2" t="s">
        <v>41</v>
      </c>
      <c r="O1080">
        <v>26</v>
      </c>
      <c r="P1080">
        <v>2</v>
      </c>
      <c r="Q1080">
        <v>599.99</v>
      </c>
      <c r="R1080">
        <v>0.05</v>
      </c>
      <c r="S1080">
        <v>1139.98</v>
      </c>
      <c r="T1080" s="2" t="s">
        <v>33</v>
      </c>
      <c r="U1080">
        <v>1</v>
      </c>
      <c r="V1080">
        <v>2</v>
      </c>
      <c r="W1080" s="2" t="s">
        <v>53</v>
      </c>
      <c r="X1080" s="2" t="s">
        <v>35</v>
      </c>
    </row>
    <row r="1081" spans="4:24" x14ac:dyDescent="0.3">
      <c r="D1081">
        <v>386</v>
      </c>
      <c r="E1081">
        <v>1362</v>
      </c>
      <c r="F1081">
        <v>4</v>
      </c>
      <c r="G1081" s="1">
        <v>42602</v>
      </c>
      <c r="H1081" s="1">
        <v>42605</v>
      </c>
      <c r="I1081">
        <v>2</v>
      </c>
      <c r="J1081" s="2" t="s">
        <v>610</v>
      </c>
      <c r="K1081" s="2" t="s">
        <v>116</v>
      </c>
      <c r="L1081" s="2" t="s">
        <v>39</v>
      </c>
      <c r="M1081" s="2" t="s">
        <v>40</v>
      </c>
      <c r="N1081" s="2" t="s">
        <v>41</v>
      </c>
      <c r="O1081">
        <v>3</v>
      </c>
      <c r="P1081">
        <v>2</v>
      </c>
      <c r="Q1081">
        <v>999.99</v>
      </c>
      <c r="R1081">
        <v>0.05</v>
      </c>
      <c r="S1081">
        <v>1899.98</v>
      </c>
      <c r="T1081" s="2" t="s">
        <v>44</v>
      </c>
      <c r="U1081">
        <v>8</v>
      </c>
      <c r="V1081">
        <v>6</v>
      </c>
      <c r="W1081" s="2" t="s">
        <v>27</v>
      </c>
      <c r="X1081" s="2" t="s">
        <v>32</v>
      </c>
    </row>
    <row r="1082" spans="4:24" x14ac:dyDescent="0.3">
      <c r="D1082">
        <v>386</v>
      </c>
      <c r="E1082">
        <v>1362</v>
      </c>
      <c r="F1082">
        <v>4</v>
      </c>
      <c r="G1082" s="1">
        <v>42602</v>
      </c>
      <c r="H1082" s="1">
        <v>42605</v>
      </c>
      <c r="I1082">
        <v>2</v>
      </c>
      <c r="J1082" s="2" t="s">
        <v>610</v>
      </c>
      <c r="K1082" s="2" t="s">
        <v>116</v>
      </c>
      <c r="L1082" s="2" t="s">
        <v>39</v>
      </c>
      <c r="M1082" s="2" t="s">
        <v>40</v>
      </c>
      <c r="N1082" s="2" t="s">
        <v>41</v>
      </c>
      <c r="O1082">
        <v>8</v>
      </c>
      <c r="P1082">
        <v>1</v>
      </c>
      <c r="Q1082">
        <v>1799.99</v>
      </c>
      <c r="R1082">
        <v>0.2</v>
      </c>
      <c r="S1082">
        <v>1439.99</v>
      </c>
      <c r="T1082" s="2" t="s">
        <v>29</v>
      </c>
      <c r="U1082">
        <v>9</v>
      </c>
      <c r="V1082">
        <v>6</v>
      </c>
      <c r="W1082" s="2" t="s">
        <v>27</v>
      </c>
      <c r="X1082" s="2" t="s">
        <v>28</v>
      </c>
    </row>
    <row r="1083" spans="4:24" x14ac:dyDescent="0.3">
      <c r="D1083">
        <v>386</v>
      </c>
      <c r="E1083">
        <v>1362</v>
      </c>
      <c r="F1083">
        <v>4</v>
      </c>
      <c r="G1083" s="1">
        <v>42602</v>
      </c>
      <c r="H1083" s="1">
        <v>42605</v>
      </c>
      <c r="I1083">
        <v>2</v>
      </c>
      <c r="J1083" s="2" t="s">
        <v>610</v>
      </c>
      <c r="K1083" s="2" t="s">
        <v>116</v>
      </c>
      <c r="L1083" s="2" t="s">
        <v>39</v>
      </c>
      <c r="M1083" s="2" t="s">
        <v>40</v>
      </c>
      <c r="N1083" s="2" t="s">
        <v>41</v>
      </c>
      <c r="O1083">
        <v>16</v>
      </c>
      <c r="P1083">
        <v>2</v>
      </c>
      <c r="Q1083">
        <v>599.99</v>
      </c>
      <c r="R1083">
        <v>0.2</v>
      </c>
      <c r="S1083">
        <v>959.98</v>
      </c>
      <c r="T1083" s="2" t="s">
        <v>33</v>
      </c>
      <c r="U1083">
        <v>1</v>
      </c>
      <c r="V1083">
        <v>3</v>
      </c>
      <c r="W1083" s="2" t="s">
        <v>34</v>
      </c>
      <c r="X1083" s="2" t="s">
        <v>35</v>
      </c>
    </row>
    <row r="1084" spans="4:24" x14ac:dyDescent="0.3">
      <c r="D1084">
        <v>387</v>
      </c>
      <c r="E1084">
        <v>451</v>
      </c>
      <c r="F1084">
        <v>4</v>
      </c>
      <c r="G1084" s="1">
        <v>42602</v>
      </c>
      <c r="H1084" s="1">
        <v>42603</v>
      </c>
      <c r="I1084">
        <v>3</v>
      </c>
      <c r="J1084" s="2" t="s">
        <v>611</v>
      </c>
      <c r="K1084" s="2" t="s">
        <v>123</v>
      </c>
      <c r="L1084" s="2" t="s">
        <v>121</v>
      </c>
      <c r="M1084" s="2" t="s">
        <v>122</v>
      </c>
      <c r="N1084" s="2" t="s">
        <v>123</v>
      </c>
      <c r="O1084">
        <v>18</v>
      </c>
      <c r="P1084">
        <v>1</v>
      </c>
      <c r="Q1084">
        <v>449</v>
      </c>
      <c r="R1084">
        <v>0.2</v>
      </c>
      <c r="S1084">
        <v>359.2</v>
      </c>
      <c r="T1084" s="2" t="s">
        <v>59</v>
      </c>
      <c r="U1084">
        <v>4</v>
      </c>
      <c r="V1084">
        <v>3</v>
      </c>
      <c r="W1084" s="2" t="s">
        <v>34</v>
      </c>
      <c r="X1084" s="2" t="s">
        <v>52</v>
      </c>
    </row>
    <row r="1085" spans="4:24" x14ac:dyDescent="0.3">
      <c r="D1085">
        <v>388</v>
      </c>
      <c r="E1085">
        <v>1080</v>
      </c>
      <c r="F1085">
        <v>4</v>
      </c>
      <c r="G1085" s="1">
        <v>42603</v>
      </c>
      <c r="H1085" s="1">
        <v>42605</v>
      </c>
      <c r="I1085">
        <v>3</v>
      </c>
      <c r="J1085" s="2" t="s">
        <v>612</v>
      </c>
      <c r="K1085" s="2" t="s">
        <v>241</v>
      </c>
      <c r="L1085" s="2" t="s">
        <v>121</v>
      </c>
      <c r="M1085" s="2" t="s">
        <v>122</v>
      </c>
      <c r="N1085" s="2" t="s">
        <v>123</v>
      </c>
      <c r="O1085">
        <v>2</v>
      </c>
      <c r="P1085">
        <v>1</v>
      </c>
      <c r="Q1085">
        <v>749.99</v>
      </c>
      <c r="R1085">
        <v>7.0000000000000007E-2</v>
      </c>
      <c r="S1085">
        <v>697.49</v>
      </c>
      <c r="T1085" s="2" t="s">
        <v>47</v>
      </c>
      <c r="U1085">
        <v>5</v>
      </c>
      <c r="V1085">
        <v>6</v>
      </c>
      <c r="W1085" s="2" t="s">
        <v>27</v>
      </c>
      <c r="X1085" s="2" t="s">
        <v>48</v>
      </c>
    </row>
    <row r="1086" spans="4:24" x14ac:dyDescent="0.3">
      <c r="D1086">
        <v>388</v>
      </c>
      <c r="E1086">
        <v>1080</v>
      </c>
      <c r="F1086">
        <v>4</v>
      </c>
      <c r="G1086" s="1">
        <v>42603</v>
      </c>
      <c r="H1086" s="1">
        <v>42605</v>
      </c>
      <c r="I1086">
        <v>3</v>
      </c>
      <c r="J1086" s="2" t="s">
        <v>612</v>
      </c>
      <c r="K1086" s="2" t="s">
        <v>241</v>
      </c>
      <c r="L1086" s="2" t="s">
        <v>121</v>
      </c>
      <c r="M1086" s="2" t="s">
        <v>122</v>
      </c>
      <c r="N1086" s="2" t="s">
        <v>123</v>
      </c>
      <c r="O1086">
        <v>11</v>
      </c>
      <c r="P1086">
        <v>1</v>
      </c>
      <c r="Q1086">
        <v>1680.99</v>
      </c>
      <c r="R1086">
        <v>0.1</v>
      </c>
      <c r="S1086">
        <v>1512.89</v>
      </c>
      <c r="T1086" s="2" t="s">
        <v>76</v>
      </c>
      <c r="U1086">
        <v>8</v>
      </c>
      <c r="V1086">
        <v>4</v>
      </c>
      <c r="W1086" s="2" t="s">
        <v>31</v>
      </c>
      <c r="X1086" s="2" t="s">
        <v>32</v>
      </c>
    </row>
    <row r="1087" spans="4:24" x14ac:dyDescent="0.3">
      <c r="D1087">
        <v>388</v>
      </c>
      <c r="E1087">
        <v>1080</v>
      </c>
      <c r="F1087">
        <v>4</v>
      </c>
      <c r="G1087" s="1">
        <v>42603</v>
      </c>
      <c r="H1087" s="1">
        <v>42605</v>
      </c>
      <c r="I1087">
        <v>3</v>
      </c>
      <c r="J1087" s="2" t="s">
        <v>612</v>
      </c>
      <c r="K1087" s="2" t="s">
        <v>241</v>
      </c>
      <c r="L1087" s="2" t="s">
        <v>121</v>
      </c>
      <c r="M1087" s="2" t="s">
        <v>122</v>
      </c>
      <c r="N1087" s="2" t="s">
        <v>123</v>
      </c>
      <c r="O1087">
        <v>13</v>
      </c>
      <c r="P1087">
        <v>2</v>
      </c>
      <c r="Q1087">
        <v>269.99</v>
      </c>
      <c r="R1087">
        <v>7.0000000000000007E-2</v>
      </c>
      <c r="S1087">
        <v>502.18</v>
      </c>
      <c r="T1087" s="2" t="s">
        <v>79</v>
      </c>
      <c r="U1087">
        <v>1</v>
      </c>
      <c r="V1087">
        <v>3</v>
      </c>
      <c r="W1087" s="2" t="s">
        <v>34</v>
      </c>
      <c r="X1087" s="2" t="s">
        <v>35</v>
      </c>
    </row>
    <row r="1088" spans="4:24" x14ac:dyDescent="0.3">
      <c r="D1088">
        <v>388</v>
      </c>
      <c r="E1088">
        <v>1080</v>
      </c>
      <c r="F1088">
        <v>4</v>
      </c>
      <c r="G1088" s="1">
        <v>42603</v>
      </c>
      <c r="H1088" s="1">
        <v>42605</v>
      </c>
      <c r="I1088">
        <v>3</v>
      </c>
      <c r="J1088" s="2" t="s">
        <v>612</v>
      </c>
      <c r="K1088" s="2" t="s">
        <v>241</v>
      </c>
      <c r="L1088" s="2" t="s">
        <v>121</v>
      </c>
      <c r="M1088" s="2" t="s">
        <v>122</v>
      </c>
      <c r="N1088" s="2" t="s">
        <v>123</v>
      </c>
      <c r="O1088">
        <v>19</v>
      </c>
      <c r="P1088">
        <v>2</v>
      </c>
      <c r="Q1088">
        <v>449</v>
      </c>
      <c r="R1088">
        <v>0.2</v>
      </c>
      <c r="S1088">
        <v>718.4</v>
      </c>
      <c r="T1088" s="2" t="s">
        <v>112</v>
      </c>
      <c r="U1088">
        <v>4</v>
      </c>
      <c r="V1088">
        <v>3</v>
      </c>
      <c r="W1088" s="2" t="s">
        <v>34</v>
      </c>
      <c r="X1088" s="2" t="s">
        <v>52</v>
      </c>
    </row>
    <row r="1089" spans="4:24" x14ac:dyDescent="0.3">
      <c r="D1089">
        <v>389</v>
      </c>
      <c r="E1089">
        <v>53</v>
      </c>
      <c r="F1089">
        <v>4</v>
      </c>
      <c r="G1089" s="1">
        <v>42604</v>
      </c>
      <c r="H1089" s="1">
        <v>42607</v>
      </c>
      <c r="I1089">
        <v>1</v>
      </c>
      <c r="J1089" s="2" t="s">
        <v>613</v>
      </c>
      <c r="K1089" s="2" t="s">
        <v>202</v>
      </c>
      <c r="L1089" s="2" t="s">
        <v>23</v>
      </c>
      <c r="M1089" s="2" t="s">
        <v>24</v>
      </c>
      <c r="N1089" s="2" t="s">
        <v>25</v>
      </c>
      <c r="O1089">
        <v>2</v>
      </c>
      <c r="P1089">
        <v>1</v>
      </c>
      <c r="Q1089">
        <v>749.99</v>
      </c>
      <c r="R1089">
        <v>7.0000000000000007E-2</v>
      </c>
      <c r="S1089">
        <v>697.49</v>
      </c>
      <c r="T1089" s="2" t="s">
        <v>47</v>
      </c>
      <c r="U1089">
        <v>5</v>
      </c>
      <c r="V1089">
        <v>6</v>
      </c>
      <c r="W1089" s="2" t="s">
        <v>27</v>
      </c>
      <c r="X1089" s="2" t="s">
        <v>48</v>
      </c>
    </row>
    <row r="1090" spans="4:24" x14ac:dyDescent="0.3">
      <c r="D1090">
        <v>389</v>
      </c>
      <c r="E1090">
        <v>53</v>
      </c>
      <c r="F1090">
        <v>4</v>
      </c>
      <c r="G1090" s="1">
        <v>42604</v>
      </c>
      <c r="H1090" s="1">
        <v>42607</v>
      </c>
      <c r="I1090">
        <v>1</v>
      </c>
      <c r="J1090" s="2" t="s">
        <v>613</v>
      </c>
      <c r="K1090" s="2" t="s">
        <v>202</v>
      </c>
      <c r="L1090" s="2" t="s">
        <v>23</v>
      </c>
      <c r="M1090" s="2" t="s">
        <v>24</v>
      </c>
      <c r="N1090" s="2" t="s">
        <v>25</v>
      </c>
      <c r="O1090">
        <v>5</v>
      </c>
      <c r="P1090">
        <v>1</v>
      </c>
      <c r="Q1090">
        <v>1320.99</v>
      </c>
      <c r="R1090">
        <v>0.05</v>
      </c>
      <c r="S1090">
        <v>1254.94</v>
      </c>
      <c r="T1090" s="2" t="s">
        <v>90</v>
      </c>
      <c r="U1090">
        <v>3</v>
      </c>
      <c r="V1090">
        <v>6</v>
      </c>
      <c r="W1090" s="2" t="s">
        <v>27</v>
      </c>
      <c r="X1090" s="2" t="s">
        <v>91</v>
      </c>
    </row>
    <row r="1091" spans="4:24" x14ac:dyDescent="0.3">
      <c r="D1091">
        <v>389</v>
      </c>
      <c r="E1091">
        <v>53</v>
      </c>
      <c r="F1091">
        <v>4</v>
      </c>
      <c r="G1091" s="1">
        <v>42604</v>
      </c>
      <c r="H1091" s="1">
        <v>42607</v>
      </c>
      <c r="I1091">
        <v>1</v>
      </c>
      <c r="J1091" s="2" t="s">
        <v>613</v>
      </c>
      <c r="K1091" s="2" t="s">
        <v>202</v>
      </c>
      <c r="L1091" s="2" t="s">
        <v>23</v>
      </c>
      <c r="M1091" s="2" t="s">
        <v>24</v>
      </c>
      <c r="N1091" s="2" t="s">
        <v>25</v>
      </c>
      <c r="O1091">
        <v>9</v>
      </c>
      <c r="P1091">
        <v>1</v>
      </c>
      <c r="Q1091">
        <v>2999.99</v>
      </c>
      <c r="R1091">
        <v>0.2</v>
      </c>
      <c r="S1091">
        <v>2399.9899999999998</v>
      </c>
      <c r="T1091" s="2" t="s">
        <v>56</v>
      </c>
      <c r="U1091">
        <v>9</v>
      </c>
      <c r="V1091">
        <v>5</v>
      </c>
      <c r="W1091" s="2" t="s">
        <v>57</v>
      </c>
      <c r="X1091" s="2" t="s">
        <v>28</v>
      </c>
    </row>
    <row r="1092" spans="4:24" x14ac:dyDescent="0.3">
      <c r="D1092">
        <v>389</v>
      </c>
      <c r="E1092">
        <v>53</v>
      </c>
      <c r="F1092">
        <v>4</v>
      </c>
      <c r="G1092" s="1">
        <v>42604</v>
      </c>
      <c r="H1092" s="1">
        <v>42607</v>
      </c>
      <c r="I1092">
        <v>1</v>
      </c>
      <c r="J1092" s="2" t="s">
        <v>613</v>
      </c>
      <c r="K1092" s="2" t="s">
        <v>202</v>
      </c>
      <c r="L1092" s="2" t="s">
        <v>23</v>
      </c>
      <c r="M1092" s="2" t="s">
        <v>24</v>
      </c>
      <c r="N1092" s="2" t="s">
        <v>25</v>
      </c>
      <c r="O1092">
        <v>10</v>
      </c>
      <c r="P1092">
        <v>2</v>
      </c>
      <c r="Q1092">
        <v>1549</v>
      </c>
      <c r="R1092">
        <v>0.05</v>
      </c>
      <c r="S1092">
        <v>2943.1</v>
      </c>
      <c r="T1092" s="2" t="s">
        <v>30</v>
      </c>
      <c r="U1092">
        <v>8</v>
      </c>
      <c r="V1092">
        <v>4</v>
      </c>
      <c r="W1092" s="2" t="s">
        <v>31</v>
      </c>
      <c r="X1092" s="2" t="s">
        <v>32</v>
      </c>
    </row>
    <row r="1093" spans="4:24" x14ac:dyDescent="0.3">
      <c r="D1093">
        <v>389</v>
      </c>
      <c r="E1093">
        <v>53</v>
      </c>
      <c r="F1093">
        <v>4</v>
      </c>
      <c r="G1093" s="1">
        <v>42604</v>
      </c>
      <c r="H1093" s="1">
        <v>42607</v>
      </c>
      <c r="I1093">
        <v>1</v>
      </c>
      <c r="J1093" s="2" t="s">
        <v>613</v>
      </c>
      <c r="K1093" s="2" t="s">
        <v>202</v>
      </c>
      <c r="L1093" s="2" t="s">
        <v>23</v>
      </c>
      <c r="M1093" s="2" t="s">
        <v>24</v>
      </c>
      <c r="N1093" s="2" t="s">
        <v>25</v>
      </c>
      <c r="O1093">
        <v>15</v>
      </c>
      <c r="P1093">
        <v>2</v>
      </c>
      <c r="Q1093">
        <v>529.99</v>
      </c>
      <c r="R1093">
        <v>7.0000000000000007E-2</v>
      </c>
      <c r="S1093">
        <v>985.78</v>
      </c>
      <c r="T1093" s="2" t="s">
        <v>62</v>
      </c>
      <c r="U1093">
        <v>1</v>
      </c>
      <c r="V1093">
        <v>3</v>
      </c>
      <c r="W1093" s="2" t="s">
        <v>34</v>
      </c>
      <c r="X1093" s="2" t="s">
        <v>35</v>
      </c>
    </row>
    <row r="1094" spans="4:24" x14ac:dyDescent="0.3">
      <c r="D1094">
        <v>390</v>
      </c>
      <c r="E1094">
        <v>576</v>
      </c>
      <c r="F1094">
        <v>4</v>
      </c>
      <c r="G1094" s="1">
        <v>42604</v>
      </c>
      <c r="H1094" s="1">
        <v>42607</v>
      </c>
      <c r="I1094">
        <v>3</v>
      </c>
      <c r="J1094" s="2" t="s">
        <v>614</v>
      </c>
      <c r="K1094" s="2" t="s">
        <v>564</v>
      </c>
      <c r="L1094" s="2" t="s">
        <v>121</v>
      </c>
      <c r="M1094" s="2" t="s">
        <v>122</v>
      </c>
      <c r="N1094" s="2" t="s">
        <v>123</v>
      </c>
      <c r="O1094">
        <v>7</v>
      </c>
      <c r="P1094">
        <v>2</v>
      </c>
      <c r="Q1094">
        <v>3999.99</v>
      </c>
      <c r="R1094">
        <v>7.0000000000000007E-2</v>
      </c>
      <c r="S1094">
        <v>7439.98</v>
      </c>
      <c r="T1094" s="2" t="s">
        <v>69</v>
      </c>
      <c r="U1094">
        <v>9</v>
      </c>
      <c r="V1094">
        <v>6</v>
      </c>
      <c r="W1094" s="2" t="s">
        <v>27</v>
      </c>
      <c r="X1094" s="2" t="s">
        <v>28</v>
      </c>
    </row>
    <row r="1095" spans="4:24" x14ac:dyDescent="0.3">
      <c r="D1095">
        <v>390</v>
      </c>
      <c r="E1095">
        <v>576</v>
      </c>
      <c r="F1095">
        <v>4</v>
      </c>
      <c r="G1095" s="1">
        <v>42604</v>
      </c>
      <c r="H1095" s="1">
        <v>42607</v>
      </c>
      <c r="I1095">
        <v>3</v>
      </c>
      <c r="J1095" s="2" t="s">
        <v>614</v>
      </c>
      <c r="K1095" s="2" t="s">
        <v>564</v>
      </c>
      <c r="L1095" s="2" t="s">
        <v>121</v>
      </c>
      <c r="M1095" s="2" t="s">
        <v>122</v>
      </c>
      <c r="N1095" s="2" t="s">
        <v>123</v>
      </c>
      <c r="O1095">
        <v>9</v>
      </c>
      <c r="P1095">
        <v>1</v>
      </c>
      <c r="Q1095">
        <v>2999.99</v>
      </c>
      <c r="R1095">
        <v>0.05</v>
      </c>
      <c r="S1095">
        <v>2849.99</v>
      </c>
      <c r="T1095" s="2" t="s">
        <v>56</v>
      </c>
      <c r="U1095">
        <v>9</v>
      </c>
      <c r="V1095">
        <v>5</v>
      </c>
      <c r="W1095" s="2" t="s">
        <v>57</v>
      </c>
      <c r="X1095" s="2" t="s">
        <v>28</v>
      </c>
    </row>
    <row r="1096" spans="4:24" x14ac:dyDescent="0.3">
      <c r="D1096">
        <v>390</v>
      </c>
      <c r="E1096">
        <v>576</v>
      </c>
      <c r="F1096">
        <v>4</v>
      </c>
      <c r="G1096" s="1">
        <v>42604</v>
      </c>
      <c r="H1096" s="1">
        <v>42607</v>
      </c>
      <c r="I1096">
        <v>3</v>
      </c>
      <c r="J1096" s="2" t="s">
        <v>614</v>
      </c>
      <c r="K1096" s="2" t="s">
        <v>564</v>
      </c>
      <c r="L1096" s="2" t="s">
        <v>121</v>
      </c>
      <c r="M1096" s="2" t="s">
        <v>122</v>
      </c>
      <c r="N1096" s="2" t="s">
        <v>123</v>
      </c>
      <c r="O1096">
        <v>23</v>
      </c>
      <c r="P1096">
        <v>1</v>
      </c>
      <c r="Q1096">
        <v>299.99</v>
      </c>
      <c r="R1096">
        <v>0.05</v>
      </c>
      <c r="S1096">
        <v>284.99</v>
      </c>
      <c r="T1096" s="2" t="s">
        <v>85</v>
      </c>
      <c r="U1096">
        <v>1</v>
      </c>
      <c r="V1096">
        <v>1</v>
      </c>
      <c r="W1096" s="2" t="s">
        <v>66</v>
      </c>
      <c r="X1096" s="2" t="s">
        <v>35</v>
      </c>
    </row>
    <row r="1097" spans="4:24" x14ac:dyDescent="0.3">
      <c r="D1097">
        <v>391</v>
      </c>
      <c r="E1097">
        <v>61</v>
      </c>
      <c r="F1097">
        <v>3</v>
      </c>
      <c r="G1097" s="1">
        <v>42605</v>
      </c>
      <c r="H1097" s="1"/>
      <c r="I1097">
        <v>3</v>
      </c>
      <c r="J1097" s="2" t="s">
        <v>615</v>
      </c>
      <c r="K1097" s="2" t="s">
        <v>383</v>
      </c>
      <c r="L1097" s="2" t="s">
        <v>121</v>
      </c>
      <c r="M1097" s="2" t="s">
        <v>122</v>
      </c>
      <c r="N1097" s="2" t="s">
        <v>123</v>
      </c>
      <c r="O1097">
        <v>5</v>
      </c>
      <c r="P1097">
        <v>2</v>
      </c>
      <c r="Q1097">
        <v>1320.99</v>
      </c>
      <c r="R1097">
        <v>0.2</v>
      </c>
      <c r="S1097">
        <v>2113.58</v>
      </c>
      <c r="T1097" s="2" t="s">
        <v>90</v>
      </c>
      <c r="U1097">
        <v>3</v>
      </c>
      <c r="V1097">
        <v>6</v>
      </c>
      <c r="W1097" s="2" t="s">
        <v>27</v>
      </c>
      <c r="X1097" s="2" t="s">
        <v>91</v>
      </c>
    </row>
    <row r="1098" spans="4:24" x14ac:dyDescent="0.3">
      <c r="D1098">
        <v>391</v>
      </c>
      <c r="E1098">
        <v>61</v>
      </c>
      <c r="F1098">
        <v>3</v>
      </c>
      <c r="G1098" s="1">
        <v>42605</v>
      </c>
      <c r="H1098" s="1"/>
      <c r="I1098">
        <v>3</v>
      </c>
      <c r="J1098" s="2" t="s">
        <v>615</v>
      </c>
      <c r="K1098" s="2" t="s">
        <v>383</v>
      </c>
      <c r="L1098" s="2" t="s">
        <v>121</v>
      </c>
      <c r="M1098" s="2" t="s">
        <v>122</v>
      </c>
      <c r="N1098" s="2" t="s">
        <v>123</v>
      </c>
      <c r="O1098">
        <v>8</v>
      </c>
      <c r="P1098">
        <v>1</v>
      </c>
      <c r="Q1098">
        <v>1799.99</v>
      </c>
      <c r="R1098">
        <v>7.0000000000000007E-2</v>
      </c>
      <c r="S1098">
        <v>1673.99</v>
      </c>
      <c r="T1098" s="2" t="s">
        <v>29</v>
      </c>
      <c r="U1098">
        <v>9</v>
      </c>
      <c r="V1098">
        <v>6</v>
      </c>
      <c r="W1098" s="2" t="s">
        <v>27</v>
      </c>
      <c r="X1098" s="2" t="s">
        <v>28</v>
      </c>
    </row>
    <row r="1099" spans="4:24" x14ac:dyDescent="0.3">
      <c r="D1099">
        <v>391</v>
      </c>
      <c r="E1099">
        <v>61</v>
      </c>
      <c r="F1099">
        <v>3</v>
      </c>
      <c r="G1099" s="1">
        <v>42605</v>
      </c>
      <c r="H1099" s="1"/>
      <c r="I1099">
        <v>3</v>
      </c>
      <c r="J1099" s="2" t="s">
        <v>615</v>
      </c>
      <c r="K1099" s="2" t="s">
        <v>383</v>
      </c>
      <c r="L1099" s="2" t="s">
        <v>121</v>
      </c>
      <c r="M1099" s="2" t="s">
        <v>122</v>
      </c>
      <c r="N1099" s="2" t="s">
        <v>123</v>
      </c>
      <c r="O1099">
        <v>24</v>
      </c>
      <c r="P1099">
        <v>2</v>
      </c>
      <c r="Q1099">
        <v>549.99</v>
      </c>
      <c r="R1099">
        <v>7.0000000000000007E-2</v>
      </c>
      <c r="S1099">
        <v>1022.98</v>
      </c>
      <c r="T1099" s="2" t="s">
        <v>58</v>
      </c>
      <c r="U1099">
        <v>1</v>
      </c>
      <c r="V1099">
        <v>2</v>
      </c>
      <c r="W1099" s="2" t="s">
        <v>53</v>
      </c>
      <c r="X1099" s="2" t="s">
        <v>35</v>
      </c>
    </row>
    <row r="1100" spans="4:24" x14ac:dyDescent="0.3">
      <c r="D1100">
        <v>392</v>
      </c>
      <c r="E1100">
        <v>176</v>
      </c>
      <c r="F1100">
        <v>4</v>
      </c>
      <c r="G1100" s="1">
        <v>42605</v>
      </c>
      <c r="H1100" s="1">
        <v>42606</v>
      </c>
      <c r="I1100">
        <v>1</v>
      </c>
      <c r="J1100" s="2" t="s">
        <v>616</v>
      </c>
      <c r="K1100" s="2" t="s">
        <v>617</v>
      </c>
      <c r="L1100" s="2" t="s">
        <v>23</v>
      </c>
      <c r="M1100" s="2" t="s">
        <v>24</v>
      </c>
      <c r="N1100" s="2" t="s">
        <v>25</v>
      </c>
      <c r="O1100">
        <v>3</v>
      </c>
      <c r="P1100">
        <v>2</v>
      </c>
      <c r="Q1100">
        <v>999.99</v>
      </c>
      <c r="R1100">
        <v>0.05</v>
      </c>
      <c r="S1100">
        <v>1899.98</v>
      </c>
      <c r="T1100" s="2" t="s">
        <v>44</v>
      </c>
      <c r="U1100">
        <v>8</v>
      </c>
      <c r="V1100">
        <v>6</v>
      </c>
      <c r="W1100" s="2" t="s">
        <v>27</v>
      </c>
      <c r="X1100" s="2" t="s">
        <v>32</v>
      </c>
    </row>
    <row r="1101" spans="4:24" x14ac:dyDescent="0.3">
      <c r="D1101">
        <v>392</v>
      </c>
      <c r="E1101">
        <v>176</v>
      </c>
      <c r="F1101">
        <v>4</v>
      </c>
      <c r="G1101" s="1">
        <v>42605</v>
      </c>
      <c r="H1101" s="1">
        <v>42606</v>
      </c>
      <c r="I1101">
        <v>1</v>
      </c>
      <c r="J1101" s="2" t="s">
        <v>616</v>
      </c>
      <c r="K1101" s="2" t="s">
        <v>617</v>
      </c>
      <c r="L1101" s="2" t="s">
        <v>23</v>
      </c>
      <c r="M1101" s="2" t="s">
        <v>24</v>
      </c>
      <c r="N1101" s="2" t="s">
        <v>25</v>
      </c>
      <c r="O1101">
        <v>14</v>
      </c>
      <c r="P1101">
        <v>2</v>
      </c>
      <c r="Q1101">
        <v>269.99</v>
      </c>
      <c r="R1101">
        <v>0.1</v>
      </c>
      <c r="S1101">
        <v>485.98</v>
      </c>
      <c r="T1101" s="2" t="s">
        <v>65</v>
      </c>
      <c r="U1101">
        <v>1</v>
      </c>
      <c r="V1101">
        <v>3</v>
      </c>
      <c r="W1101" s="2" t="s">
        <v>34</v>
      </c>
      <c r="X1101" s="2" t="s">
        <v>35</v>
      </c>
    </row>
    <row r="1102" spans="4:24" x14ac:dyDescent="0.3">
      <c r="D1102">
        <v>393</v>
      </c>
      <c r="E1102">
        <v>368</v>
      </c>
      <c r="F1102">
        <v>4</v>
      </c>
      <c r="G1102" s="1">
        <v>42607</v>
      </c>
      <c r="H1102" s="1">
        <v>42609</v>
      </c>
      <c r="I1102">
        <v>2</v>
      </c>
      <c r="J1102" s="2" t="s">
        <v>618</v>
      </c>
      <c r="K1102" s="2" t="s">
        <v>260</v>
      </c>
      <c r="L1102" s="2" t="s">
        <v>39</v>
      </c>
      <c r="M1102" s="2" t="s">
        <v>40</v>
      </c>
      <c r="N1102" s="2" t="s">
        <v>41</v>
      </c>
      <c r="O1102">
        <v>6</v>
      </c>
      <c r="P1102">
        <v>2</v>
      </c>
      <c r="Q1102">
        <v>469.99</v>
      </c>
      <c r="R1102">
        <v>0.2</v>
      </c>
      <c r="S1102">
        <v>751.98</v>
      </c>
      <c r="T1102" s="2" t="s">
        <v>82</v>
      </c>
      <c r="U1102">
        <v>8</v>
      </c>
      <c r="V1102">
        <v>6</v>
      </c>
      <c r="W1102" s="2" t="s">
        <v>27</v>
      </c>
      <c r="X1102" s="2" t="s">
        <v>32</v>
      </c>
    </row>
    <row r="1103" spans="4:24" x14ac:dyDescent="0.3">
      <c r="D1103">
        <v>394</v>
      </c>
      <c r="E1103">
        <v>522</v>
      </c>
      <c r="F1103">
        <v>4</v>
      </c>
      <c r="G1103" s="1">
        <v>42608</v>
      </c>
      <c r="H1103" s="1">
        <v>42611</v>
      </c>
      <c r="I1103">
        <v>1</v>
      </c>
      <c r="J1103" s="2" t="s">
        <v>619</v>
      </c>
      <c r="K1103" s="2" t="s">
        <v>334</v>
      </c>
      <c r="L1103" s="2" t="s">
        <v>23</v>
      </c>
      <c r="M1103" s="2" t="s">
        <v>24</v>
      </c>
      <c r="N1103" s="2" t="s">
        <v>25</v>
      </c>
      <c r="O1103">
        <v>14</v>
      </c>
      <c r="P1103">
        <v>2</v>
      </c>
      <c r="Q1103">
        <v>269.99</v>
      </c>
      <c r="R1103">
        <v>0.2</v>
      </c>
      <c r="S1103">
        <v>431.98</v>
      </c>
      <c r="T1103" s="2" t="s">
        <v>65</v>
      </c>
      <c r="U1103">
        <v>1</v>
      </c>
      <c r="V1103">
        <v>3</v>
      </c>
      <c r="W1103" s="2" t="s">
        <v>34</v>
      </c>
      <c r="X1103" s="2" t="s">
        <v>35</v>
      </c>
    </row>
    <row r="1104" spans="4:24" x14ac:dyDescent="0.3">
      <c r="D1104">
        <v>394</v>
      </c>
      <c r="E1104">
        <v>522</v>
      </c>
      <c r="F1104">
        <v>4</v>
      </c>
      <c r="G1104" s="1">
        <v>42608</v>
      </c>
      <c r="H1104" s="1">
        <v>42611</v>
      </c>
      <c r="I1104">
        <v>1</v>
      </c>
      <c r="J1104" s="2" t="s">
        <v>619</v>
      </c>
      <c r="K1104" s="2" t="s">
        <v>334</v>
      </c>
      <c r="L1104" s="2" t="s">
        <v>23</v>
      </c>
      <c r="M1104" s="2" t="s">
        <v>24</v>
      </c>
      <c r="N1104" s="2" t="s">
        <v>25</v>
      </c>
      <c r="O1104">
        <v>16</v>
      </c>
      <c r="P1104">
        <v>1</v>
      </c>
      <c r="Q1104">
        <v>599.99</v>
      </c>
      <c r="R1104">
        <v>0.2</v>
      </c>
      <c r="S1104">
        <v>479.99</v>
      </c>
      <c r="T1104" s="2" t="s">
        <v>33</v>
      </c>
      <c r="U1104">
        <v>1</v>
      </c>
      <c r="V1104">
        <v>3</v>
      </c>
      <c r="W1104" s="2" t="s">
        <v>34</v>
      </c>
      <c r="X1104" s="2" t="s">
        <v>35</v>
      </c>
    </row>
    <row r="1105" spans="4:24" x14ac:dyDescent="0.3">
      <c r="D1105">
        <v>394</v>
      </c>
      <c r="E1105">
        <v>522</v>
      </c>
      <c r="F1105">
        <v>4</v>
      </c>
      <c r="G1105" s="1">
        <v>42608</v>
      </c>
      <c r="H1105" s="1">
        <v>42611</v>
      </c>
      <c r="I1105">
        <v>1</v>
      </c>
      <c r="J1105" s="2" t="s">
        <v>619</v>
      </c>
      <c r="K1105" s="2" t="s">
        <v>334</v>
      </c>
      <c r="L1105" s="2" t="s">
        <v>23</v>
      </c>
      <c r="M1105" s="2" t="s">
        <v>24</v>
      </c>
      <c r="N1105" s="2" t="s">
        <v>25</v>
      </c>
      <c r="O1105">
        <v>23</v>
      </c>
      <c r="P1105">
        <v>1</v>
      </c>
      <c r="Q1105">
        <v>299.99</v>
      </c>
      <c r="R1105">
        <v>0.05</v>
      </c>
      <c r="S1105">
        <v>284.99</v>
      </c>
      <c r="T1105" s="2" t="s">
        <v>85</v>
      </c>
      <c r="U1105">
        <v>1</v>
      </c>
      <c r="V1105">
        <v>1</v>
      </c>
      <c r="W1105" s="2" t="s">
        <v>66</v>
      </c>
      <c r="X1105" s="2" t="s">
        <v>35</v>
      </c>
    </row>
    <row r="1106" spans="4:24" x14ac:dyDescent="0.3">
      <c r="D1106">
        <v>395</v>
      </c>
      <c r="E1106">
        <v>144</v>
      </c>
      <c r="F1106">
        <v>4</v>
      </c>
      <c r="G1106" s="1">
        <v>42608</v>
      </c>
      <c r="H1106" s="1">
        <v>42611</v>
      </c>
      <c r="I1106">
        <v>2</v>
      </c>
      <c r="J1106" s="2" t="s">
        <v>620</v>
      </c>
      <c r="K1106" s="2" t="s">
        <v>544</v>
      </c>
      <c r="L1106" s="2" t="s">
        <v>39</v>
      </c>
      <c r="M1106" s="2" t="s">
        <v>40</v>
      </c>
      <c r="N1106" s="2" t="s">
        <v>41</v>
      </c>
      <c r="O1106">
        <v>14</v>
      </c>
      <c r="P1106">
        <v>1</v>
      </c>
      <c r="Q1106">
        <v>269.99</v>
      </c>
      <c r="R1106">
        <v>0.05</v>
      </c>
      <c r="S1106">
        <v>256.49</v>
      </c>
      <c r="T1106" s="2" t="s">
        <v>65</v>
      </c>
      <c r="U1106">
        <v>1</v>
      </c>
      <c r="V1106">
        <v>3</v>
      </c>
      <c r="W1106" s="2" t="s">
        <v>34</v>
      </c>
      <c r="X1106" s="2" t="s">
        <v>35</v>
      </c>
    </row>
    <row r="1107" spans="4:24" x14ac:dyDescent="0.3">
      <c r="D1107">
        <v>396</v>
      </c>
      <c r="E1107">
        <v>542</v>
      </c>
      <c r="F1107">
        <v>4</v>
      </c>
      <c r="G1107" s="1">
        <v>42609</v>
      </c>
      <c r="H1107" s="1">
        <v>42611</v>
      </c>
      <c r="I1107">
        <v>2</v>
      </c>
      <c r="J1107" s="2" t="s">
        <v>621</v>
      </c>
      <c r="K1107" s="2" t="s">
        <v>204</v>
      </c>
      <c r="L1107" s="2" t="s">
        <v>39</v>
      </c>
      <c r="M1107" s="2" t="s">
        <v>40</v>
      </c>
      <c r="N1107" s="2" t="s">
        <v>41</v>
      </c>
      <c r="O1107">
        <v>5</v>
      </c>
      <c r="P1107">
        <v>1</v>
      </c>
      <c r="Q1107">
        <v>1320.99</v>
      </c>
      <c r="R1107">
        <v>0.2</v>
      </c>
      <c r="S1107">
        <v>1056.79</v>
      </c>
      <c r="T1107" s="2" t="s">
        <v>90</v>
      </c>
      <c r="U1107">
        <v>3</v>
      </c>
      <c r="V1107">
        <v>6</v>
      </c>
      <c r="W1107" s="2" t="s">
        <v>27</v>
      </c>
      <c r="X1107" s="2" t="s">
        <v>91</v>
      </c>
    </row>
    <row r="1108" spans="4:24" x14ac:dyDescent="0.3">
      <c r="D1108">
        <v>396</v>
      </c>
      <c r="E1108">
        <v>542</v>
      </c>
      <c r="F1108">
        <v>4</v>
      </c>
      <c r="G1108" s="1">
        <v>42609</v>
      </c>
      <c r="H1108" s="1">
        <v>42611</v>
      </c>
      <c r="I1108">
        <v>2</v>
      </c>
      <c r="J1108" s="2" t="s">
        <v>621</v>
      </c>
      <c r="K1108" s="2" t="s">
        <v>204</v>
      </c>
      <c r="L1108" s="2" t="s">
        <v>39</v>
      </c>
      <c r="M1108" s="2" t="s">
        <v>40</v>
      </c>
      <c r="N1108" s="2" t="s">
        <v>41</v>
      </c>
      <c r="O1108">
        <v>12</v>
      </c>
      <c r="P1108">
        <v>1</v>
      </c>
      <c r="Q1108">
        <v>549.99</v>
      </c>
      <c r="R1108">
        <v>0.1</v>
      </c>
      <c r="S1108">
        <v>494.99</v>
      </c>
      <c r="T1108" s="2" t="s">
        <v>58</v>
      </c>
      <c r="U1108">
        <v>1</v>
      </c>
      <c r="V1108">
        <v>3</v>
      </c>
      <c r="W1108" s="2" t="s">
        <v>34</v>
      </c>
      <c r="X1108" s="2" t="s">
        <v>35</v>
      </c>
    </row>
    <row r="1109" spans="4:24" x14ac:dyDescent="0.3">
      <c r="D1109">
        <v>396</v>
      </c>
      <c r="E1109">
        <v>542</v>
      </c>
      <c r="F1109">
        <v>4</v>
      </c>
      <c r="G1109" s="1">
        <v>42609</v>
      </c>
      <c r="H1109" s="1">
        <v>42611</v>
      </c>
      <c r="I1109">
        <v>2</v>
      </c>
      <c r="J1109" s="2" t="s">
        <v>621</v>
      </c>
      <c r="K1109" s="2" t="s">
        <v>204</v>
      </c>
      <c r="L1109" s="2" t="s">
        <v>39</v>
      </c>
      <c r="M1109" s="2" t="s">
        <v>40</v>
      </c>
      <c r="N1109" s="2" t="s">
        <v>41</v>
      </c>
      <c r="O1109">
        <v>25</v>
      </c>
      <c r="P1109">
        <v>2</v>
      </c>
      <c r="Q1109">
        <v>499.99</v>
      </c>
      <c r="R1109">
        <v>0.05</v>
      </c>
      <c r="S1109">
        <v>949.98</v>
      </c>
      <c r="T1109" s="2" t="s">
        <v>94</v>
      </c>
      <c r="U1109">
        <v>1</v>
      </c>
      <c r="V1109">
        <v>2</v>
      </c>
      <c r="W1109" s="2" t="s">
        <v>53</v>
      </c>
      <c r="X1109" s="2" t="s">
        <v>35</v>
      </c>
    </row>
    <row r="1110" spans="4:24" x14ac:dyDescent="0.3">
      <c r="D1110">
        <v>397</v>
      </c>
      <c r="E1110">
        <v>1437</v>
      </c>
      <c r="F1110">
        <v>4</v>
      </c>
      <c r="G1110" s="1">
        <v>42610</v>
      </c>
      <c r="H1110" s="1">
        <v>42611</v>
      </c>
      <c r="I1110">
        <v>2</v>
      </c>
      <c r="J1110" s="2" t="s">
        <v>622</v>
      </c>
      <c r="K1110" s="2" t="s">
        <v>233</v>
      </c>
      <c r="L1110" s="2" t="s">
        <v>39</v>
      </c>
      <c r="M1110" s="2" t="s">
        <v>40</v>
      </c>
      <c r="N1110" s="2" t="s">
        <v>41</v>
      </c>
      <c r="O1110">
        <v>7</v>
      </c>
      <c r="P1110">
        <v>1</v>
      </c>
      <c r="Q1110">
        <v>3999.99</v>
      </c>
      <c r="R1110">
        <v>0.05</v>
      </c>
      <c r="S1110">
        <v>3799.99</v>
      </c>
      <c r="T1110" s="2" t="s">
        <v>69</v>
      </c>
      <c r="U1110">
        <v>9</v>
      </c>
      <c r="V1110">
        <v>6</v>
      </c>
      <c r="W1110" s="2" t="s">
        <v>27</v>
      </c>
      <c r="X1110" s="2" t="s">
        <v>28</v>
      </c>
    </row>
    <row r="1111" spans="4:24" x14ac:dyDescent="0.3">
      <c r="D1111">
        <v>398</v>
      </c>
      <c r="E1111">
        <v>447</v>
      </c>
      <c r="F1111">
        <v>4</v>
      </c>
      <c r="G1111" s="1">
        <v>42611</v>
      </c>
      <c r="H1111" s="1">
        <v>42614</v>
      </c>
      <c r="I1111">
        <v>1</v>
      </c>
      <c r="J1111" s="2" t="s">
        <v>623</v>
      </c>
      <c r="K1111" s="2" t="s">
        <v>460</v>
      </c>
      <c r="L1111" s="2" t="s">
        <v>23</v>
      </c>
      <c r="M1111" s="2" t="s">
        <v>24</v>
      </c>
      <c r="N1111" s="2" t="s">
        <v>25</v>
      </c>
      <c r="O1111">
        <v>8</v>
      </c>
      <c r="P1111">
        <v>2</v>
      </c>
      <c r="Q1111">
        <v>1799.99</v>
      </c>
      <c r="R1111">
        <v>0.05</v>
      </c>
      <c r="S1111">
        <v>3419.98</v>
      </c>
      <c r="T1111" s="2" t="s">
        <v>29</v>
      </c>
      <c r="U1111">
        <v>9</v>
      </c>
      <c r="V1111">
        <v>6</v>
      </c>
      <c r="W1111" s="2" t="s">
        <v>27</v>
      </c>
      <c r="X1111" s="2" t="s">
        <v>28</v>
      </c>
    </row>
    <row r="1112" spans="4:24" x14ac:dyDescent="0.3">
      <c r="D1112">
        <v>398</v>
      </c>
      <c r="E1112">
        <v>447</v>
      </c>
      <c r="F1112">
        <v>4</v>
      </c>
      <c r="G1112" s="1">
        <v>42611</v>
      </c>
      <c r="H1112" s="1">
        <v>42614</v>
      </c>
      <c r="I1112">
        <v>1</v>
      </c>
      <c r="J1112" s="2" t="s">
        <v>623</v>
      </c>
      <c r="K1112" s="2" t="s">
        <v>460</v>
      </c>
      <c r="L1112" s="2" t="s">
        <v>23</v>
      </c>
      <c r="M1112" s="2" t="s">
        <v>24</v>
      </c>
      <c r="N1112" s="2" t="s">
        <v>25</v>
      </c>
      <c r="O1112">
        <v>17</v>
      </c>
      <c r="P1112">
        <v>1</v>
      </c>
      <c r="Q1112">
        <v>429</v>
      </c>
      <c r="R1112">
        <v>0.05</v>
      </c>
      <c r="S1112">
        <v>407.55</v>
      </c>
      <c r="T1112" s="2" t="s">
        <v>51</v>
      </c>
      <c r="U1112">
        <v>4</v>
      </c>
      <c r="V1112">
        <v>3</v>
      </c>
      <c r="W1112" s="2" t="s">
        <v>34</v>
      </c>
      <c r="X1112" s="2" t="s">
        <v>52</v>
      </c>
    </row>
    <row r="1113" spans="4:24" x14ac:dyDescent="0.3">
      <c r="D1113">
        <v>398</v>
      </c>
      <c r="E1113">
        <v>447</v>
      </c>
      <c r="F1113">
        <v>4</v>
      </c>
      <c r="G1113" s="1">
        <v>42611</v>
      </c>
      <c r="H1113" s="1">
        <v>42614</v>
      </c>
      <c r="I1113">
        <v>1</v>
      </c>
      <c r="J1113" s="2" t="s">
        <v>623</v>
      </c>
      <c r="K1113" s="2" t="s">
        <v>460</v>
      </c>
      <c r="L1113" s="2" t="s">
        <v>23</v>
      </c>
      <c r="M1113" s="2" t="s">
        <v>24</v>
      </c>
      <c r="N1113" s="2" t="s">
        <v>25</v>
      </c>
      <c r="O1113">
        <v>18</v>
      </c>
      <c r="P1113">
        <v>2</v>
      </c>
      <c r="Q1113">
        <v>449</v>
      </c>
      <c r="R1113">
        <v>0.05</v>
      </c>
      <c r="S1113">
        <v>853.1</v>
      </c>
      <c r="T1113" s="2" t="s">
        <v>59</v>
      </c>
      <c r="U1113">
        <v>4</v>
      </c>
      <c r="V1113">
        <v>3</v>
      </c>
      <c r="W1113" s="2" t="s">
        <v>34</v>
      </c>
      <c r="X1113" s="2" t="s">
        <v>52</v>
      </c>
    </row>
    <row r="1114" spans="4:24" x14ac:dyDescent="0.3">
      <c r="D1114">
        <v>398</v>
      </c>
      <c r="E1114">
        <v>447</v>
      </c>
      <c r="F1114">
        <v>4</v>
      </c>
      <c r="G1114" s="1">
        <v>42611</v>
      </c>
      <c r="H1114" s="1">
        <v>42614</v>
      </c>
      <c r="I1114">
        <v>1</v>
      </c>
      <c r="J1114" s="2" t="s">
        <v>623</v>
      </c>
      <c r="K1114" s="2" t="s">
        <v>460</v>
      </c>
      <c r="L1114" s="2" t="s">
        <v>23</v>
      </c>
      <c r="M1114" s="2" t="s">
        <v>24</v>
      </c>
      <c r="N1114" s="2" t="s">
        <v>25</v>
      </c>
      <c r="O1114">
        <v>25</v>
      </c>
      <c r="P1114">
        <v>1</v>
      </c>
      <c r="Q1114">
        <v>499.99</v>
      </c>
      <c r="R1114">
        <v>0.2</v>
      </c>
      <c r="S1114">
        <v>399.99</v>
      </c>
      <c r="T1114" s="2" t="s">
        <v>94</v>
      </c>
      <c r="U1114">
        <v>1</v>
      </c>
      <c r="V1114">
        <v>2</v>
      </c>
      <c r="W1114" s="2" t="s">
        <v>53</v>
      </c>
      <c r="X1114" s="2" t="s">
        <v>35</v>
      </c>
    </row>
    <row r="1115" spans="4:24" x14ac:dyDescent="0.3">
      <c r="D1115">
        <v>399</v>
      </c>
      <c r="E1115">
        <v>1001</v>
      </c>
      <c r="F1115">
        <v>4</v>
      </c>
      <c r="G1115" s="1">
        <v>42611</v>
      </c>
      <c r="H1115" s="1">
        <v>42614</v>
      </c>
      <c r="I1115">
        <v>2</v>
      </c>
      <c r="J1115" s="2" t="s">
        <v>624</v>
      </c>
      <c r="K1115" s="2" t="s">
        <v>301</v>
      </c>
      <c r="L1115" s="2" t="s">
        <v>39</v>
      </c>
      <c r="M1115" s="2" t="s">
        <v>40</v>
      </c>
      <c r="N1115" s="2" t="s">
        <v>41</v>
      </c>
      <c r="O1115">
        <v>11</v>
      </c>
      <c r="P1115">
        <v>2</v>
      </c>
      <c r="Q1115">
        <v>1680.99</v>
      </c>
      <c r="R1115">
        <v>0.05</v>
      </c>
      <c r="S1115">
        <v>3193.88</v>
      </c>
      <c r="T1115" s="2" t="s">
        <v>76</v>
      </c>
      <c r="U1115">
        <v>8</v>
      </c>
      <c r="V1115">
        <v>4</v>
      </c>
      <c r="W1115" s="2" t="s">
        <v>31</v>
      </c>
      <c r="X1115" s="2" t="s">
        <v>32</v>
      </c>
    </row>
    <row r="1116" spans="4:24" x14ac:dyDescent="0.3">
      <c r="D1116">
        <v>399</v>
      </c>
      <c r="E1116">
        <v>1001</v>
      </c>
      <c r="F1116">
        <v>4</v>
      </c>
      <c r="G1116" s="1">
        <v>42611</v>
      </c>
      <c r="H1116" s="1">
        <v>42614</v>
      </c>
      <c r="I1116">
        <v>2</v>
      </c>
      <c r="J1116" s="2" t="s">
        <v>624</v>
      </c>
      <c r="K1116" s="2" t="s">
        <v>301</v>
      </c>
      <c r="L1116" s="2" t="s">
        <v>39</v>
      </c>
      <c r="M1116" s="2" t="s">
        <v>40</v>
      </c>
      <c r="N1116" s="2" t="s">
        <v>41</v>
      </c>
      <c r="O1116">
        <v>14</v>
      </c>
      <c r="P1116">
        <v>1</v>
      </c>
      <c r="Q1116">
        <v>269.99</v>
      </c>
      <c r="R1116">
        <v>0.1</v>
      </c>
      <c r="S1116">
        <v>242.99</v>
      </c>
      <c r="T1116" s="2" t="s">
        <v>65</v>
      </c>
      <c r="U1116">
        <v>1</v>
      </c>
      <c r="V1116">
        <v>3</v>
      </c>
      <c r="W1116" s="2" t="s">
        <v>34</v>
      </c>
      <c r="X1116" s="2" t="s">
        <v>35</v>
      </c>
    </row>
    <row r="1117" spans="4:24" x14ac:dyDescent="0.3">
      <c r="D1117">
        <v>399</v>
      </c>
      <c r="E1117">
        <v>1001</v>
      </c>
      <c r="F1117">
        <v>4</v>
      </c>
      <c r="G1117" s="1">
        <v>42611</v>
      </c>
      <c r="H1117" s="1">
        <v>42614</v>
      </c>
      <c r="I1117">
        <v>2</v>
      </c>
      <c r="J1117" s="2" t="s">
        <v>624</v>
      </c>
      <c r="K1117" s="2" t="s">
        <v>301</v>
      </c>
      <c r="L1117" s="2" t="s">
        <v>39</v>
      </c>
      <c r="M1117" s="2" t="s">
        <v>40</v>
      </c>
      <c r="N1117" s="2" t="s">
        <v>41</v>
      </c>
      <c r="O1117">
        <v>25</v>
      </c>
      <c r="P1117">
        <v>1</v>
      </c>
      <c r="Q1117">
        <v>499.99</v>
      </c>
      <c r="R1117">
        <v>0.05</v>
      </c>
      <c r="S1117">
        <v>474.99</v>
      </c>
      <c r="T1117" s="2" t="s">
        <v>94</v>
      </c>
      <c r="U1117">
        <v>1</v>
      </c>
      <c r="V1117">
        <v>2</v>
      </c>
      <c r="W1117" s="2" t="s">
        <v>53</v>
      </c>
      <c r="X1117" s="2" t="s">
        <v>35</v>
      </c>
    </row>
    <row r="1118" spans="4:24" x14ac:dyDescent="0.3">
      <c r="D1118">
        <v>400</v>
      </c>
      <c r="E1118">
        <v>1295</v>
      </c>
      <c r="F1118">
        <v>4</v>
      </c>
      <c r="G1118" s="1">
        <v>42611</v>
      </c>
      <c r="H1118" s="1">
        <v>42613</v>
      </c>
      <c r="I1118">
        <v>2</v>
      </c>
      <c r="J1118" s="2" t="s">
        <v>625</v>
      </c>
      <c r="K1118" s="2" t="s">
        <v>319</v>
      </c>
      <c r="L1118" s="2" t="s">
        <v>39</v>
      </c>
      <c r="M1118" s="2" t="s">
        <v>40</v>
      </c>
      <c r="N1118" s="2" t="s">
        <v>41</v>
      </c>
      <c r="O1118">
        <v>3</v>
      </c>
      <c r="P1118">
        <v>2</v>
      </c>
      <c r="Q1118">
        <v>999.99</v>
      </c>
      <c r="R1118">
        <v>0.2</v>
      </c>
      <c r="S1118">
        <v>1599.98</v>
      </c>
      <c r="T1118" s="2" t="s">
        <v>44</v>
      </c>
      <c r="U1118">
        <v>8</v>
      </c>
      <c r="V1118">
        <v>6</v>
      </c>
      <c r="W1118" s="2" t="s">
        <v>27</v>
      </c>
      <c r="X1118" s="2" t="s">
        <v>32</v>
      </c>
    </row>
    <row r="1119" spans="4:24" x14ac:dyDescent="0.3">
      <c r="D1119">
        <v>400</v>
      </c>
      <c r="E1119">
        <v>1295</v>
      </c>
      <c r="F1119">
        <v>4</v>
      </c>
      <c r="G1119" s="1">
        <v>42611</v>
      </c>
      <c r="H1119" s="1">
        <v>42613</v>
      </c>
      <c r="I1119">
        <v>2</v>
      </c>
      <c r="J1119" s="2" t="s">
        <v>625</v>
      </c>
      <c r="K1119" s="2" t="s">
        <v>319</v>
      </c>
      <c r="L1119" s="2" t="s">
        <v>39</v>
      </c>
      <c r="M1119" s="2" t="s">
        <v>40</v>
      </c>
      <c r="N1119" s="2" t="s">
        <v>41</v>
      </c>
      <c r="O1119">
        <v>9</v>
      </c>
      <c r="P1119">
        <v>1</v>
      </c>
      <c r="Q1119">
        <v>2999.99</v>
      </c>
      <c r="R1119">
        <v>0.2</v>
      </c>
      <c r="S1119">
        <v>2399.9899999999998</v>
      </c>
      <c r="T1119" s="2" t="s">
        <v>56</v>
      </c>
      <c r="U1119">
        <v>9</v>
      </c>
      <c r="V1119">
        <v>5</v>
      </c>
      <c r="W1119" s="2" t="s">
        <v>57</v>
      </c>
      <c r="X1119" s="2" t="s">
        <v>28</v>
      </c>
    </row>
    <row r="1120" spans="4:24" x14ac:dyDescent="0.3">
      <c r="D1120">
        <v>400</v>
      </c>
      <c r="E1120">
        <v>1295</v>
      </c>
      <c r="F1120">
        <v>4</v>
      </c>
      <c r="G1120" s="1">
        <v>42611</v>
      </c>
      <c r="H1120" s="1">
        <v>42613</v>
      </c>
      <c r="I1120">
        <v>2</v>
      </c>
      <c r="J1120" s="2" t="s">
        <v>625</v>
      </c>
      <c r="K1120" s="2" t="s">
        <v>319</v>
      </c>
      <c r="L1120" s="2" t="s">
        <v>39</v>
      </c>
      <c r="M1120" s="2" t="s">
        <v>40</v>
      </c>
      <c r="N1120" s="2" t="s">
        <v>41</v>
      </c>
      <c r="O1120">
        <v>24</v>
      </c>
      <c r="P1120">
        <v>2</v>
      </c>
      <c r="Q1120">
        <v>549.99</v>
      </c>
      <c r="R1120">
        <v>7.0000000000000007E-2</v>
      </c>
      <c r="S1120">
        <v>1022.98</v>
      </c>
      <c r="T1120" s="2" t="s">
        <v>58</v>
      </c>
      <c r="U1120">
        <v>1</v>
      </c>
      <c r="V1120">
        <v>2</v>
      </c>
      <c r="W1120" s="2" t="s">
        <v>53</v>
      </c>
      <c r="X1120" s="2" t="s">
        <v>35</v>
      </c>
    </row>
    <row r="1121" spans="4:24" x14ac:dyDescent="0.3">
      <c r="D1121">
        <v>401</v>
      </c>
      <c r="E1121">
        <v>103</v>
      </c>
      <c r="F1121">
        <v>4</v>
      </c>
      <c r="G1121" s="1">
        <v>42612</v>
      </c>
      <c r="H1121" s="1">
        <v>42614</v>
      </c>
      <c r="I1121">
        <v>2</v>
      </c>
      <c r="J1121" s="2" t="s">
        <v>626</v>
      </c>
      <c r="K1121" s="2" t="s">
        <v>496</v>
      </c>
      <c r="L1121" s="2" t="s">
        <v>39</v>
      </c>
      <c r="M1121" s="2" t="s">
        <v>40</v>
      </c>
      <c r="N1121" s="2" t="s">
        <v>41</v>
      </c>
      <c r="O1121">
        <v>10</v>
      </c>
      <c r="P1121">
        <v>2</v>
      </c>
      <c r="Q1121">
        <v>1549</v>
      </c>
      <c r="R1121">
        <v>0.2</v>
      </c>
      <c r="S1121">
        <v>2478.4</v>
      </c>
      <c r="T1121" s="2" t="s">
        <v>30</v>
      </c>
      <c r="U1121">
        <v>8</v>
      </c>
      <c r="V1121">
        <v>4</v>
      </c>
      <c r="W1121" s="2" t="s">
        <v>31</v>
      </c>
      <c r="X1121" s="2" t="s">
        <v>32</v>
      </c>
    </row>
    <row r="1122" spans="4:24" x14ac:dyDescent="0.3">
      <c r="D1122">
        <v>401</v>
      </c>
      <c r="E1122">
        <v>103</v>
      </c>
      <c r="F1122">
        <v>4</v>
      </c>
      <c r="G1122" s="1">
        <v>42612</v>
      </c>
      <c r="H1122" s="1">
        <v>42614</v>
      </c>
      <c r="I1122">
        <v>2</v>
      </c>
      <c r="J1122" s="2" t="s">
        <v>626</v>
      </c>
      <c r="K1122" s="2" t="s">
        <v>496</v>
      </c>
      <c r="L1122" s="2" t="s">
        <v>39</v>
      </c>
      <c r="M1122" s="2" t="s">
        <v>40</v>
      </c>
      <c r="N1122" s="2" t="s">
        <v>41</v>
      </c>
      <c r="O1122">
        <v>23</v>
      </c>
      <c r="P1122">
        <v>1</v>
      </c>
      <c r="Q1122">
        <v>299.99</v>
      </c>
      <c r="R1122">
        <v>0.2</v>
      </c>
      <c r="S1122">
        <v>239.99</v>
      </c>
      <c r="T1122" s="2" t="s">
        <v>85</v>
      </c>
      <c r="U1122">
        <v>1</v>
      </c>
      <c r="V1122">
        <v>1</v>
      </c>
      <c r="W1122" s="2" t="s">
        <v>66</v>
      </c>
      <c r="X1122" s="2" t="s">
        <v>35</v>
      </c>
    </row>
    <row r="1123" spans="4:24" x14ac:dyDescent="0.3">
      <c r="D1123">
        <v>402</v>
      </c>
      <c r="E1123">
        <v>1335</v>
      </c>
      <c r="F1123">
        <v>4</v>
      </c>
      <c r="G1123" s="1">
        <v>42612</v>
      </c>
      <c r="H1123" s="1">
        <v>42613</v>
      </c>
      <c r="I1123">
        <v>2</v>
      </c>
      <c r="J1123" s="2" t="s">
        <v>627</v>
      </c>
      <c r="K1123" s="2" t="s">
        <v>322</v>
      </c>
      <c r="L1123" s="2" t="s">
        <v>39</v>
      </c>
      <c r="M1123" s="2" t="s">
        <v>40</v>
      </c>
      <c r="N1123" s="2" t="s">
        <v>41</v>
      </c>
      <c r="O1123">
        <v>5</v>
      </c>
      <c r="P1123">
        <v>1</v>
      </c>
      <c r="Q1123">
        <v>1320.99</v>
      </c>
      <c r="R1123">
        <v>7.0000000000000007E-2</v>
      </c>
      <c r="S1123">
        <v>1228.52</v>
      </c>
      <c r="T1123" s="2" t="s">
        <v>90</v>
      </c>
      <c r="U1123">
        <v>3</v>
      </c>
      <c r="V1123">
        <v>6</v>
      </c>
      <c r="W1123" s="2" t="s">
        <v>27</v>
      </c>
      <c r="X1123" s="2" t="s">
        <v>91</v>
      </c>
    </row>
    <row r="1124" spans="4:24" x14ac:dyDescent="0.3">
      <c r="D1124">
        <v>402</v>
      </c>
      <c r="E1124">
        <v>1335</v>
      </c>
      <c r="F1124">
        <v>4</v>
      </c>
      <c r="G1124" s="1">
        <v>42612</v>
      </c>
      <c r="H1124" s="1">
        <v>42613</v>
      </c>
      <c r="I1124">
        <v>2</v>
      </c>
      <c r="J1124" s="2" t="s">
        <v>627</v>
      </c>
      <c r="K1124" s="2" t="s">
        <v>322</v>
      </c>
      <c r="L1124" s="2" t="s">
        <v>39</v>
      </c>
      <c r="M1124" s="2" t="s">
        <v>40</v>
      </c>
      <c r="N1124" s="2" t="s">
        <v>41</v>
      </c>
      <c r="O1124">
        <v>6</v>
      </c>
      <c r="P1124">
        <v>2</v>
      </c>
      <c r="Q1124">
        <v>469.99</v>
      </c>
      <c r="R1124">
        <v>7.0000000000000007E-2</v>
      </c>
      <c r="S1124">
        <v>874.18</v>
      </c>
      <c r="T1124" s="2" t="s">
        <v>82</v>
      </c>
      <c r="U1124">
        <v>8</v>
      </c>
      <c r="V1124">
        <v>6</v>
      </c>
      <c r="W1124" s="2" t="s">
        <v>27</v>
      </c>
      <c r="X1124" s="2" t="s">
        <v>32</v>
      </c>
    </row>
    <row r="1125" spans="4:24" x14ac:dyDescent="0.3">
      <c r="D1125">
        <v>402</v>
      </c>
      <c r="E1125">
        <v>1335</v>
      </c>
      <c r="F1125">
        <v>4</v>
      </c>
      <c r="G1125" s="1">
        <v>42612</v>
      </c>
      <c r="H1125" s="1">
        <v>42613</v>
      </c>
      <c r="I1125">
        <v>2</v>
      </c>
      <c r="J1125" s="2" t="s">
        <v>627</v>
      </c>
      <c r="K1125" s="2" t="s">
        <v>322</v>
      </c>
      <c r="L1125" s="2" t="s">
        <v>39</v>
      </c>
      <c r="M1125" s="2" t="s">
        <v>40</v>
      </c>
      <c r="N1125" s="2" t="s">
        <v>41</v>
      </c>
      <c r="O1125">
        <v>26</v>
      </c>
      <c r="P1125">
        <v>1</v>
      </c>
      <c r="Q1125">
        <v>599.99</v>
      </c>
      <c r="R1125">
        <v>0.05</v>
      </c>
      <c r="S1125">
        <v>569.99</v>
      </c>
      <c r="T1125" s="2" t="s">
        <v>33</v>
      </c>
      <c r="U1125">
        <v>1</v>
      </c>
      <c r="V1125">
        <v>2</v>
      </c>
      <c r="W1125" s="2" t="s">
        <v>53</v>
      </c>
      <c r="X1125" s="2" t="s">
        <v>35</v>
      </c>
    </row>
    <row r="1126" spans="4:24" x14ac:dyDescent="0.3">
      <c r="D1126">
        <v>403</v>
      </c>
      <c r="E1126">
        <v>578</v>
      </c>
      <c r="F1126">
        <v>4</v>
      </c>
      <c r="G1126" s="1">
        <v>42613</v>
      </c>
      <c r="H1126" s="1">
        <v>42615</v>
      </c>
      <c r="I1126">
        <v>1</v>
      </c>
      <c r="J1126" s="2" t="s">
        <v>628</v>
      </c>
      <c r="K1126" s="2" t="s">
        <v>468</v>
      </c>
      <c r="L1126" s="2" t="s">
        <v>23</v>
      </c>
      <c r="M1126" s="2" t="s">
        <v>24</v>
      </c>
      <c r="N1126" s="2" t="s">
        <v>25</v>
      </c>
      <c r="O1126">
        <v>7</v>
      </c>
      <c r="P1126">
        <v>2</v>
      </c>
      <c r="Q1126">
        <v>3999.99</v>
      </c>
      <c r="R1126">
        <v>0.2</v>
      </c>
      <c r="S1126">
        <v>6399.98</v>
      </c>
      <c r="T1126" s="2" t="s">
        <v>69</v>
      </c>
      <c r="U1126">
        <v>9</v>
      </c>
      <c r="V1126">
        <v>6</v>
      </c>
      <c r="W1126" s="2" t="s">
        <v>27</v>
      </c>
      <c r="X1126" s="2" t="s">
        <v>28</v>
      </c>
    </row>
    <row r="1127" spans="4:24" x14ac:dyDescent="0.3">
      <c r="D1127">
        <v>403</v>
      </c>
      <c r="E1127">
        <v>578</v>
      </c>
      <c r="F1127">
        <v>4</v>
      </c>
      <c r="G1127" s="1">
        <v>42613</v>
      </c>
      <c r="H1127" s="1">
        <v>42615</v>
      </c>
      <c r="I1127">
        <v>1</v>
      </c>
      <c r="J1127" s="2" t="s">
        <v>628</v>
      </c>
      <c r="K1127" s="2" t="s">
        <v>468</v>
      </c>
      <c r="L1127" s="2" t="s">
        <v>23</v>
      </c>
      <c r="M1127" s="2" t="s">
        <v>24</v>
      </c>
      <c r="N1127" s="2" t="s">
        <v>25</v>
      </c>
      <c r="O1127">
        <v>12</v>
      </c>
      <c r="P1127">
        <v>2</v>
      </c>
      <c r="Q1127">
        <v>549.99</v>
      </c>
      <c r="R1127">
        <v>0.1</v>
      </c>
      <c r="S1127">
        <v>989.98</v>
      </c>
      <c r="T1127" s="2" t="s">
        <v>58</v>
      </c>
      <c r="U1127">
        <v>1</v>
      </c>
      <c r="V1127">
        <v>3</v>
      </c>
      <c r="W1127" s="2" t="s">
        <v>34</v>
      </c>
      <c r="X1127" s="2" t="s">
        <v>35</v>
      </c>
    </row>
    <row r="1128" spans="4:24" x14ac:dyDescent="0.3">
      <c r="D1128">
        <v>403</v>
      </c>
      <c r="E1128">
        <v>578</v>
      </c>
      <c r="F1128">
        <v>4</v>
      </c>
      <c r="G1128" s="1">
        <v>42613</v>
      </c>
      <c r="H1128" s="1">
        <v>42615</v>
      </c>
      <c r="I1128">
        <v>1</v>
      </c>
      <c r="J1128" s="2" t="s">
        <v>628</v>
      </c>
      <c r="K1128" s="2" t="s">
        <v>468</v>
      </c>
      <c r="L1128" s="2" t="s">
        <v>23</v>
      </c>
      <c r="M1128" s="2" t="s">
        <v>24</v>
      </c>
      <c r="N1128" s="2" t="s">
        <v>25</v>
      </c>
      <c r="O1128">
        <v>22</v>
      </c>
      <c r="P1128">
        <v>2</v>
      </c>
      <c r="Q1128">
        <v>269.99</v>
      </c>
      <c r="R1128">
        <v>0.05</v>
      </c>
      <c r="S1128">
        <v>512.98</v>
      </c>
      <c r="T1128" s="2" t="s">
        <v>65</v>
      </c>
      <c r="U1128">
        <v>1</v>
      </c>
      <c r="V1128">
        <v>1</v>
      </c>
      <c r="W1128" s="2" t="s">
        <v>66</v>
      </c>
      <c r="X1128" s="2" t="s">
        <v>35</v>
      </c>
    </row>
    <row r="1129" spans="4:24" x14ac:dyDescent="0.3">
      <c r="D1129">
        <v>403</v>
      </c>
      <c r="E1129">
        <v>578</v>
      </c>
      <c r="F1129">
        <v>4</v>
      </c>
      <c r="G1129" s="1">
        <v>42613</v>
      </c>
      <c r="H1129" s="1">
        <v>42615</v>
      </c>
      <c r="I1129">
        <v>1</v>
      </c>
      <c r="J1129" s="2" t="s">
        <v>628</v>
      </c>
      <c r="K1129" s="2" t="s">
        <v>468</v>
      </c>
      <c r="L1129" s="2" t="s">
        <v>23</v>
      </c>
      <c r="M1129" s="2" t="s">
        <v>24</v>
      </c>
      <c r="N1129" s="2" t="s">
        <v>25</v>
      </c>
      <c r="O1129">
        <v>24</v>
      </c>
      <c r="P1129">
        <v>1</v>
      </c>
      <c r="Q1129">
        <v>549.99</v>
      </c>
      <c r="R1129">
        <v>0.2</v>
      </c>
      <c r="S1129">
        <v>439.99</v>
      </c>
      <c r="T1129" s="2" t="s">
        <v>58</v>
      </c>
      <c r="U1129">
        <v>1</v>
      </c>
      <c r="V1129">
        <v>2</v>
      </c>
      <c r="W1129" s="2" t="s">
        <v>53</v>
      </c>
      <c r="X1129" s="2" t="s">
        <v>35</v>
      </c>
    </row>
    <row r="1130" spans="4:24" x14ac:dyDescent="0.3">
      <c r="D1130">
        <v>404</v>
      </c>
      <c r="E1130">
        <v>396</v>
      </c>
      <c r="F1130">
        <v>4</v>
      </c>
      <c r="G1130" s="1">
        <v>42613</v>
      </c>
      <c r="H1130" s="1">
        <v>42614</v>
      </c>
      <c r="I1130">
        <v>2</v>
      </c>
      <c r="J1130" s="2" t="s">
        <v>629</v>
      </c>
      <c r="K1130" s="2" t="s">
        <v>78</v>
      </c>
      <c r="L1130" s="2" t="s">
        <v>39</v>
      </c>
      <c r="M1130" s="2" t="s">
        <v>40</v>
      </c>
      <c r="N1130" s="2" t="s">
        <v>41</v>
      </c>
      <c r="O1130">
        <v>9</v>
      </c>
      <c r="P1130">
        <v>1</v>
      </c>
      <c r="Q1130">
        <v>2999.99</v>
      </c>
      <c r="R1130">
        <v>7.0000000000000007E-2</v>
      </c>
      <c r="S1130">
        <v>2789.99</v>
      </c>
      <c r="T1130" s="2" t="s">
        <v>56</v>
      </c>
      <c r="U1130">
        <v>9</v>
      </c>
      <c r="V1130">
        <v>5</v>
      </c>
      <c r="W1130" s="2" t="s">
        <v>57</v>
      </c>
      <c r="X1130" s="2" t="s">
        <v>28</v>
      </c>
    </row>
    <row r="1131" spans="4:24" x14ac:dyDescent="0.3">
      <c r="D1131">
        <v>404</v>
      </c>
      <c r="E1131">
        <v>396</v>
      </c>
      <c r="F1131">
        <v>4</v>
      </c>
      <c r="G1131" s="1">
        <v>42613</v>
      </c>
      <c r="H1131" s="1">
        <v>42614</v>
      </c>
      <c r="I1131">
        <v>2</v>
      </c>
      <c r="J1131" s="2" t="s">
        <v>629</v>
      </c>
      <c r="K1131" s="2" t="s">
        <v>78</v>
      </c>
      <c r="L1131" s="2" t="s">
        <v>39</v>
      </c>
      <c r="M1131" s="2" t="s">
        <v>40</v>
      </c>
      <c r="N1131" s="2" t="s">
        <v>41</v>
      </c>
      <c r="O1131">
        <v>16</v>
      </c>
      <c r="P1131">
        <v>2</v>
      </c>
      <c r="Q1131">
        <v>599.99</v>
      </c>
      <c r="R1131">
        <v>0.2</v>
      </c>
      <c r="S1131">
        <v>959.98</v>
      </c>
      <c r="T1131" s="2" t="s">
        <v>33</v>
      </c>
      <c r="U1131">
        <v>1</v>
      </c>
      <c r="V1131">
        <v>3</v>
      </c>
      <c r="W1131" s="2" t="s">
        <v>34</v>
      </c>
      <c r="X1131" s="2" t="s">
        <v>35</v>
      </c>
    </row>
    <row r="1132" spans="4:24" x14ac:dyDescent="0.3">
      <c r="D1132">
        <v>404</v>
      </c>
      <c r="E1132">
        <v>396</v>
      </c>
      <c r="F1132">
        <v>4</v>
      </c>
      <c r="G1132" s="1">
        <v>42613</v>
      </c>
      <c r="H1132" s="1">
        <v>42614</v>
      </c>
      <c r="I1132">
        <v>2</v>
      </c>
      <c r="J1132" s="2" t="s">
        <v>629</v>
      </c>
      <c r="K1132" s="2" t="s">
        <v>78</v>
      </c>
      <c r="L1132" s="2" t="s">
        <v>39</v>
      </c>
      <c r="M1132" s="2" t="s">
        <v>40</v>
      </c>
      <c r="N1132" s="2" t="s">
        <v>41</v>
      </c>
      <c r="O1132">
        <v>25</v>
      </c>
      <c r="P1132">
        <v>2</v>
      </c>
      <c r="Q1132">
        <v>499.99</v>
      </c>
      <c r="R1132">
        <v>0.05</v>
      </c>
      <c r="S1132">
        <v>949.98</v>
      </c>
      <c r="T1132" s="2" t="s">
        <v>94</v>
      </c>
      <c r="U1132">
        <v>1</v>
      </c>
      <c r="V1132">
        <v>2</v>
      </c>
      <c r="W1132" s="2" t="s">
        <v>53</v>
      </c>
      <c r="X1132" s="2" t="s">
        <v>35</v>
      </c>
    </row>
    <row r="1133" spans="4:24" x14ac:dyDescent="0.3">
      <c r="D1133">
        <v>405</v>
      </c>
      <c r="E1133">
        <v>603</v>
      </c>
      <c r="F1133">
        <v>4</v>
      </c>
      <c r="G1133" s="1">
        <v>42613</v>
      </c>
      <c r="H1133" s="1">
        <v>42614</v>
      </c>
      <c r="I1133">
        <v>2</v>
      </c>
      <c r="J1133" s="2" t="s">
        <v>630</v>
      </c>
      <c r="K1133" s="2" t="s">
        <v>273</v>
      </c>
      <c r="L1133" s="2" t="s">
        <v>39</v>
      </c>
      <c r="M1133" s="2" t="s">
        <v>40</v>
      </c>
      <c r="N1133" s="2" t="s">
        <v>41</v>
      </c>
      <c r="O1133">
        <v>3</v>
      </c>
      <c r="P1133">
        <v>2</v>
      </c>
      <c r="Q1133">
        <v>999.99</v>
      </c>
      <c r="R1133">
        <v>0.2</v>
      </c>
      <c r="S1133">
        <v>1599.98</v>
      </c>
      <c r="T1133" s="2" t="s">
        <v>44</v>
      </c>
      <c r="U1133">
        <v>8</v>
      </c>
      <c r="V1133">
        <v>6</v>
      </c>
      <c r="W1133" s="2" t="s">
        <v>27</v>
      </c>
      <c r="X1133" s="2" t="s">
        <v>32</v>
      </c>
    </row>
    <row r="1134" spans="4:24" x14ac:dyDescent="0.3">
      <c r="D1134">
        <v>405</v>
      </c>
      <c r="E1134">
        <v>603</v>
      </c>
      <c r="F1134">
        <v>4</v>
      </c>
      <c r="G1134" s="1">
        <v>42613</v>
      </c>
      <c r="H1134" s="1">
        <v>42614</v>
      </c>
      <c r="I1134">
        <v>2</v>
      </c>
      <c r="J1134" s="2" t="s">
        <v>630</v>
      </c>
      <c r="K1134" s="2" t="s">
        <v>273</v>
      </c>
      <c r="L1134" s="2" t="s">
        <v>39</v>
      </c>
      <c r="M1134" s="2" t="s">
        <v>40</v>
      </c>
      <c r="N1134" s="2" t="s">
        <v>41</v>
      </c>
      <c r="O1134">
        <v>10</v>
      </c>
      <c r="P1134">
        <v>2</v>
      </c>
      <c r="Q1134">
        <v>1549</v>
      </c>
      <c r="R1134">
        <v>0.1</v>
      </c>
      <c r="S1134">
        <v>2788.2</v>
      </c>
      <c r="T1134" s="2" t="s">
        <v>30</v>
      </c>
      <c r="U1134">
        <v>8</v>
      </c>
      <c r="V1134">
        <v>4</v>
      </c>
      <c r="W1134" s="2" t="s">
        <v>31</v>
      </c>
      <c r="X1134" s="2" t="s">
        <v>32</v>
      </c>
    </row>
    <row r="1135" spans="4:24" x14ac:dyDescent="0.3">
      <c r="D1135">
        <v>405</v>
      </c>
      <c r="E1135">
        <v>603</v>
      </c>
      <c r="F1135">
        <v>4</v>
      </c>
      <c r="G1135" s="1">
        <v>42613</v>
      </c>
      <c r="H1135" s="1">
        <v>42614</v>
      </c>
      <c r="I1135">
        <v>2</v>
      </c>
      <c r="J1135" s="2" t="s">
        <v>630</v>
      </c>
      <c r="K1135" s="2" t="s">
        <v>273</v>
      </c>
      <c r="L1135" s="2" t="s">
        <v>39</v>
      </c>
      <c r="M1135" s="2" t="s">
        <v>40</v>
      </c>
      <c r="N1135" s="2" t="s">
        <v>41</v>
      </c>
      <c r="O1135">
        <v>14</v>
      </c>
      <c r="P1135">
        <v>2</v>
      </c>
      <c r="Q1135">
        <v>269.99</v>
      </c>
      <c r="R1135">
        <v>7.0000000000000007E-2</v>
      </c>
      <c r="S1135">
        <v>502.18</v>
      </c>
      <c r="T1135" s="2" t="s">
        <v>65</v>
      </c>
      <c r="U1135">
        <v>1</v>
      </c>
      <c r="V1135">
        <v>3</v>
      </c>
      <c r="W1135" s="2" t="s">
        <v>34</v>
      </c>
      <c r="X1135" s="2" t="s">
        <v>35</v>
      </c>
    </row>
    <row r="1136" spans="4:24" x14ac:dyDescent="0.3">
      <c r="D1136">
        <v>406</v>
      </c>
      <c r="E1136">
        <v>1380</v>
      </c>
      <c r="F1136">
        <v>4</v>
      </c>
      <c r="G1136" s="1">
        <v>42613</v>
      </c>
      <c r="H1136" s="1">
        <v>42614</v>
      </c>
      <c r="I1136">
        <v>2</v>
      </c>
      <c r="J1136" s="2" t="s">
        <v>631</v>
      </c>
      <c r="K1136" s="2" t="s">
        <v>576</v>
      </c>
      <c r="L1136" s="2" t="s">
        <v>39</v>
      </c>
      <c r="M1136" s="2" t="s">
        <v>40</v>
      </c>
      <c r="N1136" s="2" t="s">
        <v>41</v>
      </c>
      <c r="O1136">
        <v>4</v>
      </c>
      <c r="P1136">
        <v>1</v>
      </c>
      <c r="Q1136">
        <v>2899.99</v>
      </c>
      <c r="R1136">
        <v>0.2</v>
      </c>
      <c r="S1136">
        <v>2319.9899999999998</v>
      </c>
      <c r="T1136" s="2" t="s">
        <v>26</v>
      </c>
      <c r="U1136">
        <v>9</v>
      </c>
      <c r="V1136">
        <v>6</v>
      </c>
      <c r="W1136" s="2" t="s">
        <v>27</v>
      </c>
      <c r="X1136" s="2" t="s">
        <v>28</v>
      </c>
    </row>
    <row r="1137" spans="4:24" x14ac:dyDescent="0.3">
      <c r="D1137">
        <v>407</v>
      </c>
      <c r="E1137">
        <v>77</v>
      </c>
      <c r="F1137">
        <v>3</v>
      </c>
      <c r="G1137" s="1">
        <v>42614</v>
      </c>
      <c r="H1137" s="1"/>
      <c r="I1137">
        <v>3</v>
      </c>
      <c r="J1137" s="2" t="s">
        <v>632</v>
      </c>
      <c r="K1137" s="2" t="s">
        <v>633</v>
      </c>
      <c r="L1137" s="2" t="s">
        <v>121</v>
      </c>
      <c r="M1137" s="2" t="s">
        <v>122</v>
      </c>
      <c r="N1137" s="2" t="s">
        <v>123</v>
      </c>
      <c r="O1137">
        <v>5</v>
      </c>
      <c r="P1137">
        <v>1</v>
      </c>
      <c r="Q1137">
        <v>1320.99</v>
      </c>
      <c r="R1137">
        <v>0.05</v>
      </c>
      <c r="S1137">
        <v>1254.94</v>
      </c>
      <c r="T1137" s="2" t="s">
        <v>90</v>
      </c>
      <c r="U1137">
        <v>3</v>
      </c>
      <c r="V1137">
        <v>6</v>
      </c>
      <c r="W1137" s="2" t="s">
        <v>27</v>
      </c>
      <c r="X1137" s="2" t="s">
        <v>91</v>
      </c>
    </row>
    <row r="1138" spans="4:24" x14ac:dyDescent="0.3">
      <c r="D1138">
        <v>407</v>
      </c>
      <c r="E1138">
        <v>77</v>
      </c>
      <c r="F1138">
        <v>3</v>
      </c>
      <c r="G1138" s="1">
        <v>42614</v>
      </c>
      <c r="H1138" s="1"/>
      <c r="I1138">
        <v>3</v>
      </c>
      <c r="J1138" s="2" t="s">
        <v>632</v>
      </c>
      <c r="K1138" s="2" t="s">
        <v>633</v>
      </c>
      <c r="L1138" s="2" t="s">
        <v>121</v>
      </c>
      <c r="M1138" s="2" t="s">
        <v>122</v>
      </c>
      <c r="N1138" s="2" t="s">
        <v>123</v>
      </c>
      <c r="O1138">
        <v>20</v>
      </c>
      <c r="P1138">
        <v>1</v>
      </c>
      <c r="Q1138">
        <v>599.99</v>
      </c>
      <c r="R1138">
        <v>0.2</v>
      </c>
      <c r="S1138">
        <v>479.99</v>
      </c>
      <c r="T1138" s="2" t="s">
        <v>36</v>
      </c>
      <c r="U1138">
        <v>1</v>
      </c>
      <c r="V1138">
        <v>3</v>
      </c>
      <c r="W1138" s="2" t="s">
        <v>34</v>
      </c>
      <c r="X1138" s="2" t="s">
        <v>35</v>
      </c>
    </row>
    <row r="1139" spans="4:24" x14ac:dyDescent="0.3">
      <c r="D1139">
        <v>408</v>
      </c>
      <c r="E1139">
        <v>1071</v>
      </c>
      <c r="F1139">
        <v>4</v>
      </c>
      <c r="G1139" s="1">
        <v>42614</v>
      </c>
      <c r="H1139" s="1">
        <v>42615</v>
      </c>
      <c r="I1139">
        <v>1</v>
      </c>
      <c r="J1139" s="2" t="s">
        <v>634</v>
      </c>
      <c r="K1139" s="2" t="s">
        <v>89</v>
      </c>
      <c r="L1139" s="2" t="s">
        <v>23</v>
      </c>
      <c r="M1139" s="2" t="s">
        <v>24</v>
      </c>
      <c r="N1139" s="2" t="s">
        <v>25</v>
      </c>
      <c r="O1139">
        <v>2</v>
      </c>
      <c r="P1139">
        <v>2</v>
      </c>
      <c r="Q1139">
        <v>749.99</v>
      </c>
      <c r="R1139">
        <v>7.0000000000000007E-2</v>
      </c>
      <c r="S1139">
        <v>1394.98</v>
      </c>
      <c r="T1139" s="2" t="s">
        <v>47</v>
      </c>
      <c r="U1139">
        <v>5</v>
      </c>
      <c r="V1139">
        <v>6</v>
      </c>
      <c r="W1139" s="2" t="s">
        <v>27</v>
      </c>
      <c r="X1139" s="2" t="s">
        <v>48</v>
      </c>
    </row>
    <row r="1140" spans="4:24" x14ac:dyDescent="0.3">
      <c r="D1140">
        <v>408</v>
      </c>
      <c r="E1140">
        <v>1071</v>
      </c>
      <c r="F1140">
        <v>4</v>
      </c>
      <c r="G1140" s="1">
        <v>42614</v>
      </c>
      <c r="H1140" s="1">
        <v>42615</v>
      </c>
      <c r="I1140">
        <v>1</v>
      </c>
      <c r="J1140" s="2" t="s">
        <v>634</v>
      </c>
      <c r="K1140" s="2" t="s">
        <v>89</v>
      </c>
      <c r="L1140" s="2" t="s">
        <v>23</v>
      </c>
      <c r="M1140" s="2" t="s">
        <v>24</v>
      </c>
      <c r="N1140" s="2" t="s">
        <v>25</v>
      </c>
      <c r="O1140">
        <v>3</v>
      </c>
      <c r="P1140">
        <v>1</v>
      </c>
      <c r="Q1140">
        <v>999.99</v>
      </c>
      <c r="R1140">
        <v>7.0000000000000007E-2</v>
      </c>
      <c r="S1140">
        <v>929.99</v>
      </c>
      <c r="T1140" s="2" t="s">
        <v>44</v>
      </c>
      <c r="U1140">
        <v>8</v>
      </c>
      <c r="V1140">
        <v>6</v>
      </c>
      <c r="W1140" s="2" t="s">
        <v>27</v>
      </c>
      <c r="X1140" s="2" t="s">
        <v>32</v>
      </c>
    </row>
    <row r="1141" spans="4:24" x14ac:dyDescent="0.3">
      <c r="D1141">
        <v>408</v>
      </c>
      <c r="E1141">
        <v>1071</v>
      </c>
      <c r="F1141">
        <v>4</v>
      </c>
      <c r="G1141" s="1">
        <v>42614</v>
      </c>
      <c r="H1141" s="1">
        <v>42615</v>
      </c>
      <c r="I1141">
        <v>1</v>
      </c>
      <c r="J1141" s="2" t="s">
        <v>634</v>
      </c>
      <c r="K1141" s="2" t="s">
        <v>89</v>
      </c>
      <c r="L1141" s="2" t="s">
        <v>23</v>
      </c>
      <c r="M1141" s="2" t="s">
        <v>24</v>
      </c>
      <c r="N1141" s="2" t="s">
        <v>25</v>
      </c>
      <c r="O1141">
        <v>17</v>
      </c>
      <c r="P1141">
        <v>2</v>
      </c>
      <c r="Q1141">
        <v>429</v>
      </c>
      <c r="R1141">
        <v>0.2</v>
      </c>
      <c r="S1141">
        <v>686.4</v>
      </c>
      <c r="T1141" s="2" t="s">
        <v>51</v>
      </c>
      <c r="U1141">
        <v>4</v>
      </c>
      <c r="V1141">
        <v>3</v>
      </c>
      <c r="W1141" s="2" t="s">
        <v>34</v>
      </c>
      <c r="X1141" s="2" t="s">
        <v>52</v>
      </c>
    </row>
    <row r="1142" spans="4:24" x14ac:dyDescent="0.3">
      <c r="D1142">
        <v>408</v>
      </c>
      <c r="E1142">
        <v>1071</v>
      </c>
      <c r="F1142">
        <v>4</v>
      </c>
      <c r="G1142" s="1">
        <v>42614</v>
      </c>
      <c r="H1142" s="1">
        <v>42615</v>
      </c>
      <c r="I1142">
        <v>1</v>
      </c>
      <c r="J1142" s="2" t="s">
        <v>634</v>
      </c>
      <c r="K1142" s="2" t="s">
        <v>89</v>
      </c>
      <c r="L1142" s="2" t="s">
        <v>23</v>
      </c>
      <c r="M1142" s="2" t="s">
        <v>24</v>
      </c>
      <c r="N1142" s="2" t="s">
        <v>25</v>
      </c>
      <c r="O1142">
        <v>18</v>
      </c>
      <c r="P1142">
        <v>1</v>
      </c>
      <c r="Q1142">
        <v>449</v>
      </c>
      <c r="R1142">
        <v>0.2</v>
      </c>
      <c r="S1142">
        <v>359.2</v>
      </c>
      <c r="T1142" s="2" t="s">
        <v>59</v>
      </c>
      <c r="U1142">
        <v>4</v>
      </c>
      <c r="V1142">
        <v>3</v>
      </c>
      <c r="W1142" s="2" t="s">
        <v>34</v>
      </c>
      <c r="X1142" s="2" t="s">
        <v>52</v>
      </c>
    </row>
    <row r="1143" spans="4:24" x14ac:dyDescent="0.3">
      <c r="D1143">
        <v>409</v>
      </c>
      <c r="E1143">
        <v>416</v>
      </c>
      <c r="F1143">
        <v>4</v>
      </c>
      <c r="G1143" s="1">
        <v>42614</v>
      </c>
      <c r="H1143" s="1">
        <v>42617</v>
      </c>
      <c r="I1143">
        <v>2</v>
      </c>
      <c r="J1143" s="2" t="s">
        <v>635</v>
      </c>
      <c r="K1143" s="2" t="s">
        <v>252</v>
      </c>
      <c r="L1143" s="2" t="s">
        <v>39</v>
      </c>
      <c r="M1143" s="2" t="s">
        <v>40</v>
      </c>
      <c r="N1143" s="2" t="s">
        <v>41</v>
      </c>
      <c r="O1143">
        <v>15</v>
      </c>
      <c r="P1143">
        <v>1</v>
      </c>
      <c r="Q1143">
        <v>529.99</v>
      </c>
      <c r="R1143">
        <v>7.0000000000000007E-2</v>
      </c>
      <c r="S1143">
        <v>492.89</v>
      </c>
      <c r="T1143" s="2" t="s">
        <v>62</v>
      </c>
      <c r="U1143">
        <v>1</v>
      </c>
      <c r="V1143">
        <v>3</v>
      </c>
      <c r="W1143" s="2" t="s">
        <v>34</v>
      </c>
      <c r="X1143" s="2" t="s">
        <v>35</v>
      </c>
    </row>
    <row r="1144" spans="4:24" x14ac:dyDescent="0.3">
      <c r="D1144">
        <v>409</v>
      </c>
      <c r="E1144">
        <v>416</v>
      </c>
      <c r="F1144">
        <v>4</v>
      </c>
      <c r="G1144" s="1">
        <v>42614</v>
      </c>
      <c r="H1144" s="1">
        <v>42617</v>
      </c>
      <c r="I1144">
        <v>2</v>
      </c>
      <c r="J1144" s="2" t="s">
        <v>635</v>
      </c>
      <c r="K1144" s="2" t="s">
        <v>252</v>
      </c>
      <c r="L1144" s="2" t="s">
        <v>39</v>
      </c>
      <c r="M1144" s="2" t="s">
        <v>40</v>
      </c>
      <c r="N1144" s="2" t="s">
        <v>41</v>
      </c>
      <c r="O1144">
        <v>16</v>
      </c>
      <c r="P1144">
        <v>2</v>
      </c>
      <c r="Q1144">
        <v>599.99</v>
      </c>
      <c r="R1144">
        <v>0.2</v>
      </c>
      <c r="S1144">
        <v>959.98</v>
      </c>
      <c r="T1144" s="2" t="s">
        <v>33</v>
      </c>
      <c r="U1144">
        <v>1</v>
      </c>
      <c r="V1144">
        <v>3</v>
      </c>
      <c r="W1144" s="2" t="s">
        <v>34</v>
      </c>
      <c r="X1144" s="2" t="s">
        <v>35</v>
      </c>
    </row>
    <row r="1145" spans="4:24" x14ac:dyDescent="0.3">
      <c r="D1145">
        <v>409</v>
      </c>
      <c r="E1145">
        <v>416</v>
      </c>
      <c r="F1145">
        <v>4</v>
      </c>
      <c r="G1145" s="1">
        <v>42614</v>
      </c>
      <c r="H1145" s="1">
        <v>42617</v>
      </c>
      <c r="I1145">
        <v>2</v>
      </c>
      <c r="J1145" s="2" t="s">
        <v>635</v>
      </c>
      <c r="K1145" s="2" t="s">
        <v>252</v>
      </c>
      <c r="L1145" s="2" t="s">
        <v>39</v>
      </c>
      <c r="M1145" s="2" t="s">
        <v>40</v>
      </c>
      <c r="N1145" s="2" t="s">
        <v>41</v>
      </c>
      <c r="O1145">
        <v>21</v>
      </c>
      <c r="P1145">
        <v>1</v>
      </c>
      <c r="Q1145">
        <v>269.99</v>
      </c>
      <c r="R1145">
        <v>0.05</v>
      </c>
      <c r="S1145">
        <v>256.49</v>
      </c>
      <c r="T1145" s="2" t="s">
        <v>79</v>
      </c>
      <c r="U1145">
        <v>1</v>
      </c>
      <c r="V1145">
        <v>1</v>
      </c>
      <c r="W1145" s="2" t="s">
        <v>66</v>
      </c>
      <c r="X1145" s="2" t="s">
        <v>35</v>
      </c>
    </row>
    <row r="1146" spans="4:24" x14ac:dyDescent="0.3">
      <c r="D1146">
        <v>410</v>
      </c>
      <c r="E1146">
        <v>1151</v>
      </c>
      <c r="F1146">
        <v>4</v>
      </c>
      <c r="G1146" s="1">
        <v>42614</v>
      </c>
      <c r="H1146" s="1">
        <v>42615</v>
      </c>
      <c r="I1146">
        <v>2</v>
      </c>
      <c r="J1146" s="2" t="s">
        <v>636</v>
      </c>
      <c r="K1146" s="2" t="s">
        <v>225</v>
      </c>
      <c r="L1146" s="2" t="s">
        <v>39</v>
      </c>
      <c r="M1146" s="2" t="s">
        <v>40</v>
      </c>
      <c r="N1146" s="2" t="s">
        <v>41</v>
      </c>
      <c r="O1146">
        <v>9</v>
      </c>
      <c r="P1146">
        <v>2</v>
      </c>
      <c r="Q1146">
        <v>2999.99</v>
      </c>
      <c r="R1146">
        <v>0.05</v>
      </c>
      <c r="S1146">
        <v>5699.98</v>
      </c>
      <c r="T1146" s="2" t="s">
        <v>56</v>
      </c>
      <c r="U1146">
        <v>9</v>
      </c>
      <c r="V1146">
        <v>5</v>
      </c>
      <c r="W1146" s="2" t="s">
        <v>57</v>
      </c>
      <c r="X1146" s="2" t="s">
        <v>28</v>
      </c>
    </row>
    <row r="1147" spans="4:24" x14ac:dyDescent="0.3">
      <c r="D1147">
        <v>410</v>
      </c>
      <c r="E1147">
        <v>1151</v>
      </c>
      <c r="F1147">
        <v>4</v>
      </c>
      <c r="G1147" s="1">
        <v>42614</v>
      </c>
      <c r="H1147" s="1">
        <v>42615</v>
      </c>
      <c r="I1147">
        <v>2</v>
      </c>
      <c r="J1147" s="2" t="s">
        <v>636</v>
      </c>
      <c r="K1147" s="2" t="s">
        <v>225</v>
      </c>
      <c r="L1147" s="2" t="s">
        <v>39</v>
      </c>
      <c r="M1147" s="2" t="s">
        <v>40</v>
      </c>
      <c r="N1147" s="2" t="s">
        <v>41</v>
      </c>
      <c r="O1147">
        <v>24</v>
      </c>
      <c r="P1147">
        <v>2</v>
      </c>
      <c r="Q1147">
        <v>549.99</v>
      </c>
      <c r="R1147">
        <v>0.1</v>
      </c>
      <c r="S1147">
        <v>989.98</v>
      </c>
      <c r="T1147" s="2" t="s">
        <v>58</v>
      </c>
      <c r="U1147">
        <v>1</v>
      </c>
      <c r="V1147">
        <v>2</v>
      </c>
      <c r="W1147" s="2" t="s">
        <v>53</v>
      </c>
      <c r="X1147" s="2" t="s">
        <v>35</v>
      </c>
    </row>
    <row r="1148" spans="4:24" x14ac:dyDescent="0.3">
      <c r="D1148">
        <v>410</v>
      </c>
      <c r="E1148">
        <v>1151</v>
      </c>
      <c r="F1148">
        <v>4</v>
      </c>
      <c r="G1148" s="1">
        <v>42614</v>
      </c>
      <c r="H1148" s="1">
        <v>42615</v>
      </c>
      <c r="I1148">
        <v>2</v>
      </c>
      <c r="J1148" s="2" t="s">
        <v>636</v>
      </c>
      <c r="K1148" s="2" t="s">
        <v>225</v>
      </c>
      <c r="L1148" s="2" t="s">
        <v>39</v>
      </c>
      <c r="M1148" s="2" t="s">
        <v>40</v>
      </c>
      <c r="N1148" s="2" t="s">
        <v>41</v>
      </c>
      <c r="O1148">
        <v>25</v>
      </c>
      <c r="P1148">
        <v>1</v>
      </c>
      <c r="Q1148">
        <v>499.99</v>
      </c>
      <c r="R1148">
        <v>0.1</v>
      </c>
      <c r="S1148">
        <v>449.99</v>
      </c>
      <c r="T1148" s="2" t="s">
        <v>94</v>
      </c>
      <c r="U1148">
        <v>1</v>
      </c>
      <c r="V1148">
        <v>2</v>
      </c>
      <c r="W1148" s="2" t="s">
        <v>53</v>
      </c>
      <c r="X1148" s="2" t="s">
        <v>35</v>
      </c>
    </row>
    <row r="1149" spans="4:24" x14ac:dyDescent="0.3">
      <c r="D1149">
        <v>411</v>
      </c>
      <c r="E1149">
        <v>261</v>
      </c>
      <c r="F1149">
        <v>4</v>
      </c>
      <c r="G1149" s="1">
        <v>42615</v>
      </c>
      <c r="H1149" s="1">
        <v>42617</v>
      </c>
      <c r="I1149">
        <v>1</v>
      </c>
      <c r="J1149" s="2" t="s">
        <v>637</v>
      </c>
      <c r="K1149" s="2" t="s">
        <v>329</v>
      </c>
      <c r="L1149" s="2" t="s">
        <v>23</v>
      </c>
      <c r="M1149" s="2" t="s">
        <v>24</v>
      </c>
      <c r="N1149" s="2" t="s">
        <v>25</v>
      </c>
      <c r="O1149">
        <v>2</v>
      </c>
      <c r="P1149">
        <v>1</v>
      </c>
      <c r="Q1149">
        <v>749.99</v>
      </c>
      <c r="R1149">
        <v>7.0000000000000007E-2</v>
      </c>
      <c r="S1149">
        <v>697.49</v>
      </c>
      <c r="T1149" s="2" t="s">
        <v>47</v>
      </c>
      <c r="U1149">
        <v>5</v>
      </c>
      <c r="V1149">
        <v>6</v>
      </c>
      <c r="W1149" s="2" t="s">
        <v>27</v>
      </c>
      <c r="X1149" s="2" t="s">
        <v>48</v>
      </c>
    </row>
    <row r="1150" spans="4:24" x14ac:dyDescent="0.3">
      <c r="D1150">
        <v>411</v>
      </c>
      <c r="E1150">
        <v>261</v>
      </c>
      <c r="F1150">
        <v>4</v>
      </c>
      <c r="G1150" s="1">
        <v>42615</v>
      </c>
      <c r="H1150" s="1">
        <v>42617</v>
      </c>
      <c r="I1150">
        <v>1</v>
      </c>
      <c r="J1150" s="2" t="s">
        <v>637</v>
      </c>
      <c r="K1150" s="2" t="s">
        <v>329</v>
      </c>
      <c r="L1150" s="2" t="s">
        <v>23</v>
      </c>
      <c r="M1150" s="2" t="s">
        <v>24</v>
      </c>
      <c r="N1150" s="2" t="s">
        <v>25</v>
      </c>
      <c r="O1150">
        <v>26</v>
      </c>
      <c r="P1150">
        <v>2</v>
      </c>
      <c r="Q1150">
        <v>599.99</v>
      </c>
      <c r="R1150">
        <v>0.05</v>
      </c>
      <c r="S1150">
        <v>1139.98</v>
      </c>
      <c r="T1150" s="2" t="s">
        <v>33</v>
      </c>
      <c r="U1150">
        <v>1</v>
      </c>
      <c r="V1150">
        <v>2</v>
      </c>
      <c r="W1150" s="2" t="s">
        <v>53</v>
      </c>
      <c r="X1150" s="2" t="s">
        <v>35</v>
      </c>
    </row>
    <row r="1151" spans="4:24" x14ac:dyDescent="0.3">
      <c r="D1151">
        <v>412</v>
      </c>
      <c r="E1151">
        <v>1202</v>
      </c>
      <c r="F1151">
        <v>4</v>
      </c>
      <c r="G1151" s="1">
        <v>42615</v>
      </c>
      <c r="H1151" s="1">
        <v>42617</v>
      </c>
      <c r="I1151">
        <v>1</v>
      </c>
      <c r="J1151" s="2" t="s">
        <v>638</v>
      </c>
      <c r="K1151" s="2" t="s">
        <v>87</v>
      </c>
      <c r="L1151" s="2" t="s">
        <v>23</v>
      </c>
      <c r="M1151" s="2" t="s">
        <v>24</v>
      </c>
      <c r="N1151" s="2" t="s">
        <v>25</v>
      </c>
      <c r="O1151">
        <v>7</v>
      </c>
      <c r="P1151">
        <v>1</v>
      </c>
      <c r="Q1151">
        <v>3999.99</v>
      </c>
      <c r="R1151">
        <v>0.1</v>
      </c>
      <c r="S1151">
        <v>3599.99</v>
      </c>
      <c r="T1151" s="2" t="s">
        <v>69</v>
      </c>
      <c r="U1151">
        <v>9</v>
      </c>
      <c r="V1151">
        <v>6</v>
      </c>
      <c r="W1151" s="2" t="s">
        <v>27</v>
      </c>
      <c r="X1151" s="2" t="s">
        <v>28</v>
      </c>
    </row>
    <row r="1152" spans="4:24" x14ac:dyDescent="0.3">
      <c r="D1152">
        <v>412</v>
      </c>
      <c r="E1152">
        <v>1202</v>
      </c>
      <c r="F1152">
        <v>4</v>
      </c>
      <c r="G1152" s="1">
        <v>42615</v>
      </c>
      <c r="H1152" s="1">
        <v>42617</v>
      </c>
      <c r="I1152">
        <v>1</v>
      </c>
      <c r="J1152" s="2" t="s">
        <v>638</v>
      </c>
      <c r="K1152" s="2" t="s">
        <v>87</v>
      </c>
      <c r="L1152" s="2" t="s">
        <v>23</v>
      </c>
      <c r="M1152" s="2" t="s">
        <v>24</v>
      </c>
      <c r="N1152" s="2" t="s">
        <v>25</v>
      </c>
      <c r="O1152">
        <v>17</v>
      </c>
      <c r="P1152">
        <v>1</v>
      </c>
      <c r="Q1152">
        <v>429</v>
      </c>
      <c r="R1152">
        <v>0.1</v>
      </c>
      <c r="S1152">
        <v>386.1</v>
      </c>
      <c r="T1152" s="2" t="s">
        <v>51</v>
      </c>
      <c r="U1152">
        <v>4</v>
      </c>
      <c r="V1152">
        <v>3</v>
      </c>
      <c r="W1152" s="2" t="s">
        <v>34</v>
      </c>
      <c r="X1152" s="2" t="s">
        <v>52</v>
      </c>
    </row>
    <row r="1153" spans="4:24" x14ac:dyDescent="0.3">
      <c r="D1153">
        <v>412</v>
      </c>
      <c r="E1153">
        <v>1202</v>
      </c>
      <c r="F1153">
        <v>4</v>
      </c>
      <c r="G1153" s="1">
        <v>42615</v>
      </c>
      <c r="H1153" s="1">
        <v>42617</v>
      </c>
      <c r="I1153">
        <v>1</v>
      </c>
      <c r="J1153" s="2" t="s">
        <v>638</v>
      </c>
      <c r="K1153" s="2" t="s">
        <v>87</v>
      </c>
      <c r="L1153" s="2" t="s">
        <v>23</v>
      </c>
      <c r="M1153" s="2" t="s">
        <v>24</v>
      </c>
      <c r="N1153" s="2" t="s">
        <v>25</v>
      </c>
      <c r="O1153">
        <v>24</v>
      </c>
      <c r="P1153">
        <v>1</v>
      </c>
      <c r="Q1153">
        <v>549.99</v>
      </c>
      <c r="R1153">
        <v>7.0000000000000007E-2</v>
      </c>
      <c r="S1153">
        <v>511.49</v>
      </c>
      <c r="T1153" s="2" t="s">
        <v>58</v>
      </c>
      <c r="U1153">
        <v>1</v>
      </c>
      <c r="V1153">
        <v>2</v>
      </c>
      <c r="W1153" s="2" t="s">
        <v>53</v>
      </c>
      <c r="X1153" s="2" t="s">
        <v>35</v>
      </c>
    </row>
    <row r="1154" spans="4:24" x14ac:dyDescent="0.3">
      <c r="D1154">
        <v>413</v>
      </c>
      <c r="E1154">
        <v>717</v>
      </c>
      <c r="F1154">
        <v>4</v>
      </c>
      <c r="G1154" s="1">
        <v>42615</v>
      </c>
      <c r="H1154" s="1">
        <v>42616</v>
      </c>
      <c r="I1154">
        <v>2</v>
      </c>
      <c r="J1154" s="2" t="s">
        <v>639</v>
      </c>
      <c r="K1154" s="2" t="s">
        <v>163</v>
      </c>
      <c r="L1154" s="2" t="s">
        <v>39</v>
      </c>
      <c r="M1154" s="2" t="s">
        <v>40</v>
      </c>
      <c r="N1154" s="2" t="s">
        <v>41</v>
      </c>
      <c r="O1154">
        <v>8</v>
      </c>
      <c r="P1154">
        <v>2</v>
      </c>
      <c r="Q1154">
        <v>1799.99</v>
      </c>
      <c r="R1154">
        <v>0.05</v>
      </c>
      <c r="S1154">
        <v>3419.98</v>
      </c>
      <c r="T1154" s="2" t="s">
        <v>29</v>
      </c>
      <c r="U1154">
        <v>9</v>
      </c>
      <c r="V1154">
        <v>6</v>
      </c>
      <c r="W1154" s="2" t="s">
        <v>27</v>
      </c>
      <c r="X1154" s="2" t="s">
        <v>28</v>
      </c>
    </row>
    <row r="1155" spans="4:24" x14ac:dyDescent="0.3">
      <c r="D1155">
        <v>413</v>
      </c>
      <c r="E1155">
        <v>717</v>
      </c>
      <c r="F1155">
        <v>4</v>
      </c>
      <c r="G1155" s="1">
        <v>42615</v>
      </c>
      <c r="H1155" s="1">
        <v>42616</v>
      </c>
      <c r="I1155">
        <v>2</v>
      </c>
      <c r="J1155" s="2" t="s">
        <v>639</v>
      </c>
      <c r="K1155" s="2" t="s">
        <v>163</v>
      </c>
      <c r="L1155" s="2" t="s">
        <v>39</v>
      </c>
      <c r="M1155" s="2" t="s">
        <v>40</v>
      </c>
      <c r="N1155" s="2" t="s">
        <v>41</v>
      </c>
      <c r="O1155">
        <v>9</v>
      </c>
      <c r="P1155">
        <v>1</v>
      </c>
      <c r="Q1155">
        <v>2999.99</v>
      </c>
      <c r="R1155">
        <v>7.0000000000000007E-2</v>
      </c>
      <c r="S1155">
        <v>2789.99</v>
      </c>
      <c r="T1155" s="2" t="s">
        <v>56</v>
      </c>
      <c r="U1155">
        <v>9</v>
      </c>
      <c r="V1155">
        <v>5</v>
      </c>
      <c r="W1155" s="2" t="s">
        <v>57</v>
      </c>
      <c r="X1155" s="2" t="s">
        <v>28</v>
      </c>
    </row>
    <row r="1156" spans="4:24" x14ac:dyDescent="0.3">
      <c r="D1156">
        <v>413</v>
      </c>
      <c r="E1156">
        <v>717</v>
      </c>
      <c r="F1156">
        <v>4</v>
      </c>
      <c r="G1156" s="1">
        <v>42615</v>
      </c>
      <c r="H1156" s="1">
        <v>42616</v>
      </c>
      <c r="I1156">
        <v>2</v>
      </c>
      <c r="J1156" s="2" t="s">
        <v>639</v>
      </c>
      <c r="K1156" s="2" t="s">
        <v>163</v>
      </c>
      <c r="L1156" s="2" t="s">
        <v>39</v>
      </c>
      <c r="M1156" s="2" t="s">
        <v>40</v>
      </c>
      <c r="N1156" s="2" t="s">
        <v>41</v>
      </c>
      <c r="O1156">
        <v>25</v>
      </c>
      <c r="P1156">
        <v>1</v>
      </c>
      <c r="Q1156">
        <v>499.99</v>
      </c>
      <c r="R1156">
        <v>0.1</v>
      </c>
      <c r="S1156">
        <v>449.99</v>
      </c>
      <c r="T1156" s="2" t="s">
        <v>94</v>
      </c>
      <c r="U1156">
        <v>1</v>
      </c>
      <c r="V1156">
        <v>2</v>
      </c>
      <c r="W1156" s="2" t="s">
        <v>53</v>
      </c>
      <c r="X1156" s="2" t="s">
        <v>35</v>
      </c>
    </row>
    <row r="1157" spans="4:24" x14ac:dyDescent="0.3">
      <c r="D1157">
        <v>414</v>
      </c>
      <c r="E1157">
        <v>917</v>
      </c>
      <c r="F1157">
        <v>4</v>
      </c>
      <c r="G1157" s="1">
        <v>42616</v>
      </c>
      <c r="H1157" s="1">
        <v>42619</v>
      </c>
      <c r="I1157">
        <v>2</v>
      </c>
      <c r="J1157" s="2" t="s">
        <v>640</v>
      </c>
      <c r="K1157" s="2" t="s">
        <v>480</v>
      </c>
      <c r="L1157" s="2" t="s">
        <v>39</v>
      </c>
      <c r="M1157" s="2" t="s">
        <v>40</v>
      </c>
      <c r="N1157" s="2" t="s">
        <v>41</v>
      </c>
      <c r="O1157">
        <v>4</v>
      </c>
      <c r="P1157">
        <v>2</v>
      </c>
      <c r="Q1157">
        <v>2899.99</v>
      </c>
      <c r="R1157">
        <v>0.1</v>
      </c>
      <c r="S1157">
        <v>5219.9799999999996</v>
      </c>
      <c r="T1157" s="2" t="s">
        <v>26</v>
      </c>
      <c r="U1157">
        <v>9</v>
      </c>
      <c r="V1157">
        <v>6</v>
      </c>
      <c r="W1157" s="2" t="s">
        <v>27</v>
      </c>
      <c r="X1157" s="2" t="s">
        <v>28</v>
      </c>
    </row>
    <row r="1158" spans="4:24" x14ac:dyDescent="0.3">
      <c r="D1158">
        <v>415</v>
      </c>
      <c r="E1158">
        <v>1265</v>
      </c>
      <c r="F1158">
        <v>4</v>
      </c>
      <c r="G1158" s="1">
        <v>42616</v>
      </c>
      <c r="H1158" s="1">
        <v>42619</v>
      </c>
      <c r="I1158">
        <v>2</v>
      </c>
      <c r="J1158" s="2" t="s">
        <v>641</v>
      </c>
      <c r="K1158" s="2" t="s">
        <v>642</v>
      </c>
      <c r="L1158" s="2" t="s">
        <v>39</v>
      </c>
      <c r="M1158" s="2" t="s">
        <v>40</v>
      </c>
      <c r="N1158" s="2" t="s">
        <v>41</v>
      </c>
      <c r="O1158">
        <v>3</v>
      </c>
      <c r="P1158">
        <v>1</v>
      </c>
      <c r="Q1158">
        <v>999.99</v>
      </c>
      <c r="R1158">
        <v>7.0000000000000007E-2</v>
      </c>
      <c r="S1158">
        <v>929.99</v>
      </c>
      <c r="T1158" s="2" t="s">
        <v>44</v>
      </c>
      <c r="U1158">
        <v>8</v>
      </c>
      <c r="V1158">
        <v>6</v>
      </c>
      <c r="W1158" s="2" t="s">
        <v>27</v>
      </c>
      <c r="X1158" s="2" t="s">
        <v>32</v>
      </c>
    </row>
    <row r="1159" spans="4:24" x14ac:dyDescent="0.3">
      <c r="D1159">
        <v>415</v>
      </c>
      <c r="E1159">
        <v>1265</v>
      </c>
      <c r="F1159">
        <v>4</v>
      </c>
      <c r="G1159" s="1">
        <v>42616</v>
      </c>
      <c r="H1159" s="1">
        <v>42619</v>
      </c>
      <c r="I1159">
        <v>2</v>
      </c>
      <c r="J1159" s="2" t="s">
        <v>641</v>
      </c>
      <c r="K1159" s="2" t="s">
        <v>642</v>
      </c>
      <c r="L1159" s="2" t="s">
        <v>39</v>
      </c>
      <c r="M1159" s="2" t="s">
        <v>40</v>
      </c>
      <c r="N1159" s="2" t="s">
        <v>41</v>
      </c>
      <c r="O1159">
        <v>5</v>
      </c>
      <c r="P1159">
        <v>1</v>
      </c>
      <c r="Q1159">
        <v>1320.99</v>
      </c>
      <c r="R1159">
        <v>0.2</v>
      </c>
      <c r="S1159">
        <v>1056.79</v>
      </c>
      <c r="T1159" s="2" t="s">
        <v>90</v>
      </c>
      <c r="U1159">
        <v>3</v>
      </c>
      <c r="V1159">
        <v>6</v>
      </c>
      <c r="W1159" s="2" t="s">
        <v>27</v>
      </c>
      <c r="X1159" s="2" t="s">
        <v>91</v>
      </c>
    </row>
    <row r="1160" spans="4:24" x14ac:dyDescent="0.3">
      <c r="D1160">
        <v>415</v>
      </c>
      <c r="E1160">
        <v>1265</v>
      </c>
      <c r="F1160">
        <v>4</v>
      </c>
      <c r="G1160" s="1">
        <v>42616</v>
      </c>
      <c r="H1160" s="1">
        <v>42619</v>
      </c>
      <c r="I1160">
        <v>2</v>
      </c>
      <c r="J1160" s="2" t="s">
        <v>641</v>
      </c>
      <c r="K1160" s="2" t="s">
        <v>642</v>
      </c>
      <c r="L1160" s="2" t="s">
        <v>39</v>
      </c>
      <c r="M1160" s="2" t="s">
        <v>40</v>
      </c>
      <c r="N1160" s="2" t="s">
        <v>41</v>
      </c>
      <c r="O1160">
        <v>6</v>
      </c>
      <c r="P1160">
        <v>2</v>
      </c>
      <c r="Q1160">
        <v>469.99</v>
      </c>
      <c r="R1160">
        <v>0.05</v>
      </c>
      <c r="S1160">
        <v>892.98</v>
      </c>
      <c r="T1160" s="2" t="s">
        <v>82</v>
      </c>
      <c r="U1160">
        <v>8</v>
      </c>
      <c r="V1160">
        <v>6</v>
      </c>
      <c r="W1160" s="2" t="s">
        <v>27</v>
      </c>
      <c r="X1160" s="2" t="s">
        <v>32</v>
      </c>
    </row>
    <row r="1161" spans="4:24" x14ac:dyDescent="0.3">
      <c r="D1161">
        <v>415</v>
      </c>
      <c r="E1161">
        <v>1265</v>
      </c>
      <c r="F1161">
        <v>4</v>
      </c>
      <c r="G1161" s="1">
        <v>42616</v>
      </c>
      <c r="H1161" s="1">
        <v>42619</v>
      </c>
      <c r="I1161">
        <v>2</v>
      </c>
      <c r="J1161" s="2" t="s">
        <v>641</v>
      </c>
      <c r="K1161" s="2" t="s">
        <v>642</v>
      </c>
      <c r="L1161" s="2" t="s">
        <v>39</v>
      </c>
      <c r="M1161" s="2" t="s">
        <v>40</v>
      </c>
      <c r="N1161" s="2" t="s">
        <v>41</v>
      </c>
      <c r="O1161">
        <v>23</v>
      </c>
      <c r="P1161">
        <v>2</v>
      </c>
      <c r="Q1161">
        <v>299.99</v>
      </c>
      <c r="R1161">
        <v>0.2</v>
      </c>
      <c r="S1161">
        <v>479.98</v>
      </c>
      <c r="T1161" s="2" t="s">
        <v>85</v>
      </c>
      <c r="U1161">
        <v>1</v>
      </c>
      <c r="V1161">
        <v>1</v>
      </c>
      <c r="W1161" s="2" t="s">
        <v>66</v>
      </c>
      <c r="X1161" s="2" t="s">
        <v>35</v>
      </c>
    </row>
    <row r="1162" spans="4:24" x14ac:dyDescent="0.3">
      <c r="D1162">
        <v>416</v>
      </c>
      <c r="E1162">
        <v>1377</v>
      </c>
      <c r="F1162">
        <v>4</v>
      </c>
      <c r="G1162" s="1">
        <v>42616</v>
      </c>
      <c r="H1162" s="1">
        <v>42619</v>
      </c>
      <c r="I1162">
        <v>2</v>
      </c>
      <c r="J1162" s="2" t="s">
        <v>643</v>
      </c>
      <c r="K1162" s="2" t="s">
        <v>170</v>
      </c>
      <c r="L1162" s="2" t="s">
        <v>39</v>
      </c>
      <c r="M1162" s="2" t="s">
        <v>40</v>
      </c>
      <c r="N1162" s="2" t="s">
        <v>41</v>
      </c>
      <c r="O1162">
        <v>14</v>
      </c>
      <c r="P1162">
        <v>1</v>
      </c>
      <c r="Q1162">
        <v>269.99</v>
      </c>
      <c r="R1162">
        <v>7.0000000000000007E-2</v>
      </c>
      <c r="S1162">
        <v>251.09</v>
      </c>
      <c r="T1162" s="2" t="s">
        <v>65</v>
      </c>
      <c r="U1162">
        <v>1</v>
      </c>
      <c r="V1162">
        <v>3</v>
      </c>
      <c r="W1162" s="2" t="s">
        <v>34</v>
      </c>
      <c r="X1162" s="2" t="s">
        <v>35</v>
      </c>
    </row>
    <row r="1163" spans="4:24" x14ac:dyDescent="0.3">
      <c r="D1163">
        <v>416</v>
      </c>
      <c r="E1163">
        <v>1377</v>
      </c>
      <c r="F1163">
        <v>4</v>
      </c>
      <c r="G1163" s="1">
        <v>42616</v>
      </c>
      <c r="H1163" s="1">
        <v>42619</v>
      </c>
      <c r="I1163">
        <v>2</v>
      </c>
      <c r="J1163" s="2" t="s">
        <v>643</v>
      </c>
      <c r="K1163" s="2" t="s">
        <v>170</v>
      </c>
      <c r="L1163" s="2" t="s">
        <v>39</v>
      </c>
      <c r="M1163" s="2" t="s">
        <v>40</v>
      </c>
      <c r="N1163" s="2" t="s">
        <v>41</v>
      </c>
      <c r="O1163">
        <v>22</v>
      </c>
      <c r="P1163">
        <v>1</v>
      </c>
      <c r="Q1163">
        <v>269.99</v>
      </c>
      <c r="R1163">
        <v>7.0000000000000007E-2</v>
      </c>
      <c r="S1163">
        <v>251.09</v>
      </c>
      <c r="T1163" s="2" t="s">
        <v>65</v>
      </c>
      <c r="U1163">
        <v>1</v>
      </c>
      <c r="V1163">
        <v>1</v>
      </c>
      <c r="W1163" s="2" t="s">
        <v>66</v>
      </c>
      <c r="X1163" s="2" t="s">
        <v>35</v>
      </c>
    </row>
    <row r="1164" spans="4:24" x14ac:dyDescent="0.3">
      <c r="D1164">
        <v>416</v>
      </c>
      <c r="E1164">
        <v>1377</v>
      </c>
      <c r="F1164">
        <v>4</v>
      </c>
      <c r="G1164" s="1">
        <v>42616</v>
      </c>
      <c r="H1164" s="1">
        <v>42619</v>
      </c>
      <c r="I1164">
        <v>2</v>
      </c>
      <c r="J1164" s="2" t="s">
        <v>643</v>
      </c>
      <c r="K1164" s="2" t="s">
        <v>170</v>
      </c>
      <c r="L1164" s="2" t="s">
        <v>39</v>
      </c>
      <c r="M1164" s="2" t="s">
        <v>40</v>
      </c>
      <c r="N1164" s="2" t="s">
        <v>41</v>
      </c>
      <c r="O1164">
        <v>24</v>
      </c>
      <c r="P1164">
        <v>1</v>
      </c>
      <c r="Q1164">
        <v>549.99</v>
      </c>
      <c r="R1164">
        <v>0.1</v>
      </c>
      <c r="S1164">
        <v>494.99</v>
      </c>
      <c r="T1164" s="2" t="s">
        <v>58</v>
      </c>
      <c r="U1164">
        <v>1</v>
      </c>
      <c r="V1164">
        <v>2</v>
      </c>
      <c r="W1164" s="2" t="s">
        <v>53</v>
      </c>
      <c r="X1164" s="2" t="s">
        <v>35</v>
      </c>
    </row>
    <row r="1165" spans="4:24" x14ac:dyDescent="0.3">
      <c r="D1165">
        <v>417</v>
      </c>
      <c r="E1165">
        <v>359</v>
      </c>
      <c r="F1165">
        <v>4</v>
      </c>
      <c r="G1165" s="1">
        <v>42617</v>
      </c>
      <c r="H1165" s="1">
        <v>42619</v>
      </c>
      <c r="I1165">
        <v>1</v>
      </c>
      <c r="J1165" s="2" t="s">
        <v>644</v>
      </c>
      <c r="K1165" s="2" t="s">
        <v>89</v>
      </c>
      <c r="L1165" s="2" t="s">
        <v>23</v>
      </c>
      <c r="M1165" s="2" t="s">
        <v>24</v>
      </c>
      <c r="N1165" s="2" t="s">
        <v>25</v>
      </c>
      <c r="O1165">
        <v>6</v>
      </c>
      <c r="P1165">
        <v>2</v>
      </c>
      <c r="Q1165">
        <v>469.99</v>
      </c>
      <c r="R1165">
        <v>7.0000000000000007E-2</v>
      </c>
      <c r="S1165">
        <v>874.18</v>
      </c>
      <c r="T1165" s="2" t="s">
        <v>82</v>
      </c>
      <c r="U1165">
        <v>8</v>
      </c>
      <c r="V1165">
        <v>6</v>
      </c>
      <c r="W1165" s="2" t="s">
        <v>27</v>
      </c>
      <c r="X1165" s="2" t="s">
        <v>32</v>
      </c>
    </row>
    <row r="1166" spans="4:24" x14ac:dyDescent="0.3">
      <c r="D1166">
        <v>417</v>
      </c>
      <c r="E1166">
        <v>359</v>
      </c>
      <c r="F1166">
        <v>4</v>
      </c>
      <c r="G1166" s="1">
        <v>42617</v>
      </c>
      <c r="H1166" s="1">
        <v>42619</v>
      </c>
      <c r="I1166">
        <v>1</v>
      </c>
      <c r="J1166" s="2" t="s">
        <v>644</v>
      </c>
      <c r="K1166" s="2" t="s">
        <v>89</v>
      </c>
      <c r="L1166" s="2" t="s">
        <v>23</v>
      </c>
      <c r="M1166" s="2" t="s">
        <v>24</v>
      </c>
      <c r="N1166" s="2" t="s">
        <v>25</v>
      </c>
      <c r="O1166">
        <v>26</v>
      </c>
      <c r="P1166">
        <v>2</v>
      </c>
      <c r="Q1166">
        <v>599.99</v>
      </c>
      <c r="R1166">
        <v>7.0000000000000007E-2</v>
      </c>
      <c r="S1166">
        <v>1115.98</v>
      </c>
      <c r="T1166" s="2" t="s">
        <v>33</v>
      </c>
      <c r="U1166">
        <v>1</v>
      </c>
      <c r="V1166">
        <v>2</v>
      </c>
      <c r="W1166" s="2" t="s">
        <v>53</v>
      </c>
      <c r="X1166" s="2" t="s">
        <v>35</v>
      </c>
    </row>
    <row r="1167" spans="4:24" x14ac:dyDescent="0.3">
      <c r="D1167">
        <v>418</v>
      </c>
      <c r="E1167">
        <v>88</v>
      </c>
      <c r="F1167">
        <v>4</v>
      </c>
      <c r="G1167" s="1">
        <v>42617</v>
      </c>
      <c r="H1167" s="1">
        <v>42618</v>
      </c>
      <c r="I1167">
        <v>2</v>
      </c>
      <c r="J1167" s="2" t="s">
        <v>645</v>
      </c>
      <c r="K1167" s="2" t="s">
        <v>394</v>
      </c>
      <c r="L1167" s="2" t="s">
        <v>39</v>
      </c>
      <c r="M1167" s="2" t="s">
        <v>40</v>
      </c>
      <c r="N1167" s="2" t="s">
        <v>41</v>
      </c>
      <c r="O1167">
        <v>12</v>
      </c>
      <c r="P1167">
        <v>1</v>
      </c>
      <c r="Q1167">
        <v>549.99</v>
      </c>
      <c r="R1167">
        <v>0.05</v>
      </c>
      <c r="S1167">
        <v>522.49</v>
      </c>
      <c r="T1167" s="2" t="s">
        <v>58</v>
      </c>
      <c r="U1167">
        <v>1</v>
      </c>
      <c r="V1167">
        <v>3</v>
      </c>
      <c r="W1167" s="2" t="s">
        <v>34</v>
      </c>
      <c r="X1167" s="2" t="s">
        <v>35</v>
      </c>
    </row>
    <row r="1168" spans="4:24" x14ac:dyDescent="0.3">
      <c r="D1168">
        <v>418</v>
      </c>
      <c r="E1168">
        <v>88</v>
      </c>
      <c r="F1168">
        <v>4</v>
      </c>
      <c r="G1168" s="1">
        <v>42617</v>
      </c>
      <c r="H1168" s="1">
        <v>42618</v>
      </c>
      <c r="I1168">
        <v>2</v>
      </c>
      <c r="J1168" s="2" t="s">
        <v>645</v>
      </c>
      <c r="K1168" s="2" t="s">
        <v>394</v>
      </c>
      <c r="L1168" s="2" t="s">
        <v>39</v>
      </c>
      <c r="M1168" s="2" t="s">
        <v>40</v>
      </c>
      <c r="N1168" s="2" t="s">
        <v>41</v>
      </c>
      <c r="O1168">
        <v>20</v>
      </c>
      <c r="P1168">
        <v>1</v>
      </c>
      <c r="Q1168">
        <v>599.99</v>
      </c>
      <c r="R1168">
        <v>0.05</v>
      </c>
      <c r="S1168">
        <v>569.99</v>
      </c>
      <c r="T1168" s="2" t="s">
        <v>36</v>
      </c>
      <c r="U1168">
        <v>1</v>
      </c>
      <c r="V1168">
        <v>3</v>
      </c>
      <c r="W1168" s="2" t="s">
        <v>34</v>
      </c>
      <c r="X1168" s="2" t="s">
        <v>35</v>
      </c>
    </row>
    <row r="1169" spans="4:24" x14ac:dyDescent="0.3">
      <c r="D1169">
        <v>419</v>
      </c>
      <c r="E1169">
        <v>14</v>
      </c>
      <c r="F1169">
        <v>4</v>
      </c>
      <c r="G1169" s="1">
        <v>42617</v>
      </c>
      <c r="H1169" s="1">
        <v>42619</v>
      </c>
      <c r="I1169">
        <v>3</v>
      </c>
      <c r="J1169" s="2" t="s">
        <v>577</v>
      </c>
      <c r="K1169" s="2" t="s">
        <v>578</v>
      </c>
      <c r="L1169" s="2" t="s">
        <v>121</v>
      </c>
      <c r="M1169" s="2" t="s">
        <v>122</v>
      </c>
      <c r="N1169" s="2" t="s">
        <v>123</v>
      </c>
      <c r="O1169">
        <v>9</v>
      </c>
      <c r="P1169">
        <v>1</v>
      </c>
      <c r="Q1169">
        <v>2999.99</v>
      </c>
      <c r="R1169">
        <v>0.05</v>
      </c>
      <c r="S1169">
        <v>2849.99</v>
      </c>
      <c r="T1169" s="2" t="s">
        <v>56</v>
      </c>
      <c r="U1169">
        <v>9</v>
      </c>
      <c r="V1169">
        <v>5</v>
      </c>
      <c r="W1169" s="2" t="s">
        <v>57</v>
      </c>
      <c r="X1169" s="2" t="s">
        <v>28</v>
      </c>
    </row>
    <row r="1170" spans="4:24" x14ac:dyDescent="0.3">
      <c r="D1170">
        <v>420</v>
      </c>
      <c r="E1170">
        <v>72</v>
      </c>
      <c r="F1170">
        <v>4</v>
      </c>
      <c r="G1170" s="1">
        <v>42618</v>
      </c>
      <c r="H1170" s="1">
        <v>42620</v>
      </c>
      <c r="I1170">
        <v>1</v>
      </c>
      <c r="J1170" s="2" t="s">
        <v>646</v>
      </c>
      <c r="K1170" s="2" t="s">
        <v>617</v>
      </c>
      <c r="L1170" s="2" t="s">
        <v>23</v>
      </c>
      <c r="M1170" s="2" t="s">
        <v>24</v>
      </c>
      <c r="N1170" s="2" t="s">
        <v>25</v>
      </c>
      <c r="O1170">
        <v>3</v>
      </c>
      <c r="P1170">
        <v>2</v>
      </c>
      <c r="Q1170">
        <v>999.99</v>
      </c>
      <c r="R1170">
        <v>0.05</v>
      </c>
      <c r="S1170">
        <v>1899.98</v>
      </c>
      <c r="T1170" s="2" t="s">
        <v>44</v>
      </c>
      <c r="U1170">
        <v>8</v>
      </c>
      <c r="V1170">
        <v>6</v>
      </c>
      <c r="W1170" s="2" t="s">
        <v>27</v>
      </c>
      <c r="X1170" s="2" t="s">
        <v>32</v>
      </c>
    </row>
    <row r="1171" spans="4:24" x14ac:dyDescent="0.3">
      <c r="D1171">
        <v>420</v>
      </c>
      <c r="E1171">
        <v>72</v>
      </c>
      <c r="F1171">
        <v>4</v>
      </c>
      <c r="G1171" s="1">
        <v>42618</v>
      </c>
      <c r="H1171" s="1">
        <v>42620</v>
      </c>
      <c r="I1171">
        <v>1</v>
      </c>
      <c r="J1171" s="2" t="s">
        <v>646</v>
      </c>
      <c r="K1171" s="2" t="s">
        <v>617</v>
      </c>
      <c r="L1171" s="2" t="s">
        <v>23</v>
      </c>
      <c r="M1171" s="2" t="s">
        <v>24</v>
      </c>
      <c r="N1171" s="2" t="s">
        <v>25</v>
      </c>
      <c r="O1171">
        <v>15</v>
      </c>
      <c r="P1171">
        <v>2</v>
      </c>
      <c r="Q1171">
        <v>529.99</v>
      </c>
      <c r="R1171">
        <v>0.1</v>
      </c>
      <c r="S1171">
        <v>953.98</v>
      </c>
      <c r="T1171" s="2" t="s">
        <v>62</v>
      </c>
      <c r="U1171">
        <v>1</v>
      </c>
      <c r="V1171">
        <v>3</v>
      </c>
      <c r="W1171" s="2" t="s">
        <v>34</v>
      </c>
      <c r="X1171" s="2" t="s">
        <v>35</v>
      </c>
    </row>
    <row r="1172" spans="4:24" x14ac:dyDescent="0.3">
      <c r="D1172">
        <v>420</v>
      </c>
      <c r="E1172">
        <v>72</v>
      </c>
      <c r="F1172">
        <v>4</v>
      </c>
      <c r="G1172" s="1">
        <v>42618</v>
      </c>
      <c r="H1172" s="1">
        <v>42620</v>
      </c>
      <c r="I1172">
        <v>1</v>
      </c>
      <c r="J1172" s="2" t="s">
        <v>646</v>
      </c>
      <c r="K1172" s="2" t="s">
        <v>617</v>
      </c>
      <c r="L1172" s="2" t="s">
        <v>23</v>
      </c>
      <c r="M1172" s="2" t="s">
        <v>24</v>
      </c>
      <c r="N1172" s="2" t="s">
        <v>25</v>
      </c>
      <c r="O1172">
        <v>17</v>
      </c>
      <c r="P1172">
        <v>2</v>
      </c>
      <c r="Q1172">
        <v>429</v>
      </c>
      <c r="R1172">
        <v>0.2</v>
      </c>
      <c r="S1172">
        <v>686.4</v>
      </c>
      <c r="T1172" s="2" t="s">
        <v>51</v>
      </c>
      <c r="U1172">
        <v>4</v>
      </c>
      <c r="V1172">
        <v>3</v>
      </c>
      <c r="W1172" s="2" t="s">
        <v>34</v>
      </c>
      <c r="X1172" s="2" t="s">
        <v>52</v>
      </c>
    </row>
    <row r="1173" spans="4:24" x14ac:dyDescent="0.3">
      <c r="D1173">
        <v>421</v>
      </c>
      <c r="E1173">
        <v>240</v>
      </c>
      <c r="F1173">
        <v>4</v>
      </c>
      <c r="G1173" s="1">
        <v>42618</v>
      </c>
      <c r="H1173" s="1">
        <v>42621</v>
      </c>
      <c r="I1173">
        <v>1</v>
      </c>
      <c r="J1173" s="2" t="s">
        <v>647</v>
      </c>
      <c r="K1173" s="2" t="s">
        <v>87</v>
      </c>
      <c r="L1173" s="2" t="s">
        <v>23</v>
      </c>
      <c r="M1173" s="2" t="s">
        <v>24</v>
      </c>
      <c r="N1173" s="2" t="s">
        <v>25</v>
      </c>
      <c r="O1173">
        <v>3</v>
      </c>
      <c r="P1173">
        <v>2</v>
      </c>
      <c r="Q1173">
        <v>999.99</v>
      </c>
      <c r="R1173">
        <v>0.2</v>
      </c>
      <c r="S1173">
        <v>1599.98</v>
      </c>
      <c r="T1173" s="2" t="s">
        <v>44</v>
      </c>
      <c r="U1173">
        <v>8</v>
      </c>
      <c r="V1173">
        <v>6</v>
      </c>
      <c r="W1173" s="2" t="s">
        <v>27</v>
      </c>
      <c r="X1173" s="2" t="s">
        <v>32</v>
      </c>
    </row>
    <row r="1174" spans="4:24" x14ac:dyDescent="0.3">
      <c r="D1174">
        <v>421</v>
      </c>
      <c r="E1174">
        <v>240</v>
      </c>
      <c r="F1174">
        <v>4</v>
      </c>
      <c r="G1174" s="1">
        <v>42618</v>
      </c>
      <c r="H1174" s="1">
        <v>42621</v>
      </c>
      <c r="I1174">
        <v>1</v>
      </c>
      <c r="J1174" s="2" t="s">
        <v>647</v>
      </c>
      <c r="K1174" s="2" t="s">
        <v>87</v>
      </c>
      <c r="L1174" s="2" t="s">
        <v>23</v>
      </c>
      <c r="M1174" s="2" t="s">
        <v>24</v>
      </c>
      <c r="N1174" s="2" t="s">
        <v>25</v>
      </c>
      <c r="O1174">
        <v>4</v>
      </c>
      <c r="P1174">
        <v>1</v>
      </c>
      <c r="Q1174">
        <v>2899.99</v>
      </c>
      <c r="R1174">
        <v>7.0000000000000007E-2</v>
      </c>
      <c r="S1174">
        <v>2696.99</v>
      </c>
      <c r="T1174" s="2" t="s">
        <v>26</v>
      </c>
      <c r="U1174">
        <v>9</v>
      </c>
      <c r="V1174">
        <v>6</v>
      </c>
      <c r="W1174" s="2" t="s">
        <v>27</v>
      </c>
      <c r="X1174" s="2" t="s">
        <v>28</v>
      </c>
    </row>
    <row r="1175" spans="4:24" x14ac:dyDescent="0.3">
      <c r="D1175">
        <v>421</v>
      </c>
      <c r="E1175">
        <v>240</v>
      </c>
      <c r="F1175">
        <v>4</v>
      </c>
      <c r="G1175" s="1">
        <v>42618</v>
      </c>
      <c r="H1175" s="1">
        <v>42621</v>
      </c>
      <c r="I1175">
        <v>1</v>
      </c>
      <c r="J1175" s="2" t="s">
        <v>647</v>
      </c>
      <c r="K1175" s="2" t="s">
        <v>87</v>
      </c>
      <c r="L1175" s="2" t="s">
        <v>23</v>
      </c>
      <c r="M1175" s="2" t="s">
        <v>24</v>
      </c>
      <c r="N1175" s="2" t="s">
        <v>25</v>
      </c>
      <c r="O1175">
        <v>6</v>
      </c>
      <c r="P1175">
        <v>2</v>
      </c>
      <c r="Q1175">
        <v>469.99</v>
      </c>
      <c r="R1175">
        <v>7.0000000000000007E-2</v>
      </c>
      <c r="S1175">
        <v>874.18</v>
      </c>
      <c r="T1175" s="2" t="s">
        <v>82</v>
      </c>
      <c r="U1175">
        <v>8</v>
      </c>
      <c r="V1175">
        <v>6</v>
      </c>
      <c r="W1175" s="2" t="s">
        <v>27</v>
      </c>
      <c r="X1175" s="2" t="s">
        <v>32</v>
      </c>
    </row>
    <row r="1176" spans="4:24" x14ac:dyDescent="0.3">
      <c r="D1176">
        <v>421</v>
      </c>
      <c r="E1176">
        <v>240</v>
      </c>
      <c r="F1176">
        <v>4</v>
      </c>
      <c r="G1176" s="1">
        <v>42618</v>
      </c>
      <c r="H1176" s="1">
        <v>42621</v>
      </c>
      <c r="I1176">
        <v>1</v>
      </c>
      <c r="J1176" s="2" t="s">
        <v>647</v>
      </c>
      <c r="K1176" s="2" t="s">
        <v>87</v>
      </c>
      <c r="L1176" s="2" t="s">
        <v>23</v>
      </c>
      <c r="M1176" s="2" t="s">
        <v>24</v>
      </c>
      <c r="N1176" s="2" t="s">
        <v>25</v>
      </c>
      <c r="O1176">
        <v>20</v>
      </c>
      <c r="P1176">
        <v>2</v>
      </c>
      <c r="Q1176">
        <v>599.99</v>
      </c>
      <c r="R1176">
        <v>0.2</v>
      </c>
      <c r="S1176">
        <v>959.98</v>
      </c>
      <c r="T1176" s="2" t="s">
        <v>36</v>
      </c>
      <c r="U1176">
        <v>1</v>
      </c>
      <c r="V1176">
        <v>3</v>
      </c>
      <c r="W1176" s="2" t="s">
        <v>34</v>
      </c>
      <c r="X1176" s="2" t="s">
        <v>35</v>
      </c>
    </row>
    <row r="1177" spans="4:24" x14ac:dyDescent="0.3">
      <c r="D1177">
        <v>421</v>
      </c>
      <c r="E1177">
        <v>240</v>
      </c>
      <c r="F1177">
        <v>4</v>
      </c>
      <c r="G1177" s="1">
        <v>42618</v>
      </c>
      <c r="H1177" s="1">
        <v>42621</v>
      </c>
      <c r="I1177">
        <v>1</v>
      </c>
      <c r="J1177" s="2" t="s">
        <v>647</v>
      </c>
      <c r="K1177" s="2" t="s">
        <v>87</v>
      </c>
      <c r="L1177" s="2" t="s">
        <v>23</v>
      </c>
      <c r="M1177" s="2" t="s">
        <v>24</v>
      </c>
      <c r="N1177" s="2" t="s">
        <v>25</v>
      </c>
      <c r="O1177">
        <v>23</v>
      </c>
      <c r="P1177">
        <v>2</v>
      </c>
      <c r="Q1177">
        <v>299.99</v>
      </c>
      <c r="R1177">
        <v>0.2</v>
      </c>
      <c r="S1177">
        <v>479.98</v>
      </c>
      <c r="T1177" s="2" t="s">
        <v>85</v>
      </c>
      <c r="U1177">
        <v>1</v>
      </c>
      <c r="V1177">
        <v>1</v>
      </c>
      <c r="W1177" s="2" t="s">
        <v>66</v>
      </c>
      <c r="X1177" s="2" t="s">
        <v>35</v>
      </c>
    </row>
    <row r="1178" spans="4:24" x14ac:dyDescent="0.3">
      <c r="D1178">
        <v>422</v>
      </c>
      <c r="E1178">
        <v>398</v>
      </c>
      <c r="F1178">
        <v>4</v>
      </c>
      <c r="G1178" s="1">
        <v>42619</v>
      </c>
      <c r="H1178" s="1">
        <v>42622</v>
      </c>
      <c r="I1178">
        <v>2</v>
      </c>
      <c r="J1178" s="2" t="s">
        <v>648</v>
      </c>
      <c r="K1178" s="2" t="s">
        <v>435</v>
      </c>
      <c r="L1178" s="2" t="s">
        <v>39</v>
      </c>
      <c r="M1178" s="2" t="s">
        <v>40</v>
      </c>
      <c r="N1178" s="2" t="s">
        <v>41</v>
      </c>
      <c r="O1178">
        <v>20</v>
      </c>
      <c r="P1178">
        <v>2</v>
      </c>
      <c r="Q1178">
        <v>599.99</v>
      </c>
      <c r="R1178">
        <v>0.05</v>
      </c>
      <c r="S1178">
        <v>1139.98</v>
      </c>
      <c r="T1178" s="2" t="s">
        <v>36</v>
      </c>
      <c r="U1178">
        <v>1</v>
      </c>
      <c r="V1178">
        <v>3</v>
      </c>
      <c r="W1178" s="2" t="s">
        <v>34</v>
      </c>
      <c r="X1178" s="2" t="s">
        <v>35</v>
      </c>
    </row>
    <row r="1179" spans="4:24" x14ac:dyDescent="0.3">
      <c r="D1179">
        <v>423</v>
      </c>
      <c r="E1179">
        <v>1397</v>
      </c>
      <c r="F1179">
        <v>4</v>
      </c>
      <c r="G1179" s="1">
        <v>42619</v>
      </c>
      <c r="H1179" s="1">
        <v>42622</v>
      </c>
      <c r="I1179">
        <v>2</v>
      </c>
      <c r="J1179" s="2" t="s">
        <v>649</v>
      </c>
      <c r="K1179" s="2" t="s">
        <v>422</v>
      </c>
      <c r="L1179" s="2" t="s">
        <v>39</v>
      </c>
      <c r="M1179" s="2" t="s">
        <v>40</v>
      </c>
      <c r="N1179" s="2" t="s">
        <v>41</v>
      </c>
      <c r="O1179">
        <v>2</v>
      </c>
      <c r="P1179">
        <v>1</v>
      </c>
      <c r="Q1179">
        <v>749.99</v>
      </c>
      <c r="R1179">
        <v>0.2</v>
      </c>
      <c r="S1179">
        <v>599.99</v>
      </c>
      <c r="T1179" s="2" t="s">
        <v>47</v>
      </c>
      <c r="U1179">
        <v>5</v>
      </c>
      <c r="V1179">
        <v>6</v>
      </c>
      <c r="W1179" s="2" t="s">
        <v>27</v>
      </c>
      <c r="X1179" s="2" t="s">
        <v>48</v>
      </c>
    </row>
    <row r="1180" spans="4:24" x14ac:dyDescent="0.3">
      <c r="D1180">
        <v>423</v>
      </c>
      <c r="E1180">
        <v>1397</v>
      </c>
      <c r="F1180">
        <v>4</v>
      </c>
      <c r="G1180" s="1">
        <v>42619</v>
      </c>
      <c r="H1180" s="1">
        <v>42622</v>
      </c>
      <c r="I1180">
        <v>2</v>
      </c>
      <c r="J1180" s="2" t="s">
        <v>649</v>
      </c>
      <c r="K1180" s="2" t="s">
        <v>422</v>
      </c>
      <c r="L1180" s="2" t="s">
        <v>39</v>
      </c>
      <c r="M1180" s="2" t="s">
        <v>40</v>
      </c>
      <c r="N1180" s="2" t="s">
        <v>41</v>
      </c>
      <c r="O1180">
        <v>8</v>
      </c>
      <c r="P1180">
        <v>2</v>
      </c>
      <c r="Q1180">
        <v>1799.99</v>
      </c>
      <c r="R1180">
        <v>0.05</v>
      </c>
      <c r="S1180">
        <v>3419.98</v>
      </c>
      <c r="T1180" s="2" t="s">
        <v>29</v>
      </c>
      <c r="U1180">
        <v>9</v>
      </c>
      <c r="V1180">
        <v>6</v>
      </c>
      <c r="W1180" s="2" t="s">
        <v>27</v>
      </c>
      <c r="X1180" s="2" t="s">
        <v>28</v>
      </c>
    </row>
    <row r="1181" spans="4:24" x14ac:dyDescent="0.3">
      <c r="D1181">
        <v>423</v>
      </c>
      <c r="E1181">
        <v>1397</v>
      </c>
      <c r="F1181">
        <v>4</v>
      </c>
      <c r="G1181" s="1">
        <v>42619</v>
      </c>
      <c r="H1181" s="1">
        <v>42622</v>
      </c>
      <c r="I1181">
        <v>2</v>
      </c>
      <c r="J1181" s="2" t="s">
        <v>649</v>
      </c>
      <c r="K1181" s="2" t="s">
        <v>422</v>
      </c>
      <c r="L1181" s="2" t="s">
        <v>39</v>
      </c>
      <c r="M1181" s="2" t="s">
        <v>40</v>
      </c>
      <c r="N1181" s="2" t="s">
        <v>41</v>
      </c>
      <c r="O1181">
        <v>17</v>
      </c>
      <c r="P1181">
        <v>1</v>
      </c>
      <c r="Q1181">
        <v>429</v>
      </c>
      <c r="R1181">
        <v>0.2</v>
      </c>
      <c r="S1181">
        <v>343.2</v>
      </c>
      <c r="T1181" s="2" t="s">
        <v>51</v>
      </c>
      <c r="U1181">
        <v>4</v>
      </c>
      <c r="V1181">
        <v>3</v>
      </c>
      <c r="W1181" s="2" t="s">
        <v>34</v>
      </c>
      <c r="X1181" s="2" t="s">
        <v>52</v>
      </c>
    </row>
    <row r="1182" spans="4:24" x14ac:dyDescent="0.3">
      <c r="D1182">
        <v>423</v>
      </c>
      <c r="E1182">
        <v>1397</v>
      </c>
      <c r="F1182">
        <v>4</v>
      </c>
      <c r="G1182" s="1">
        <v>42619</v>
      </c>
      <c r="H1182" s="1">
        <v>42622</v>
      </c>
      <c r="I1182">
        <v>2</v>
      </c>
      <c r="J1182" s="2" t="s">
        <v>649</v>
      </c>
      <c r="K1182" s="2" t="s">
        <v>422</v>
      </c>
      <c r="L1182" s="2" t="s">
        <v>39</v>
      </c>
      <c r="M1182" s="2" t="s">
        <v>40</v>
      </c>
      <c r="N1182" s="2" t="s">
        <v>41</v>
      </c>
      <c r="O1182">
        <v>23</v>
      </c>
      <c r="P1182">
        <v>2</v>
      </c>
      <c r="Q1182">
        <v>299.99</v>
      </c>
      <c r="R1182">
        <v>7.0000000000000007E-2</v>
      </c>
      <c r="S1182">
        <v>557.98</v>
      </c>
      <c r="T1182" s="2" t="s">
        <v>85</v>
      </c>
      <c r="U1182">
        <v>1</v>
      </c>
      <c r="V1182">
        <v>1</v>
      </c>
      <c r="W1182" s="2" t="s">
        <v>66</v>
      </c>
      <c r="X1182" s="2" t="s">
        <v>35</v>
      </c>
    </row>
    <row r="1183" spans="4:24" x14ac:dyDescent="0.3">
      <c r="D1183">
        <v>424</v>
      </c>
      <c r="E1183">
        <v>67</v>
      </c>
      <c r="F1183">
        <v>4</v>
      </c>
      <c r="G1183" s="1">
        <v>42621</v>
      </c>
      <c r="H1183" s="1">
        <v>42624</v>
      </c>
      <c r="I1183">
        <v>1</v>
      </c>
      <c r="J1183" s="2" t="s">
        <v>650</v>
      </c>
      <c r="K1183" s="2" t="s">
        <v>464</v>
      </c>
      <c r="L1183" s="2" t="s">
        <v>23</v>
      </c>
      <c r="M1183" s="2" t="s">
        <v>24</v>
      </c>
      <c r="N1183" s="2" t="s">
        <v>25</v>
      </c>
      <c r="O1183">
        <v>6</v>
      </c>
      <c r="P1183">
        <v>1</v>
      </c>
      <c r="Q1183">
        <v>469.99</v>
      </c>
      <c r="R1183">
        <v>0.05</v>
      </c>
      <c r="S1183">
        <v>446.49</v>
      </c>
      <c r="T1183" s="2" t="s">
        <v>82</v>
      </c>
      <c r="U1183">
        <v>8</v>
      </c>
      <c r="V1183">
        <v>6</v>
      </c>
      <c r="W1183" s="2" t="s">
        <v>27</v>
      </c>
      <c r="X1183" s="2" t="s">
        <v>32</v>
      </c>
    </row>
    <row r="1184" spans="4:24" x14ac:dyDescent="0.3">
      <c r="D1184">
        <v>424</v>
      </c>
      <c r="E1184">
        <v>67</v>
      </c>
      <c r="F1184">
        <v>4</v>
      </c>
      <c r="G1184" s="1">
        <v>42621</v>
      </c>
      <c r="H1184" s="1">
        <v>42624</v>
      </c>
      <c r="I1184">
        <v>1</v>
      </c>
      <c r="J1184" s="2" t="s">
        <v>650</v>
      </c>
      <c r="K1184" s="2" t="s">
        <v>464</v>
      </c>
      <c r="L1184" s="2" t="s">
        <v>23</v>
      </c>
      <c r="M1184" s="2" t="s">
        <v>24</v>
      </c>
      <c r="N1184" s="2" t="s">
        <v>25</v>
      </c>
      <c r="O1184">
        <v>22</v>
      </c>
      <c r="P1184">
        <v>1</v>
      </c>
      <c r="Q1184">
        <v>269.99</v>
      </c>
      <c r="R1184">
        <v>0.1</v>
      </c>
      <c r="S1184">
        <v>242.99</v>
      </c>
      <c r="T1184" s="2" t="s">
        <v>65</v>
      </c>
      <c r="U1184">
        <v>1</v>
      </c>
      <c r="V1184">
        <v>1</v>
      </c>
      <c r="W1184" s="2" t="s">
        <v>66</v>
      </c>
      <c r="X1184" s="2" t="s">
        <v>35</v>
      </c>
    </row>
    <row r="1185" spans="4:24" x14ac:dyDescent="0.3">
      <c r="D1185">
        <v>425</v>
      </c>
      <c r="E1185">
        <v>843</v>
      </c>
      <c r="F1185">
        <v>4</v>
      </c>
      <c r="G1185" s="1">
        <v>42621</v>
      </c>
      <c r="H1185" s="1">
        <v>42624</v>
      </c>
      <c r="I1185">
        <v>2</v>
      </c>
      <c r="J1185" s="2" t="s">
        <v>651</v>
      </c>
      <c r="K1185" s="2" t="s">
        <v>368</v>
      </c>
      <c r="L1185" s="2" t="s">
        <v>39</v>
      </c>
      <c r="M1185" s="2" t="s">
        <v>40</v>
      </c>
      <c r="N1185" s="2" t="s">
        <v>41</v>
      </c>
      <c r="O1185">
        <v>6</v>
      </c>
      <c r="P1185">
        <v>1</v>
      </c>
      <c r="Q1185">
        <v>469.99</v>
      </c>
      <c r="R1185">
        <v>0.1</v>
      </c>
      <c r="S1185">
        <v>422.99</v>
      </c>
      <c r="T1185" s="2" t="s">
        <v>82</v>
      </c>
      <c r="U1185">
        <v>8</v>
      </c>
      <c r="V1185">
        <v>6</v>
      </c>
      <c r="W1185" s="2" t="s">
        <v>27</v>
      </c>
      <c r="X1185" s="2" t="s">
        <v>32</v>
      </c>
    </row>
    <row r="1186" spans="4:24" x14ac:dyDescent="0.3">
      <c r="D1186">
        <v>425</v>
      </c>
      <c r="E1186">
        <v>843</v>
      </c>
      <c r="F1186">
        <v>4</v>
      </c>
      <c r="G1186" s="1">
        <v>42621</v>
      </c>
      <c r="H1186" s="1">
        <v>42624</v>
      </c>
      <c r="I1186">
        <v>2</v>
      </c>
      <c r="J1186" s="2" t="s">
        <v>651</v>
      </c>
      <c r="K1186" s="2" t="s">
        <v>368</v>
      </c>
      <c r="L1186" s="2" t="s">
        <v>39</v>
      </c>
      <c r="M1186" s="2" t="s">
        <v>40</v>
      </c>
      <c r="N1186" s="2" t="s">
        <v>41</v>
      </c>
      <c r="O1186">
        <v>19</v>
      </c>
      <c r="P1186">
        <v>1</v>
      </c>
      <c r="Q1186">
        <v>449</v>
      </c>
      <c r="R1186">
        <v>0.05</v>
      </c>
      <c r="S1186">
        <v>426.55</v>
      </c>
      <c r="T1186" s="2" t="s">
        <v>112</v>
      </c>
      <c r="U1186">
        <v>4</v>
      </c>
      <c r="V1186">
        <v>3</v>
      </c>
      <c r="W1186" s="2" t="s">
        <v>34</v>
      </c>
      <c r="X1186" s="2" t="s">
        <v>52</v>
      </c>
    </row>
    <row r="1187" spans="4:24" x14ac:dyDescent="0.3">
      <c r="D1187">
        <v>425</v>
      </c>
      <c r="E1187">
        <v>843</v>
      </c>
      <c r="F1187">
        <v>4</v>
      </c>
      <c r="G1187" s="1">
        <v>42621</v>
      </c>
      <c r="H1187" s="1">
        <v>42624</v>
      </c>
      <c r="I1187">
        <v>2</v>
      </c>
      <c r="J1187" s="2" t="s">
        <v>651</v>
      </c>
      <c r="K1187" s="2" t="s">
        <v>368</v>
      </c>
      <c r="L1187" s="2" t="s">
        <v>39</v>
      </c>
      <c r="M1187" s="2" t="s">
        <v>40</v>
      </c>
      <c r="N1187" s="2" t="s">
        <v>41</v>
      </c>
      <c r="O1187">
        <v>21</v>
      </c>
      <c r="P1187">
        <v>2</v>
      </c>
      <c r="Q1187">
        <v>269.99</v>
      </c>
      <c r="R1187">
        <v>7.0000000000000007E-2</v>
      </c>
      <c r="S1187">
        <v>502.18</v>
      </c>
      <c r="T1187" s="2" t="s">
        <v>79</v>
      </c>
      <c r="U1187">
        <v>1</v>
      </c>
      <c r="V1187">
        <v>1</v>
      </c>
      <c r="W1187" s="2" t="s">
        <v>66</v>
      </c>
      <c r="X1187" s="2" t="s">
        <v>35</v>
      </c>
    </row>
    <row r="1188" spans="4:24" x14ac:dyDescent="0.3">
      <c r="D1188">
        <v>426</v>
      </c>
      <c r="E1188">
        <v>944</v>
      </c>
      <c r="F1188">
        <v>4</v>
      </c>
      <c r="G1188" s="1">
        <v>42621</v>
      </c>
      <c r="H1188" s="1">
        <v>42623</v>
      </c>
      <c r="I1188">
        <v>2</v>
      </c>
      <c r="J1188" s="2" t="s">
        <v>652</v>
      </c>
      <c r="K1188" s="2" t="s">
        <v>349</v>
      </c>
      <c r="L1188" s="2" t="s">
        <v>39</v>
      </c>
      <c r="M1188" s="2" t="s">
        <v>40</v>
      </c>
      <c r="N1188" s="2" t="s">
        <v>41</v>
      </c>
      <c r="O1188">
        <v>10</v>
      </c>
      <c r="P1188">
        <v>1</v>
      </c>
      <c r="Q1188">
        <v>1549</v>
      </c>
      <c r="R1188">
        <v>0.1</v>
      </c>
      <c r="S1188">
        <v>1394.1</v>
      </c>
      <c r="T1188" s="2" t="s">
        <v>30</v>
      </c>
      <c r="U1188">
        <v>8</v>
      </c>
      <c r="V1188">
        <v>4</v>
      </c>
      <c r="W1188" s="2" t="s">
        <v>31</v>
      </c>
      <c r="X1188" s="2" t="s">
        <v>32</v>
      </c>
    </row>
    <row r="1189" spans="4:24" x14ac:dyDescent="0.3">
      <c r="D1189">
        <v>426</v>
      </c>
      <c r="E1189">
        <v>944</v>
      </c>
      <c r="F1189">
        <v>4</v>
      </c>
      <c r="G1189" s="1">
        <v>42621</v>
      </c>
      <c r="H1189" s="1">
        <v>42623</v>
      </c>
      <c r="I1189">
        <v>2</v>
      </c>
      <c r="J1189" s="2" t="s">
        <v>652</v>
      </c>
      <c r="K1189" s="2" t="s">
        <v>349</v>
      </c>
      <c r="L1189" s="2" t="s">
        <v>39</v>
      </c>
      <c r="M1189" s="2" t="s">
        <v>40</v>
      </c>
      <c r="N1189" s="2" t="s">
        <v>41</v>
      </c>
      <c r="O1189">
        <v>23</v>
      </c>
      <c r="P1189">
        <v>2</v>
      </c>
      <c r="Q1189">
        <v>299.99</v>
      </c>
      <c r="R1189">
        <v>0.05</v>
      </c>
      <c r="S1189">
        <v>569.98</v>
      </c>
      <c r="T1189" s="2" t="s">
        <v>85</v>
      </c>
      <c r="U1189">
        <v>1</v>
      </c>
      <c r="V1189">
        <v>1</v>
      </c>
      <c r="W1189" s="2" t="s">
        <v>66</v>
      </c>
      <c r="X1189" s="2" t="s">
        <v>35</v>
      </c>
    </row>
    <row r="1190" spans="4:24" x14ac:dyDescent="0.3">
      <c r="D1190">
        <v>427</v>
      </c>
      <c r="E1190">
        <v>434</v>
      </c>
      <c r="F1190">
        <v>4</v>
      </c>
      <c r="G1190" s="1">
        <v>42622</v>
      </c>
      <c r="H1190" s="1">
        <v>42624</v>
      </c>
      <c r="I1190">
        <v>1</v>
      </c>
      <c r="J1190" s="2" t="s">
        <v>653</v>
      </c>
      <c r="K1190" s="2" t="s">
        <v>46</v>
      </c>
      <c r="L1190" s="2" t="s">
        <v>23</v>
      </c>
      <c r="M1190" s="2" t="s">
        <v>24</v>
      </c>
      <c r="N1190" s="2" t="s">
        <v>25</v>
      </c>
      <c r="O1190">
        <v>12</v>
      </c>
      <c r="P1190">
        <v>2</v>
      </c>
      <c r="Q1190">
        <v>549.99</v>
      </c>
      <c r="R1190">
        <v>7.0000000000000007E-2</v>
      </c>
      <c r="S1190">
        <v>1022.98</v>
      </c>
      <c r="T1190" s="2" t="s">
        <v>58</v>
      </c>
      <c r="U1190">
        <v>1</v>
      </c>
      <c r="V1190">
        <v>3</v>
      </c>
      <c r="W1190" s="2" t="s">
        <v>34</v>
      </c>
      <c r="X1190" s="2" t="s">
        <v>35</v>
      </c>
    </row>
    <row r="1191" spans="4:24" x14ac:dyDescent="0.3">
      <c r="D1191">
        <v>427</v>
      </c>
      <c r="E1191">
        <v>434</v>
      </c>
      <c r="F1191">
        <v>4</v>
      </c>
      <c r="G1191" s="1">
        <v>42622</v>
      </c>
      <c r="H1191" s="1">
        <v>42624</v>
      </c>
      <c r="I1191">
        <v>1</v>
      </c>
      <c r="J1191" s="2" t="s">
        <v>653</v>
      </c>
      <c r="K1191" s="2" t="s">
        <v>46</v>
      </c>
      <c r="L1191" s="2" t="s">
        <v>23</v>
      </c>
      <c r="M1191" s="2" t="s">
        <v>24</v>
      </c>
      <c r="N1191" s="2" t="s">
        <v>25</v>
      </c>
      <c r="O1191">
        <v>15</v>
      </c>
      <c r="P1191">
        <v>2</v>
      </c>
      <c r="Q1191">
        <v>529.99</v>
      </c>
      <c r="R1191">
        <v>0.1</v>
      </c>
      <c r="S1191">
        <v>953.98</v>
      </c>
      <c r="T1191" s="2" t="s">
        <v>62</v>
      </c>
      <c r="U1191">
        <v>1</v>
      </c>
      <c r="V1191">
        <v>3</v>
      </c>
      <c r="W1191" s="2" t="s">
        <v>34</v>
      </c>
      <c r="X1191" s="2" t="s">
        <v>35</v>
      </c>
    </row>
    <row r="1192" spans="4:24" x14ac:dyDescent="0.3">
      <c r="D1192">
        <v>427</v>
      </c>
      <c r="E1192">
        <v>434</v>
      </c>
      <c r="F1192">
        <v>4</v>
      </c>
      <c r="G1192" s="1">
        <v>42622</v>
      </c>
      <c r="H1192" s="1">
        <v>42624</v>
      </c>
      <c r="I1192">
        <v>1</v>
      </c>
      <c r="J1192" s="2" t="s">
        <v>653</v>
      </c>
      <c r="K1192" s="2" t="s">
        <v>46</v>
      </c>
      <c r="L1192" s="2" t="s">
        <v>23</v>
      </c>
      <c r="M1192" s="2" t="s">
        <v>24</v>
      </c>
      <c r="N1192" s="2" t="s">
        <v>25</v>
      </c>
      <c r="O1192">
        <v>26</v>
      </c>
      <c r="P1192">
        <v>2</v>
      </c>
      <c r="Q1192">
        <v>599.99</v>
      </c>
      <c r="R1192">
        <v>7.0000000000000007E-2</v>
      </c>
      <c r="S1192">
        <v>1115.98</v>
      </c>
      <c r="T1192" s="2" t="s">
        <v>33</v>
      </c>
      <c r="U1192">
        <v>1</v>
      </c>
      <c r="V1192">
        <v>2</v>
      </c>
      <c r="W1192" s="2" t="s">
        <v>53</v>
      </c>
      <c r="X1192" s="2" t="s">
        <v>35</v>
      </c>
    </row>
    <row r="1193" spans="4:24" x14ac:dyDescent="0.3">
      <c r="D1193">
        <v>428</v>
      </c>
      <c r="E1193">
        <v>1039</v>
      </c>
      <c r="F1193">
        <v>4</v>
      </c>
      <c r="G1193" s="1">
        <v>42622</v>
      </c>
      <c r="H1193" s="1">
        <v>42623</v>
      </c>
      <c r="I1193">
        <v>2</v>
      </c>
      <c r="J1193" s="2" t="s">
        <v>654</v>
      </c>
      <c r="K1193" s="2" t="s">
        <v>145</v>
      </c>
      <c r="L1193" s="2" t="s">
        <v>39</v>
      </c>
      <c r="M1193" s="2" t="s">
        <v>40</v>
      </c>
      <c r="N1193" s="2" t="s">
        <v>41</v>
      </c>
      <c r="O1193">
        <v>5</v>
      </c>
      <c r="P1193">
        <v>2</v>
      </c>
      <c r="Q1193">
        <v>1320.99</v>
      </c>
      <c r="R1193">
        <v>0.2</v>
      </c>
      <c r="S1193">
        <v>2113.58</v>
      </c>
      <c r="T1193" s="2" t="s">
        <v>90</v>
      </c>
      <c r="U1193">
        <v>3</v>
      </c>
      <c r="V1193">
        <v>6</v>
      </c>
      <c r="W1193" s="2" t="s">
        <v>27</v>
      </c>
      <c r="X1193" s="2" t="s">
        <v>91</v>
      </c>
    </row>
    <row r="1194" spans="4:24" x14ac:dyDescent="0.3">
      <c r="D1194">
        <v>428</v>
      </c>
      <c r="E1194">
        <v>1039</v>
      </c>
      <c r="F1194">
        <v>4</v>
      </c>
      <c r="G1194" s="1">
        <v>42622</v>
      </c>
      <c r="H1194" s="1">
        <v>42623</v>
      </c>
      <c r="I1194">
        <v>2</v>
      </c>
      <c r="J1194" s="2" t="s">
        <v>654</v>
      </c>
      <c r="K1194" s="2" t="s">
        <v>145</v>
      </c>
      <c r="L1194" s="2" t="s">
        <v>39</v>
      </c>
      <c r="M1194" s="2" t="s">
        <v>40</v>
      </c>
      <c r="N1194" s="2" t="s">
        <v>41</v>
      </c>
      <c r="O1194">
        <v>14</v>
      </c>
      <c r="P1194">
        <v>1</v>
      </c>
      <c r="Q1194">
        <v>269.99</v>
      </c>
      <c r="R1194">
        <v>0.2</v>
      </c>
      <c r="S1194">
        <v>215.99</v>
      </c>
      <c r="T1194" s="2" t="s">
        <v>65</v>
      </c>
      <c r="U1194">
        <v>1</v>
      </c>
      <c r="V1194">
        <v>3</v>
      </c>
      <c r="W1194" s="2" t="s">
        <v>34</v>
      </c>
      <c r="X1194" s="2" t="s">
        <v>35</v>
      </c>
    </row>
    <row r="1195" spans="4:24" x14ac:dyDescent="0.3">
      <c r="D1195">
        <v>429</v>
      </c>
      <c r="E1195">
        <v>153</v>
      </c>
      <c r="F1195">
        <v>4</v>
      </c>
      <c r="G1195" s="1">
        <v>42623</v>
      </c>
      <c r="H1195" s="1">
        <v>42625</v>
      </c>
      <c r="I1195">
        <v>3</v>
      </c>
      <c r="J1195" s="2" t="s">
        <v>655</v>
      </c>
      <c r="K1195" s="2" t="s">
        <v>383</v>
      </c>
      <c r="L1195" s="2" t="s">
        <v>121</v>
      </c>
      <c r="M1195" s="2" t="s">
        <v>122</v>
      </c>
      <c r="N1195" s="2" t="s">
        <v>123</v>
      </c>
      <c r="O1195">
        <v>2</v>
      </c>
      <c r="P1195">
        <v>1</v>
      </c>
      <c r="Q1195">
        <v>749.99</v>
      </c>
      <c r="R1195">
        <v>0.1</v>
      </c>
      <c r="S1195">
        <v>674.99</v>
      </c>
      <c r="T1195" s="2" t="s">
        <v>47</v>
      </c>
      <c r="U1195">
        <v>5</v>
      </c>
      <c r="V1195">
        <v>6</v>
      </c>
      <c r="W1195" s="2" t="s">
        <v>27</v>
      </c>
      <c r="X1195" s="2" t="s">
        <v>48</v>
      </c>
    </row>
    <row r="1196" spans="4:24" x14ac:dyDescent="0.3">
      <c r="D1196">
        <v>429</v>
      </c>
      <c r="E1196">
        <v>153</v>
      </c>
      <c r="F1196">
        <v>4</v>
      </c>
      <c r="G1196" s="1">
        <v>42623</v>
      </c>
      <c r="H1196" s="1">
        <v>42625</v>
      </c>
      <c r="I1196">
        <v>3</v>
      </c>
      <c r="J1196" s="2" t="s">
        <v>655</v>
      </c>
      <c r="K1196" s="2" t="s">
        <v>383</v>
      </c>
      <c r="L1196" s="2" t="s">
        <v>121</v>
      </c>
      <c r="M1196" s="2" t="s">
        <v>122</v>
      </c>
      <c r="N1196" s="2" t="s">
        <v>123</v>
      </c>
      <c r="O1196">
        <v>4</v>
      </c>
      <c r="P1196">
        <v>2</v>
      </c>
      <c r="Q1196">
        <v>2899.99</v>
      </c>
      <c r="R1196">
        <v>0.1</v>
      </c>
      <c r="S1196">
        <v>5219.9799999999996</v>
      </c>
      <c r="T1196" s="2" t="s">
        <v>26</v>
      </c>
      <c r="U1196">
        <v>9</v>
      </c>
      <c r="V1196">
        <v>6</v>
      </c>
      <c r="W1196" s="2" t="s">
        <v>27</v>
      </c>
      <c r="X1196" s="2" t="s">
        <v>28</v>
      </c>
    </row>
    <row r="1197" spans="4:24" x14ac:dyDescent="0.3">
      <c r="D1197">
        <v>429</v>
      </c>
      <c r="E1197">
        <v>153</v>
      </c>
      <c r="F1197">
        <v>4</v>
      </c>
      <c r="G1197" s="1">
        <v>42623</v>
      </c>
      <c r="H1197" s="1">
        <v>42625</v>
      </c>
      <c r="I1197">
        <v>3</v>
      </c>
      <c r="J1197" s="2" t="s">
        <v>655</v>
      </c>
      <c r="K1197" s="2" t="s">
        <v>383</v>
      </c>
      <c r="L1197" s="2" t="s">
        <v>121</v>
      </c>
      <c r="M1197" s="2" t="s">
        <v>122</v>
      </c>
      <c r="N1197" s="2" t="s">
        <v>123</v>
      </c>
      <c r="O1197">
        <v>5</v>
      </c>
      <c r="P1197">
        <v>2</v>
      </c>
      <c r="Q1197">
        <v>1320.99</v>
      </c>
      <c r="R1197">
        <v>0.05</v>
      </c>
      <c r="S1197">
        <v>2509.88</v>
      </c>
      <c r="T1197" s="2" t="s">
        <v>90</v>
      </c>
      <c r="U1197">
        <v>3</v>
      </c>
      <c r="V1197">
        <v>6</v>
      </c>
      <c r="W1197" s="2" t="s">
        <v>27</v>
      </c>
      <c r="X1197" s="2" t="s">
        <v>91</v>
      </c>
    </row>
    <row r="1198" spans="4:24" x14ac:dyDescent="0.3">
      <c r="D1198">
        <v>429</v>
      </c>
      <c r="E1198">
        <v>153</v>
      </c>
      <c r="F1198">
        <v>4</v>
      </c>
      <c r="G1198" s="1">
        <v>42623</v>
      </c>
      <c r="H1198" s="1">
        <v>42625</v>
      </c>
      <c r="I1198">
        <v>3</v>
      </c>
      <c r="J1198" s="2" t="s">
        <v>655</v>
      </c>
      <c r="K1198" s="2" t="s">
        <v>383</v>
      </c>
      <c r="L1198" s="2" t="s">
        <v>121</v>
      </c>
      <c r="M1198" s="2" t="s">
        <v>122</v>
      </c>
      <c r="N1198" s="2" t="s">
        <v>123</v>
      </c>
      <c r="O1198">
        <v>6</v>
      </c>
      <c r="P1198">
        <v>1</v>
      </c>
      <c r="Q1198">
        <v>469.99</v>
      </c>
      <c r="R1198">
        <v>7.0000000000000007E-2</v>
      </c>
      <c r="S1198">
        <v>437.09</v>
      </c>
      <c r="T1198" s="2" t="s">
        <v>82</v>
      </c>
      <c r="U1198">
        <v>8</v>
      </c>
      <c r="V1198">
        <v>6</v>
      </c>
      <c r="W1198" s="2" t="s">
        <v>27</v>
      </c>
      <c r="X1198" s="2" t="s">
        <v>32</v>
      </c>
    </row>
    <row r="1199" spans="4:24" x14ac:dyDescent="0.3">
      <c r="D1199">
        <v>429</v>
      </c>
      <c r="E1199">
        <v>153</v>
      </c>
      <c r="F1199">
        <v>4</v>
      </c>
      <c r="G1199" s="1">
        <v>42623</v>
      </c>
      <c r="H1199" s="1">
        <v>42625</v>
      </c>
      <c r="I1199">
        <v>3</v>
      </c>
      <c r="J1199" s="2" t="s">
        <v>655</v>
      </c>
      <c r="K1199" s="2" t="s">
        <v>383</v>
      </c>
      <c r="L1199" s="2" t="s">
        <v>121</v>
      </c>
      <c r="M1199" s="2" t="s">
        <v>122</v>
      </c>
      <c r="N1199" s="2" t="s">
        <v>123</v>
      </c>
      <c r="O1199">
        <v>11</v>
      </c>
      <c r="P1199">
        <v>1</v>
      </c>
      <c r="Q1199">
        <v>1680.99</v>
      </c>
      <c r="R1199">
        <v>0.2</v>
      </c>
      <c r="S1199">
        <v>1344.79</v>
      </c>
      <c r="T1199" s="2" t="s">
        <v>76</v>
      </c>
      <c r="U1199">
        <v>8</v>
      </c>
      <c r="V1199">
        <v>4</v>
      </c>
      <c r="W1199" s="2" t="s">
        <v>31</v>
      </c>
      <c r="X1199" s="2" t="s">
        <v>32</v>
      </c>
    </row>
    <row r="1200" spans="4:24" x14ac:dyDescent="0.3">
      <c r="D1200">
        <v>430</v>
      </c>
      <c r="E1200">
        <v>272</v>
      </c>
      <c r="F1200">
        <v>4</v>
      </c>
      <c r="G1200" s="1">
        <v>42624</v>
      </c>
      <c r="H1200" s="1">
        <v>42625</v>
      </c>
      <c r="I1200">
        <v>2</v>
      </c>
      <c r="J1200" s="2" t="s">
        <v>656</v>
      </c>
      <c r="K1200" s="2" t="s">
        <v>331</v>
      </c>
      <c r="L1200" s="2" t="s">
        <v>39</v>
      </c>
      <c r="M1200" s="2" t="s">
        <v>40</v>
      </c>
      <c r="N1200" s="2" t="s">
        <v>41</v>
      </c>
      <c r="O1200">
        <v>4</v>
      </c>
      <c r="P1200">
        <v>2</v>
      </c>
      <c r="Q1200">
        <v>2899.99</v>
      </c>
      <c r="R1200">
        <v>0.2</v>
      </c>
      <c r="S1200">
        <v>4639.9799999999996</v>
      </c>
      <c r="T1200" s="2" t="s">
        <v>26</v>
      </c>
      <c r="U1200">
        <v>9</v>
      </c>
      <c r="V1200">
        <v>6</v>
      </c>
      <c r="W1200" s="2" t="s">
        <v>27</v>
      </c>
      <c r="X1200" s="2" t="s">
        <v>28</v>
      </c>
    </row>
    <row r="1201" spans="4:24" x14ac:dyDescent="0.3">
      <c r="D1201">
        <v>430</v>
      </c>
      <c r="E1201">
        <v>272</v>
      </c>
      <c r="F1201">
        <v>4</v>
      </c>
      <c r="G1201" s="1">
        <v>42624</v>
      </c>
      <c r="H1201" s="1">
        <v>42625</v>
      </c>
      <c r="I1201">
        <v>2</v>
      </c>
      <c r="J1201" s="2" t="s">
        <v>656</v>
      </c>
      <c r="K1201" s="2" t="s">
        <v>331</v>
      </c>
      <c r="L1201" s="2" t="s">
        <v>39</v>
      </c>
      <c r="M1201" s="2" t="s">
        <v>40</v>
      </c>
      <c r="N1201" s="2" t="s">
        <v>41</v>
      </c>
      <c r="O1201">
        <v>8</v>
      </c>
      <c r="P1201">
        <v>1</v>
      </c>
      <c r="Q1201">
        <v>1799.99</v>
      </c>
      <c r="R1201">
        <v>0.2</v>
      </c>
      <c r="S1201">
        <v>1439.99</v>
      </c>
      <c r="T1201" s="2" t="s">
        <v>29</v>
      </c>
      <c r="U1201">
        <v>9</v>
      </c>
      <c r="V1201">
        <v>6</v>
      </c>
      <c r="W1201" s="2" t="s">
        <v>27</v>
      </c>
      <c r="X1201" s="2" t="s">
        <v>28</v>
      </c>
    </row>
    <row r="1202" spans="4:24" x14ac:dyDescent="0.3">
      <c r="D1202">
        <v>430</v>
      </c>
      <c r="E1202">
        <v>272</v>
      </c>
      <c r="F1202">
        <v>4</v>
      </c>
      <c r="G1202" s="1">
        <v>42624</v>
      </c>
      <c r="H1202" s="1">
        <v>42625</v>
      </c>
      <c r="I1202">
        <v>2</v>
      </c>
      <c r="J1202" s="2" t="s">
        <v>656</v>
      </c>
      <c r="K1202" s="2" t="s">
        <v>331</v>
      </c>
      <c r="L1202" s="2" t="s">
        <v>39</v>
      </c>
      <c r="M1202" s="2" t="s">
        <v>40</v>
      </c>
      <c r="N1202" s="2" t="s">
        <v>41</v>
      </c>
      <c r="O1202">
        <v>11</v>
      </c>
      <c r="P1202">
        <v>1</v>
      </c>
      <c r="Q1202">
        <v>1680.99</v>
      </c>
      <c r="R1202">
        <v>7.0000000000000007E-2</v>
      </c>
      <c r="S1202">
        <v>1563.32</v>
      </c>
      <c r="T1202" s="2" t="s">
        <v>76</v>
      </c>
      <c r="U1202">
        <v>8</v>
      </c>
      <c r="V1202">
        <v>4</v>
      </c>
      <c r="W1202" s="2" t="s">
        <v>31</v>
      </c>
      <c r="X1202" s="2" t="s">
        <v>32</v>
      </c>
    </row>
    <row r="1203" spans="4:24" x14ac:dyDescent="0.3">
      <c r="D1203">
        <v>430</v>
      </c>
      <c r="E1203">
        <v>272</v>
      </c>
      <c r="F1203">
        <v>4</v>
      </c>
      <c r="G1203" s="1">
        <v>42624</v>
      </c>
      <c r="H1203" s="1">
        <v>42625</v>
      </c>
      <c r="I1203">
        <v>2</v>
      </c>
      <c r="J1203" s="2" t="s">
        <v>656</v>
      </c>
      <c r="K1203" s="2" t="s">
        <v>331</v>
      </c>
      <c r="L1203" s="2" t="s">
        <v>39</v>
      </c>
      <c r="M1203" s="2" t="s">
        <v>40</v>
      </c>
      <c r="N1203" s="2" t="s">
        <v>41</v>
      </c>
      <c r="O1203">
        <v>13</v>
      </c>
      <c r="P1203">
        <v>2</v>
      </c>
      <c r="Q1203">
        <v>269.99</v>
      </c>
      <c r="R1203">
        <v>0.2</v>
      </c>
      <c r="S1203">
        <v>431.98</v>
      </c>
      <c r="T1203" s="2" t="s">
        <v>79</v>
      </c>
      <c r="U1203">
        <v>1</v>
      </c>
      <c r="V1203">
        <v>3</v>
      </c>
      <c r="W1203" s="2" t="s">
        <v>34</v>
      </c>
      <c r="X1203" s="2" t="s">
        <v>35</v>
      </c>
    </row>
    <row r="1204" spans="4:24" x14ac:dyDescent="0.3">
      <c r="D1204">
        <v>430</v>
      </c>
      <c r="E1204">
        <v>272</v>
      </c>
      <c r="F1204">
        <v>4</v>
      </c>
      <c r="G1204" s="1">
        <v>42624</v>
      </c>
      <c r="H1204" s="1">
        <v>42625</v>
      </c>
      <c r="I1204">
        <v>2</v>
      </c>
      <c r="J1204" s="2" t="s">
        <v>656</v>
      </c>
      <c r="K1204" s="2" t="s">
        <v>331</v>
      </c>
      <c r="L1204" s="2" t="s">
        <v>39</v>
      </c>
      <c r="M1204" s="2" t="s">
        <v>40</v>
      </c>
      <c r="N1204" s="2" t="s">
        <v>41</v>
      </c>
      <c r="O1204">
        <v>22</v>
      </c>
      <c r="P1204">
        <v>2</v>
      </c>
      <c r="Q1204">
        <v>269.99</v>
      </c>
      <c r="R1204">
        <v>0.1</v>
      </c>
      <c r="S1204">
        <v>485.98</v>
      </c>
      <c r="T1204" s="2" t="s">
        <v>65</v>
      </c>
      <c r="U1204">
        <v>1</v>
      </c>
      <c r="V1204">
        <v>1</v>
      </c>
      <c r="W1204" s="2" t="s">
        <v>66</v>
      </c>
      <c r="X1204" s="2" t="s">
        <v>35</v>
      </c>
    </row>
    <row r="1205" spans="4:24" x14ac:dyDescent="0.3">
      <c r="D1205">
        <v>431</v>
      </c>
      <c r="E1205">
        <v>1217</v>
      </c>
      <c r="F1205">
        <v>4</v>
      </c>
      <c r="G1205" s="1">
        <v>42624</v>
      </c>
      <c r="H1205" s="1">
        <v>42625</v>
      </c>
      <c r="I1205">
        <v>2</v>
      </c>
      <c r="J1205" s="2" t="s">
        <v>657</v>
      </c>
      <c r="K1205" s="2" t="s">
        <v>71</v>
      </c>
      <c r="L1205" s="2" t="s">
        <v>39</v>
      </c>
      <c r="M1205" s="2" t="s">
        <v>40</v>
      </c>
      <c r="N1205" s="2" t="s">
        <v>41</v>
      </c>
      <c r="O1205">
        <v>6</v>
      </c>
      <c r="P1205">
        <v>1</v>
      </c>
      <c r="Q1205">
        <v>469.99</v>
      </c>
      <c r="R1205">
        <v>0.1</v>
      </c>
      <c r="S1205">
        <v>422.99</v>
      </c>
      <c r="T1205" s="2" t="s">
        <v>82</v>
      </c>
      <c r="U1205">
        <v>8</v>
      </c>
      <c r="V1205">
        <v>6</v>
      </c>
      <c r="W1205" s="2" t="s">
        <v>27</v>
      </c>
      <c r="X1205" s="2" t="s">
        <v>32</v>
      </c>
    </row>
    <row r="1206" spans="4:24" x14ac:dyDescent="0.3">
      <c r="D1206">
        <v>431</v>
      </c>
      <c r="E1206">
        <v>1217</v>
      </c>
      <c r="F1206">
        <v>4</v>
      </c>
      <c r="G1206" s="1">
        <v>42624</v>
      </c>
      <c r="H1206" s="1">
        <v>42625</v>
      </c>
      <c r="I1206">
        <v>2</v>
      </c>
      <c r="J1206" s="2" t="s">
        <v>657</v>
      </c>
      <c r="K1206" s="2" t="s">
        <v>71</v>
      </c>
      <c r="L1206" s="2" t="s">
        <v>39</v>
      </c>
      <c r="M1206" s="2" t="s">
        <v>40</v>
      </c>
      <c r="N1206" s="2" t="s">
        <v>41</v>
      </c>
      <c r="O1206">
        <v>13</v>
      </c>
      <c r="P1206">
        <v>2</v>
      </c>
      <c r="Q1206">
        <v>269.99</v>
      </c>
      <c r="R1206">
        <v>7.0000000000000007E-2</v>
      </c>
      <c r="S1206">
        <v>502.18</v>
      </c>
      <c r="T1206" s="2" t="s">
        <v>79</v>
      </c>
      <c r="U1206">
        <v>1</v>
      </c>
      <c r="V1206">
        <v>3</v>
      </c>
      <c r="W1206" s="2" t="s">
        <v>34</v>
      </c>
      <c r="X1206" s="2" t="s">
        <v>35</v>
      </c>
    </row>
    <row r="1207" spans="4:24" x14ac:dyDescent="0.3">
      <c r="D1207">
        <v>431</v>
      </c>
      <c r="E1207">
        <v>1217</v>
      </c>
      <c r="F1207">
        <v>4</v>
      </c>
      <c r="G1207" s="1">
        <v>42624</v>
      </c>
      <c r="H1207" s="1">
        <v>42625</v>
      </c>
      <c r="I1207">
        <v>2</v>
      </c>
      <c r="J1207" s="2" t="s">
        <v>657</v>
      </c>
      <c r="K1207" s="2" t="s">
        <v>71</v>
      </c>
      <c r="L1207" s="2" t="s">
        <v>39</v>
      </c>
      <c r="M1207" s="2" t="s">
        <v>40</v>
      </c>
      <c r="N1207" s="2" t="s">
        <v>41</v>
      </c>
      <c r="O1207">
        <v>14</v>
      </c>
      <c r="P1207">
        <v>2</v>
      </c>
      <c r="Q1207">
        <v>269.99</v>
      </c>
      <c r="R1207">
        <v>0.2</v>
      </c>
      <c r="S1207">
        <v>431.98</v>
      </c>
      <c r="T1207" s="2" t="s">
        <v>65</v>
      </c>
      <c r="U1207">
        <v>1</v>
      </c>
      <c r="V1207">
        <v>3</v>
      </c>
      <c r="W1207" s="2" t="s">
        <v>34</v>
      </c>
      <c r="X1207" s="2" t="s">
        <v>35</v>
      </c>
    </row>
    <row r="1208" spans="4:24" x14ac:dyDescent="0.3">
      <c r="D1208">
        <v>431</v>
      </c>
      <c r="E1208">
        <v>1217</v>
      </c>
      <c r="F1208">
        <v>4</v>
      </c>
      <c r="G1208" s="1">
        <v>42624</v>
      </c>
      <c r="H1208" s="1">
        <v>42625</v>
      </c>
      <c r="I1208">
        <v>2</v>
      </c>
      <c r="J1208" s="2" t="s">
        <v>657</v>
      </c>
      <c r="K1208" s="2" t="s">
        <v>71</v>
      </c>
      <c r="L1208" s="2" t="s">
        <v>39</v>
      </c>
      <c r="M1208" s="2" t="s">
        <v>40</v>
      </c>
      <c r="N1208" s="2" t="s">
        <v>41</v>
      </c>
      <c r="O1208">
        <v>18</v>
      </c>
      <c r="P1208">
        <v>1</v>
      </c>
      <c r="Q1208">
        <v>449</v>
      </c>
      <c r="R1208">
        <v>0.2</v>
      </c>
      <c r="S1208">
        <v>359.2</v>
      </c>
      <c r="T1208" s="2" t="s">
        <v>59</v>
      </c>
      <c r="U1208">
        <v>4</v>
      </c>
      <c r="V1208">
        <v>3</v>
      </c>
      <c r="W1208" s="2" t="s">
        <v>34</v>
      </c>
      <c r="X1208" s="2" t="s">
        <v>52</v>
      </c>
    </row>
    <row r="1209" spans="4:24" x14ac:dyDescent="0.3">
      <c r="D1209">
        <v>431</v>
      </c>
      <c r="E1209">
        <v>1217</v>
      </c>
      <c r="F1209">
        <v>4</v>
      </c>
      <c r="G1209" s="1">
        <v>42624</v>
      </c>
      <c r="H1209" s="1">
        <v>42625</v>
      </c>
      <c r="I1209">
        <v>2</v>
      </c>
      <c r="J1209" s="2" t="s">
        <v>657</v>
      </c>
      <c r="K1209" s="2" t="s">
        <v>71</v>
      </c>
      <c r="L1209" s="2" t="s">
        <v>39</v>
      </c>
      <c r="M1209" s="2" t="s">
        <v>40</v>
      </c>
      <c r="N1209" s="2" t="s">
        <v>41</v>
      </c>
      <c r="O1209">
        <v>19</v>
      </c>
      <c r="P1209">
        <v>1</v>
      </c>
      <c r="Q1209">
        <v>449</v>
      </c>
      <c r="R1209">
        <v>7.0000000000000007E-2</v>
      </c>
      <c r="S1209">
        <v>417.57</v>
      </c>
      <c r="T1209" s="2" t="s">
        <v>112</v>
      </c>
      <c r="U1209">
        <v>4</v>
      </c>
      <c r="V1209">
        <v>3</v>
      </c>
      <c r="W1209" s="2" t="s">
        <v>34</v>
      </c>
      <c r="X1209" s="2" t="s">
        <v>52</v>
      </c>
    </row>
    <row r="1210" spans="4:24" x14ac:dyDescent="0.3">
      <c r="D1210">
        <v>432</v>
      </c>
      <c r="E1210">
        <v>169</v>
      </c>
      <c r="F1210">
        <v>4</v>
      </c>
      <c r="G1210" s="1">
        <v>42625</v>
      </c>
      <c r="H1210" s="1">
        <v>42627</v>
      </c>
      <c r="I1210">
        <v>1</v>
      </c>
      <c r="J1210" s="2" t="s">
        <v>658</v>
      </c>
      <c r="K1210" s="2" t="s">
        <v>352</v>
      </c>
      <c r="L1210" s="2" t="s">
        <v>23</v>
      </c>
      <c r="M1210" s="2" t="s">
        <v>24</v>
      </c>
      <c r="N1210" s="2" t="s">
        <v>25</v>
      </c>
      <c r="O1210">
        <v>7</v>
      </c>
      <c r="P1210">
        <v>2</v>
      </c>
      <c r="Q1210">
        <v>3999.99</v>
      </c>
      <c r="R1210">
        <v>0.05</v>
      </c>
      <c r="S1210">
        <v>7599.98</v>
      </c>
      <c r="T1210" s="2" t="s">
        <v>69</v>
      </c>
      <c r="U1210">
        <v>9</v>
      </c>
      <c r="V1210">
        <v>6</v>
      </c>
      <c r="W1210" s="2" t="s">
        <v>27</v>
      </c>
      <c r="X1210" s="2" t="s">
        <v>28</v>
      </c>
    </row>
    <row r="1211" spans="4:24" x14ac:dyDescent="0.3">
      <c r="D1211">
        <v>432</v>
      </c>
      <c r="E1211">
        <v>169</v>
      </c>
      <c r="F1211">
        <v>4</v>
      </c>
      <c r="G1211" s="1">
        <v>42625</v>
      </c>
      <c r="H1211" s="1">
        <v>42627</v>
      </c>
      <c r="I1211">
        <v>1</v>
      </c>
      <c r="J1211" s="2" t="s">
        <v>658</v>
      </c>
      <c r="K1211" s="2" t="s">
        <v>352</v>
      </c>
      <c r="L1211" s="2" t="s">
        <v>23</v>
      </c>
      <c r="M1211" s="2" t="s">
        <v>24</v>
      </c>
      <c r="N1211" s="2" t="s">
        <v>25</v>
      </c>
      <c r="O1211">
        <v>10</v>
      </c>
      <c r="P1211">
        <v>2</v>
      </c>
      <c r="Q1211">
        <v>1549</v>
      </c>
      <c r="R1211">
        <v>0.2</v>
      </c>
      <c r="S1211">
        <v>2478.4</v>
      </c>
      <c r="T1211" s="2" t="s">
        <v>30</v>
      </c>
      <c r="U1211">
        <v>8</v>
      </c>
      <c r="V1211">
        <v>4</v>
      </c>
      <c r="W1211" s="2" t="s">
        <v>31</v>
      </c>
      <c r="X1211" s="2" t="s">
        <v>32</v>
      </c>
    </row>
    <row r="1212" spans="4:24" x14ac:dyDescent="0.3">
      <c r="D1212">
        <v>433</v>
      </c>
      <c r="E1212">
        <v>1062</v>
      </c>
      <c r="F1212">
        <v>4</v>
      </c>
      <c r="G1212" s="1">
        <v>42625</v>
      </c>
      <c r="H1212" s="1">
        <v>42626</v>
      </c>
      <c r="I1212">
        <v>2</v>
      </c>
      <c r="J1212" s="2" t="s">
        <v>659</v>
      </c>
      <c r="K1212" s="2" t="s">
        <v>84</v>
      </c>
      <c r="L1212" s="2" t="s">
        <v>39</v>
      </c>
      <c r="M1212" s="2" t="s">
        <v>40</v>
      </c>
      <c r="N1212" s="2" t="s">
        <v>41</v>
      </c>
      <c r="O1212">
        <v>4</v>
      </c>
      <c r="P1212">
        <v>1</v>
      </c>
      <c r="Q1212">
        <v>2899.99</v>
      </c>
      <c r="R1212">
        <v>0.2</v>
      </c>
      <c r="S1212">
        <v>2319.9899999999998</v>
      </c>
      <c r="T1212" s="2" t="s">
        <v>26</v>
      </c>
      <c r="U1212">
        <v>9</v>
      </c>
      <c r="V1212">
        <v>6</v>
      </c>
      <c r="W1212" s="2" t="s">
        <v>27</v>
      </c>
      <c r="X1212" s="2" t="s">
        <v>28</v>
      </c>
    </row>
    <row r="1213" spans="4:24" x14ac:dyDescent="0.3">
      <c r="D1213">
        <v>433</v>
      </c>
      <c r="E1213">
        <v>1062</v>
      </c>
      <c r="F1213">
        <v>4</v>
      </c>
      <c r="G1213" s="1">
        <v>42625</v>
      </c>
      <c r="H1213" s="1">
        <v>42626</v>
      </c>
      <c r="I1213">
        <v>2</v>
      </c>
      <c r="J1213" s="2" t="s">
        <v>659</v>
      </c>
      <c r="K1213" s="2" t="s">
        <v>84</v>
      </c>
      <c r="L1213" s="2" t="s">
        <v>39</v>
      </c>
      <c r="M1213" s="2" t="s">
        <v>40</v>
      </c>
      <c r="N1213" s="2" t="s">
        <v>41</v>
      </c>
      <c r="O1213">
        <v>6</v>
      </c>
      <c r="P1213">
        <v>1</v>
      </c>
      <c r="Q1213">
        <v>469.99</v>
      </c>
      <c r="R1213">
        <v>0.1</v>
      </c>
      <c r="S1213">
        <v>422.99</v>
      </c>
      <c r="T1213" s="2" t="s">
        <v>82</v>
      </c>
      <c r="U1213">
        <v>8</v>
      </c>
      <c r="V1213">
        <v>6</v>
      </c>
      <c r="W1213" s="2" t="s">
        <v>27</v>
      </c>
      <c r="X1213" s="2" t="s">
        <v>32</v>
      </c>
    </row>
    <row r="1214" spans="4:24" x14ac:dyDescent="0.3">
      <c r="D1214">
        <v>433</v>
      </c>
      <c r="E1214">
        <v>1062</v>
      </c>
      <c r="F1214">
        <v>4</v>
      </c>
      <c r="G1214" s="1">
        <v>42625</v>
      </c>
      <c r="H1214" s="1">
        <v>42626</v>
      </c>
      <c r="I1214">
        <v>2</v>
      </c>
      <c r="J1214" s="2" t="s">
        <v>659</v>
      </c>
      <c r="K1214" s="2" t="s">
        <v>84</v>
      </c>
      <c r="L1214" s="2" t="s">
        <v>39</v>
      </c>
      <c r="M1214" s="2" t="s">
        <v>40</v>
      </c>
      <c r="N1214" s="2" t="s">
        <v>41</v>
      </c>
      <c r="O1214">
        <v>10</v>
      </c>
      <c r="P1214">
        <v>1</v>
      </c>
      <c r="Q1214">
        <v>1549</v>
      </c>
      <c r="R1214">
        <v>0.2</v>
      </c>
      <c r="S1214">
        <v>1239.2</v>
      </c>
      <c r="T1214" s="2" t="s">
        <v>30</v>
      </c>
      <c r="U1214">
        <v>8</v>
      </c>
      <c r="V1214">
        <v>4</v>
      </c>
      <c r="W1214" s="2" t="s">
        <v>31</v>
      </c>
      <c r="X1214" s="2" t="s">
        <v>32</v>
      </c>
    </row>
    <row r="1215" spans="4:24" x14ac:dyDescent="0.3">
      <c r="D1215">
        <v>433</v>
      </c>
      <c r="E1215">
        <v>1062</v>
      </c>
      <c r="F1215">
        <v>4</v>
      </c>
      <c r="G1215" s="1">
        <v>42625</v>
      </c>
      <c r="H1215" s="1">
        <v>42626</v>
      </c>
      <c r="I1215">
        <v>2</v>
      </c>
      <c r="J1215" s="2" t="s">
        <v>659</v>
      </c>
      <c r="K1215" s="2" t="s">
        <v>84</v>
      </c>
      <c r="L1215" s="2" t="s">
        <v>39</v>
      </c>
      <c r="M1215" s="2" t="s">
        <v>40</v>
      </c>
      <c r="N1215" s="2" t="s">
        <v>41</v>
      </c>
      <c r="O1215">
        <v>24</v>
      </c>
      <c r="P1215">
        <v>1</v>
      </c>
      <c r="Q1215">
        <v>549.99</v>
      </c>
      <c r="R1215">
        <v>0.1</v>
      </c>
      <c r="S1215">
        <v>494.99</v>
      </c>
      <c r="T1215" s="2" t="s">
        <v>58</v>
      </c>
      <c r="U1215">
        <v>1</v>
      </c>
      <c r="V1215">
        <v>2</v>
      </c>
      <c r="W1215" s="2" t="s">
        <v>53</v>
      </c>
      <c r="X1215" s="2" t="s">
        <v>35</v>
      </c>
    </row>
    <row r="1216" spans="4:24" x14ac:dyDescent="0.3">
      <c r="D1216">
        <v>434</v>
      </c>
      <c r="E1216">
        <v>726</v>
      </c>
      <c r="F1216">
        <v>4</v>
      </c>
      <c r="G1216" s="1">
        <v>42626</v>
      </c>
      <c r="H1216" s="1">
        <v>42627</v>
      </c>
      <c r="I1216">
        <v>2</v>
      </c>
      <c r="J1216" s="2" t="s">
        <v>660</v>
      </c>
      <c r="K1216" s="2" t="s">
        <v>317</v>
      </c>
      <c r="L1216" s="2" t="s">
        <v>39</v>
      </c>
      <c r="M1216" s="2" t="s">
        <v>40</v>
      </c>
      <c r="N1216" s="2" t="s">
        <v>41</v>
      </c>
      <c r="O1216">
        <v>9</v>
      </c>
      <c r="P1216">
        <v>1</v>
      </c>
      <c r="Q1216">
        <v>2999.99</v>
      </c>
      <c r="R1216">
        <v>0.2</v>
      </c>
      <c r="S1216">
        <v>2399.9899999999998</v>
      </c>
      <c r="T1216" s="2" t="s">
        <v>56</v>
      </c>
      <c r="U1216">
        <v>9</v>
      </c>
      <c r="V1216">
        <v>5</v>
      </c>
      <c r="W1216" s="2" t="s">
        <v>57</v>
      </c>
      <c r="X1216" s="2" t="s">
        <v>28</v>
      </c>
    </row>
    <row r="1217" spans="4:24" x14ac:dyDescent="0.3">
      <c r="D1217">
        <v>434</v>
      </c>
      <c r="E1217">
        <v>726</v>
      </c>
      <c r="F1217">
        <v>4</v>
      </c>
      <c r="G1217" s="1">
        <v>42626</v>
      </c>
      <c r="H1217" s="1">
        <v>42627</v>
      </c>
      <c r="I1217">
        <v>2</v>
      </c>
      <c r="J1217" s="2" t="s">
        <v>660</v>
      </c>
      <c r="K1217" s="2" t="s">
        <v>317</v>
      </c>
      <c r="L1217" s="2" t="s">
        <v>39</v>
      </c>
      <c r="M1217" s="2" t="s">
        <v>40</v>
      </c>
      <c r="N1217" s="2" t="s">
        <v>41</v>
      </c>
      <c r="O1217">
        <v>11</v>
      </c>
      <c r="P1217">
        <v>2</v>
      </c>
      <c r="Q1217">
        <v>1680.99</v>
      </c>
      <c r="R1217">
        <v>7.0000000000000007E-2</v>
      </c>
      <c r="S1217">
        <v>3126.64</v>
      </c>
      <c r="T1217" s="2" t="s">
        <v>76</v>
      </c>
      <c r="U1217">
        <v>8</v>
      </c>
      <c r="V1217">
        <v>4</v>
      </c>
      <c r="W1217" s="2" t="s">
        <v>31</v>
      </c>
      <c r="X1217" s="2" t="s">
        <v>32</v>
      </c>
    </row>
    <row r="1218" spans="4:24" x14ac:dyDescent="0.3">
      <c r="D1218">
        <v>434</v>
      </c>
      <c r="E1218">
        <v>726</v>
      </c>
      <c r="F1218">
        <v>4</v>
      </c>
      <c r="G1218" s="1">
        <v>42626</v>
      </c>
      <c r="H1218" s="1">
        <v>42627</v>
      </c>
      <c r="I1218">
        <v>2</v>
      </c>
      <c r="J1218" s="2" t="s">
        <v>660</v>
      </c>
      <c r="K1218" s="2" t="s">
        <v>317</v>
      </c>
      <c r="L1218" s="2" t="s">
        <v>39</v>
      </c>
      <c r="M1218" s="2" t="s">
        <v>40</v>
      </c>
      <c r="N1218" s="2" t="s">
        <v>41</v>
      </c>
      <c r="O1218">
        <v>18</v>
      </c>
      <c r="P1218">
        <v>2</v>
      </c>
      <c r="Q1218">
        <v>449</v>
      </c>
      <c r="R1218">
        <v>0.05</v>
      </c>
      <c r="S1218">
        <v>853.1</v>
      </c>
      <c r="T1218" s="2" t="s">
        <v>59</v>
      </c>
      <c r="U1218">
        <v>4</v>
      </c>
      <c r="V1218">
        <v>3</v>
      </c>
      <c r="W1218" s="2" t="s">
        <v>34</v>
      </c>
      <c r="X1218" s="2" t="s">
        <v>52</v>
      </c>
    </row>
    <row r="1219" spans="4:24" x14ac:dyDescent="0.3">
      <c r="D1219">
        <v>434</v>
      </c>
      <c r="E1219">
        <v>726</v>
      </c>
      <c r="F1219">
        <v>4</v>
      </c>
      <c r="G1219" s="1">
        <v>42626</v>
      </c>
      <c r="H1219" s="1">
        <v>42627</v>
      </c>
      <c r="I1219">
        <v>2</v>
      </c>
      <c r="J1219" s="2" t="s">
        <v>660</v>
      </c>
      <c r="K1219" s="2" t="s">
        <v>317</v>
      </c>
      <c r="L1219" s="2" t="s">
        <v>39</v>
      </c>
      <c r="M1219" s="2" t="s">
        <v>40</v>
      </c>
      <c r="N1219" s="2" t="s">
        <v>41</v>
      </c>
      <c r="O1219">
        <v>20</v>
      </c>
      <c r="P1219">
        <v>1</v>
      </c>
      <c r="Q1219">
        <v>599.99</v>
      </c>
      <c r="R1219">
        <v>0.1</v>
      </c>
      <c r="S1219">
        <v>539.99</v>
      </c>
      <c r="T1219" s="2" t="s">
        <v>36</v>
      </c>
      <c r="U1219">
        <v>1</v>
      </c>
      <c r="V1219">
        <v>3</v>
      </c>
      <c r="W1219" s="2" t="s">
        <v>34</v>
      </c>
      <c r="X1219" s="2" t="s">
        <v>35</v>
      </c>
    </row>
    <row r="1220" spans="4:24" x14ac:dyDescent="0.3">
      <c r="D1220">
        <v>434</v>
      </c>
      <c r="E1220">
        <v>726</v>
      </c>
      <c r="F1220">
        <v>4</v>
      </c>
      <c r="G1220" s="1">
        <v>42626</v>
      </c>
      <c r="H1220" s="1">
        <v>42627</v>
      </c>
      <c r="I1220">
        <v>2</v>
      </c>
      <c r="J1220" s="2" t="s">
        <v>660</v>
      </c>
      <c r="K1220" s="2" t="s">
        <v>317</v>
      </c>
      <c r="L1220" s="2" t="s">
        <v>39</v>
      </c>
      <c r="M1220" s="2" t="s">
        <v>40</v>
      </c>
      <c r="N1220" s="2" t="s">
        <v>41</v>
      </c>
      <c r="O1220">
        <v>21</v>
      </c>
      <c r="P1220">
        <v>1</v>
      </c>
      <c r="Q1220">
        <v>269.99</v>
      </c>
      <c r="R1220">
        <v>0.05</v>
      </c>
      <c r="S1220">
        <v>256.49</v>
      </c>
      <c r="T1220" s="2" t="s">
        <v>79</v>
      </c>
      <c r="U1220">
        <v>1</v>
      </c>
      <c r="V1220">
        <v>1</v>
      </c>
      <c r="W1220" s="2" t="s">
        <v>66</v>
      </c>
      <c r="X1220" s="2" t="s">
        <v>35</v>
      </c>
    </row>
    <row r="1221" spans="4:24" x14ac:dyDescent="0.3">
      <c r="D1221">
        <v>435</v>
      </c>
      <c r="E1221">
        <v>77</v>
      </c>
      <c r="F1221">
        <v>4</v>
      </c>
      <c r="G1221" s="1">
        <v>42627</v>
      </c>
      <c r="H1221" s="1">
        <v>42629</v>
      </c>
      <c r="I1221">
        <v>3</v>
      </c>
      <c r="J1221" s="2" t="s">
        <v>632</v>
      </c>
      <c r="K1221" s="2" t="s">
        <v>633</v>
      </c>
      <c r="L1221" s="2" t="s">
        <v>121</v>
      </c>
      <c r="M1221" s="2" t="s">
        <v>122</v>
      </c>
      <c r="N1221" s="2" t="s">
        <v>123</v>
      </c>
      <c r="O1221">
        <v>9</v>
      </c>
      <c r="P1221">
        <v>1</v>
      </c>
      <c r="Q1221">
        <v>2999.99</v>
      </c>
      <c r="R1221">
        <v>0.05</v>
      </c>
      <c r="S1221">
        <v>2849.99</v>
      </c>
      <c r="T1221" s="2" t="s">
        <v>56</v>
      </c>
      <c r="U1221">
        <v>9</v>
      </c>
      <c r="V1221">
        <v>5</v>
      </c>
      <c r="W1221" s="2" t="s">
        <v>57</v>
      </c>
      <c r="X1221" s="2" t="s">
        <v>28</v>
      </c>
    </row>
    <row r="1222" spans="4:24" x14ac:dyDescent="0.3">
      <c r="D1222">
        <v>435</v>
      </c>
      <c r="E1222">
        <v>77</v>
      </c>
      <c r="F1222">
        <v>4</v>
      </c>
      <c r="G1222" s="1">
        <v>42627</v>
      </c>
      <c r="H1222" s="1">
        <v>42629</v>
      </c>
      <c r="I1222">
        <v>3</v>
      </c>
      <c r="J1222" s="2" t="s">
        <v>632</v>
      </c>
      <c r="K1222" s="2" t="s">
        <v>633</v>
      </c>
      <c r="L1222" s="2" t="s">
        <v>121</v>
      </c>
      <c r="M1222" s="2" t="s">
        <v>122</v>
      </c>
      <c r="N1222" s="2" t="s">
        <v>123</v>
      </c>
      <c r="O1222">
        <v>18</v>
      </c>
      <c r="P1222">
        <v>1</v>
      </c>
      <c r="Q1222">
        <v>449</v>
      </c>
      <c r="R1222">
        <v>0.05</v>
      </c>
      <c r="S1222">
        <v>426.55</v>
      </c>
      <c r="T1222" s="2" t="s">
        <v>59</v>
      </c>
      <c r="U1222">
        <v>4</v>
      </c>
      <c r="V1222">
        <v>3</v>
      </c>
      <c r="W1222" s="2" t="s">
        <v>34</v>
      </c>
      <c r="X1222" s="2" t="s">
        <v>52</v>
      </c>
    </row>
    <row r="1223" spans="4:24" x14ac:dyDescent="0.3">
      <c r="D1223">
        <v>435</v>
      </c>
      <c r="E1223">
        <v>77</v>
      </c>
      <c r="F1223">
        <v>4</v>
      </c>
      <c r="G1223" s="1">
        <v>42627</v>
      </c>
      <c r="H1223" s="1">
        <v>42629</v>
      </c>
      <c r="I1223">
        <v>3</v>
      </c>
      <c r="J1223" s="2" t="s">
        <v>632</v>
      </c>
      <c r="K1223" s="2" t="s">
        <v>633</v>
      </c>
      <c r="L1223" s="2" t="s">
        <v>121</v>
      </c>
      <c r="M1223" s="2" t="s">
        <v>122</v>
      </c>
      <c r="N1223" s="2" t="s">
        <v>123</v>
      </c>
      <c r="O1223">
        <v>22</v>
      </c>
      <c r="P1223">
        <v>1</v>
      </c>
      <c r="Q1223">
        <v>269.99</v>
      </c>
      <c r="R1223">
        <v>0.05</v>
      </c>
      <c r="S1223">
        <v>256.49</v>
      </c>
      <c r="T1223" s="2" t="s">
        <v>65</v>
      </c>
      <c r="U1223">
        <v>1</v>
      </c>
      <c r="V1223">
        <v>1</v>
      </c>
      <c r="W1223" s="2" t="s">
        <v>66</v>
      </c>
      <c r="X1223" s="2" t="s">
        <v>35</v>
      </c>
    </row>
    <row r="1224" spans="4:24" x14ac:dyDescent="0.3">
      <c r="D1224">
        <v>436</v>
      </c>
      <c r="E1224">
        <v>791</v>
      </c>
      <c r="F1224">
        <v>4</v>
      </c>
      <c r="G1224" s="1">
        <v>42629</v>
      </c>
      <c r="H1224" s="1">
        <v>42632</v>
      </c>
      <c r="I1224">
        <v>2</v>
      </c>
      <c r="J1224" s="2" t="s">
        <v>661</v>
      </c>
      <c r="K1224" s="2" t="s">
        <v>196</v>
      </c>
      <c r="L1224" s="2" t="s">
        <v>39</v>
      </c>
      <c r="M1224" s="2" t="s">
        <v>40</v>
      </c>
      <c r="N1224" s="2" t="s">
        <v>41</v>
      </c>
      <c r="O1224">
        <v>3</v>
      </c>
      <c r="P1224">
        <v>1</v>
      </c>
      <c r="Q1224">
        <v>999.99</v>
      </c>
      <c r="R1224">
        <v>0.05</v>
      </c>
      <c r="S1224">
        <v>949.99</v>
      </c>
      <c r="T1224" s="2" t="s">
        <v>44</v>
      </c>
      <c r="U1224">
        <v>8</v>
      </c>
      <c r="V1224">
        <v>6</v>
      </c>
      <c r="W1224" s="2" t="s">
        <v>27</v>
      </c>
      <c r="X1224" s="2" t="s">
        <v>32</v>
      </c>
    </row>
    <row r="1225" spans="4:24" x14ac:dyDescent="0.3">
      <c r="D1225">
        <v>436</v>
      </c>
      <c r="E1225">
        <v>791</v>
      </c>
      <c r="F1225">
        <v>4</v>
      </c>
      <c r="G1225" s="1">
        <v>42629</v>
      </c>
      <c r="H1225" s="1">
        <v>42632</v>
      </c>
      <c r="I1225">
        <v>2</v>
      </c>
      <c r="J1225" s="2" t="s">
        <v>661</v>
      </c>
      <c r="K1225" s="2" t="s">
        <v>196</v>
      </c>
      <c r="L1225" s="2" t="s">
        <v>39</v>
      </c>
      <c r="M1225" s="2" t="s">
        <v>40</v>
      </c>
      <c r="N1225" s="2" t="s">
        <v>41</v>
      </c>
      <c r="O1225">
        <v>23</v>
      </c>
      <c r="P1225">
        <v>1</v>
      </c>
      <c r="Q1225">
        <v>299.99</v>
      </c>
      <c r="R1225">
        <v>0.2</v>
      </c>
      <c r="S1225">
        <v>239.99</v>
      </c>
      <c r="T1225" s="2" t="s">
        <v>85</v>
      </c>
      <c r="U1225">
        <v>1</v>
      </c>
      <c r="V1225">
        <v>1</v>
      </c>
      <c r="W1225" s="2" t="s">
        <v>66</v>
      </c>
      <c r="X1225" s="2" t="s">
        <v>35</v>
      </c>
    </row>
    <row r="1226" spans="4:24" x14ac:dyDescent="0.3">
      <c r="D1226">
        <v>437</v>
      </c>
      <c r="E1226">
        <v>1085</v>
      </c>
      <c r="F1226">
        <v>4</v>
      </c>
      <c r="G1226" s="1">
        <v>42629</v>
      </c>
      <c r="H1226" s="1">
        <v>42631</v>
      </c>
      <c r="I1226">
        <v>2</v>
      </c>
      <c r="J1226" s="2" t="s">
        <v>662</v>
      </c>
      <c r="K1226" s="2" t="s">
        <v>150</v>
      </c>
      <c r="L1226" s="2" t="s">
        <v>39</v>
      </c>
      <c r="M1226" s="2" t="s">
        <v>40</v>
      </c>
      <c r="N1226" s="2" t="s">
        <v>41</v>
      </c>
      <c r="O1226">
        <v>3</v>
      </c>
      <c r="P1226">
        <v>1</v>
      </c>
      <c r="Q1226">
        <v>999.99</v>
      </c>
      <c r="R1226">
        <v>0.05</v>
      </c>
      <c r="S1226">
        <v>949.99</v>
      </c>
      <c r="T1226" s="2" t="s">
        <v>44</v>
      </c>
      <c r="U1226">
        <v>8</v>
      </c>
      <c r="V1226">
        <v>6</v>
      </c>
      <c r="W1226" s="2" t="s">
        <v>27</v>
      </c>
      <c r="X1226" s="2" t="s">
        <v>32</v>
      </c>
    </row>
    <row r="1227" spans="4:24" x14ac:dyDescent="0.3">
      <c r="D1227">
        <v>437</v>
      </c>
      <c r="E1227">
        <v>1085</v>
      </c>
      <c r="F1227">
        <v>4</v>
      </c>
      <c r="G1227" s="1">
        <v>42629</v>
      </c>
      <c r="H1227" s="1">
        <v>42631</v>
      </c>
      <c r="I1227">
        <v>2</v>
      </c>
      <c r="J1227" s="2" t="s">
        <v>662</v>
      </c>
      <c r="K1227" s="2" t="s">
        <v>150</v>
      </c>
      <c r="L1227" s="2" t="s">
        <v>39</v>
      </c>
      <c r="M1227" s="2" t="s">
        <v>40</v>
      </c>
      <c r="N1227" s="2" t="s">
        <v>41</v>
      </c>
      <c r="O1227">
        <v>8</v>
      </c>
      <c r="P1227">
        <v>2</v>
      </c>
      <c r="Q1227">
        <v>1799.99</v>
      </c>
      <c r="R1227">
        <v>0.05</v>
      </c>
      <c r="S1227">
        <v>3419.98</v>
      </c>
      <c r="T1227" s="2" t="s">
        <v>29</v>
      </c>
      <c r="U1227">
        <v>9</v>
      </c>
      <c r="V1227">
        <v>6</v>
      </c>
      <c r="W1227" s="2" t="s">
        <v>27</v>
      </c>
      <c r="X1227" s="2" t="s">
        <v>28</v>
      </c>
    </row>
    <row r="1228" spans="4:24" x14ac:dyDescent="0.3">
      <c r="D1228">
        <v>437</v>
      </c>
      <c r="E1228">
        <v>1085</v>
      </c>
      <c r="F1228">
        <v>4</v>
      </c>
      <c r="G1228" s="1">
        <v>42629</v>
      </c>
      <c r="H1228" s="1">
        <v>42631</v>
      </c>
      <c r="I1228">
        <v>2</v>
      </c>
      <c r="J1228" s="2" t="s">
        <v>662</v>
      </c>
      <c r="K1228" s="2" t="s">
        <v>150</v>
      </c>
      <c r="L1228" s="2" t="s">
        <v>39</v>
      </c>
      <c r="M1228" s="2" t="s">
        <v>40</v>
      </c>
      <c r="N1228" s="2" t="s">
        <v>41</v>
      </c>
      <c r="O1228">
        <v>10</v>
      </c>
      <c r="P1228">
        <v>1</v>
      </c>
      <c r="Q1228">
        <v>1549</v>
      </c>
      <c r="R1228">
        <v>0.05</v>
      </c>
      <c r="S1228">
        <v>1471.55</v>
      </c>
      <c r="T1228" s="2" t="s">
        <v>30</v>
      </c>
      <c r="U1228">
        <v>8</v>
      </c>
      <c r="V1228">
        <v>4</v>
      </c>
      <c r="W1228" s="2" t="s">
        <v>31</v>
      </c>
      <c r="X1228" s="2" t="s">
        <v>32</v>
      </c>
    </row>
    <row r="1229" spans="4:24" x14ac:dyDescent="0.3">
      <c r="D1229">
        <v>438</v>
      </c>
      <c r="E1229">
        <v>314</v>
      </c>
      <c r="F1229">
        <v>4</v>
      </c>
      <c r="G1229" s="1">
        <v>42629</v>
      </c>
      <c r="H1229" s="1">
        <v>42631</v>
      </c>
      <c r="I1229">
        <v>3</v>
      </c>
      <c r="J1229" s="2" t="s">
        <v>663</v>
      </c>
      <c r="K1229" s="2" t="s">
        <v>123</v>
      </c>
      <c r="L1229" s="2" t="s">
        <v>121</v>
      </c>
      <c r="M1229" s="2" t="s">
        <v>122</v>
      </c>
      <c r="N1229" s="2" t="s">
        <v>123</v>
      </c>
      <c r="O1229">
        <v>4</v>
      </c>
      <c r="P1229">
        <v>1</v>
      </c>
      <c r="Q1229">
        <v>2899.99</v>
      </c>
      <c r="R1229">
        <v>7.0000000000000007E-2</v>
      </c>
      <c r="S1229">
        <v>2696.99</v>
      </c>
      <c r="T1229" s="2" t="s">
        <v>26</v>
      </c>
      <c r="U1229">
        <v>9</v>
      </c>
      <c r="V1229">
        <v>6</v>
      </c>
      <c r="W1229" s="2" t="s">
        <v>27</v>
      </c>
      <c r="X1229" s="2" t="s">
        <v>28</v>
      </c>
    </row>
    <row r="1230" spans="4:24" x14ac:dyDescent="0.3">
      <c r="D1230">
        <v>438</v>
      </c>
      <c r="E1230">
        <v>314</v>
      </c>
      <c r="F1230">
        <v>4</v>
      </c>
      <c r="G1230" s="1">
        <v>42629</v>
      </c>
      <c r="H1230" s="1">
        <v>42631</v>
      </c>
      <c r="I1230">
        <v>3</v>
      </c>
      <c r="J1230" s="2" t="s">
        <v>663</v>
      </c>
      <c r="K1230" s="2" t="s">
        <v>123</v>
      </c>
      <c r="L1230" s="2" t="s">
        <v>121</v>
      </c>
      <c r="M1230" s="2" t="s">
        <v>122</v>
      </c>
      <c r="N1230" s="2" t="s">
        <v>123</v>
      </c>
      <c r="O1230">
        <v>8</v>
      </c>
      <c r="P1230">
        <v>2</v>
      </c>
      <c r="Q1230">
        <v>1799.99</v>
      </c>
      <c r="R1230">
        <v>0.05</v>
      </c>
      <c r="S1230">
        <v>3419.98</v>
      </c>
      <c r="T1230" s="2" t="s">
        <v>29</v>
      </c>
      <c r="U1230">
        <v>9</v>
      </c>
      <c r="V1230">
        <v>6</v>
      </c>
      <c r="W1230" s="2" t="s">
        <v>27</v>
      </c>
      <c r="X1230" s="2" t="s">
        <v>28</v>
      </c>
    </row>
    <row r="1231" spans="4:24" x14ac:dyDescent="0.3">
      <c r="D1231">
        <v>438</v>
      </c>
      <c r="E1231">
        <v>314</v>
      </c>
      <c r="F1231">
        <v>4</v>
      </c>
      <c r="G1231" s="1">
        <v>42629</v>
      </c>
      <c r="H1231" s="1">
        <v>42631</v>
      </c>
      <c r="I1231">
        <v>3</v>
      </c>
      <c r="J1231" s="2" t="s">
        <v>663</v>
      </c>
      <c r="K1231" s="2" t="s">
        <v>123</v>
      </c>
      <c r="L1231" s="2" t="s">
        <v>121</v>
      </c>
      <c r="M1231" s="2" t="s">
        <v>122</v>
      </c>
      <c r="N1231" s="2" t="s">
        <v>123</v>
      </c>
      <c r="O1231">
        <v>13</v>
      </c>
      <c r="P1231">
        <v>2</v>
      </c>
      <c r="Q1231">
        <v>269.99</v>
      </c>
      <c r="R1231">
        <v>0.05</v>
      </c>
      <c r="S1231">
        <v>512.98</v>
      </c>
      <c r="T1231" s="2" t="s">
        <v>79</v>
      </c>
      <c r="U1231">
        <v>1</v>
      </c>
      <c r="V1231">
        <v>3</v>
      </c>
      <c r="W1231" s="2" t="s">
        <v>34</v>
      </c>
      <c r="X1231" s="2" t="s">
        <v>35</v>
      </c>
    </row>
    <row r="1232" spans="4:24" x14ac:dyDescent="0.3">
      <c r="D1232">
        <v>438</v>
      </c>
      <c r="E1232">
        <v>314</v>
      </c>
      <c r="F1232">
        <v>4</v>
      </c>
      <c r="G1232" s="1">
        <v>42629</v>
      </c>
      <c r="H1232" s="1">
        <v>42631</v>
      </c>
      <c r="I1232">
        <v>3</v>
      </c>
      <c r="J1232" s="2" t="s">
        <v>663</v>
      </c>
      <c r="K1232" s="2" t="s">
        <v>123</v>
      </c>
      <c r="L1232" s="2" t="s">
        <v>121</v>
      </c>
      <c r="M1232" s="2" t="s">
        <v>122</v>
      </c>
      <c r="N1232" s="2" t="s">
        <v>123</v>
      </c>
      <c r="O1232">
        <v>22</v>
      </c>
      <c r="P1232">
        <v>1</v>
      </c>
      <c r="Q1232">
        <v>269.99</v>
      </c>
      <c r="R1232">
        <v>0.1</v>
      </c>
      <c r="S1232">
        <v>242.99</v>
      </c>
      <c r="T1232" s="2" t="s">
        <v>65</v>
      </c>
      <c r="U1232">
        <v>1</v>
      </c>
      <c r="V1232">
        <v>1</v>
      </c>
      <c r="W1232" s="2" t="s">
        <v>66</v>
      </c>
      <c r="X1232" s="2" t="s">
        <v>35</v>
      </c>
    </row>
    <row r="1233" spans="4:24" x14ac:dyDescent="0.3">
      <c r="D1233">
        <v>439</v>
      </c>
      <c r="E1233">
        <v>149</v>
      </c>
      <c r="F1233">
        <v>4</v>
      </c>
      <c r="G1233" s="1">
        <v>42630</v>
      </c>
      <c r="H1233" s="1">
        <v>42631</v>
      </c>
      <c r="I1233">
        <v>2</v>
      </c>
      <c r="J1233" s="2" t="s">
        <v>664</v>
      </c>
      <c r="K1233" s="2" t="s">
        <v>499</v>
      </c>
      <c r="L1233" s="2" t="s">
        <v>39</v>
      </c>
      <c r="M1233" s="2" t="s">
        <v>40</v>
      </c>
      <c r="N1233" s="2" t="s">
        <v>41</v>
      </c>
      <c r="O1233">
        <v>6</v>
      </c>
      <c r="P1233">
        <v>2</v>
      </c>
      <c r="Q1233">
        <v>469.99</v>
      </c>
      <c r="R1233">
        <v>7.0000000000000007E-2</v>
      </c>
      <c r="S1233">
        <v>874.18</v>
      </c>
      <c r="T1233" s="2" t="s">
        <v>82</v>
      </c>
      <c r="U1233">
        <v>8</v>
      </c>
      <c r="V1233">
        <v>6</v>
      </c>
      <c r="W1233" s="2" t="s">
        <v>27</v>
      </c>
      <c r="X1233" s="2" t="s">
        <v>32</v>
      </c>
    </row>
    <row r="1234" spans="4:24" x14ac:dyDescent="0.3">
      <c r="D1234">
        <v>439</v>
      </c>
      <c r="E1234">
        <v>149</v>
      </c>
      <c r="F1234">
        <v>4</v>
      </c>
      <c r="G1234" s="1">
        <v>42630</v>
      </c>
      <c r="H1234" s="1">
        <v>42631</v>
      </c>
      <c r="I1234">
        <v>2</v>
      </c>
      <c r="J1234" s="2" t="s">
        <v>664</v>
      </c>
      <c r="K1234" s="2" t="s">
        <v>499</v>
      </c>
      <c r="L1234" s="2" t="s">
        <v>39</v>
      </c>
      <c r="M1234" s="2" t="s">
        <v>40</v>
      </c>
      <c r="N1234" s="2" t="s">
        <v>41</v>
      </c>
      <c r="O1234">
        <v>7</v>
      </c>
      <c r="P1234">
        <v>2</v>
      </c>
      <c r="Q1234">
        <v>3999.99</v>
      </c>
      <c r="R1234">
        <v>0.05</v>
      </c>
      <c r="S1234">
        <v>7599.98</v>
      </c>
      <c r="T1234" s="2" t="s">
        <v>69</v>
      </c>
      <c r="U1234">
        <v>9</v>
      </c>
      <c r="V1234">
        <v>6</v>
      </c>
      <c r="W1234" s="2" t="s">
        <v>27</v>
      </c>
      <c r="X1234" s="2" t="s">
        <v>28</v>
      </c>
    </row>
    <row r="1235" spans="4:24" x14ac:dyDescent="0.3">
      <c r="D1235">
        <v>440</v>
      </c>
      <c r="E1235">
        <v>882</v>
      </c>
      <c r="F1235">
        <v>4</v>
      </c>
      <c r="G1235" s="1">
        <v>42630</v>
      </c>
      <c r="H1235" s="1">
        <v>42632</v>
      </c>
      <c r="I1235">
        <v>2</v>
      </c>
      <c r="J1235" s="2" t="s">
        <v>665</v>
      </c>
      <c r="K1235" s="2" t="s">
        <v>196</v>
      </c>
      <c r="L1235" s="2" t="s">
        <v>39</v>
      </c>
      <c r="M1235" s="2" t="s">
        <v>40</v>
      </c>
      <c r="N1235" s="2" t="s">
        <v>41</v>
      </c>
      <c r="O1235">
        <v>4</v>
      </c>
      <c r="P1235">
        <v>2</v>
      </c>
      <c r="Q1235">
        <v>2899.99</v>
      </c>
      <c r="R1235">
        <v>7.0000000000000007E-2</v>
      </c>
      <c r="S1235">
        <v>5393.98</v>
      </c>
      <c r="T1235" s="2" t="s">
        <v>26</v>
      </c>
      <c r="U1235">
        <v>9</v>
      </c>
      <c r="V1235">
        <v>6</v>
      </c>
      <c r="W1235" s="2" t="s">
        <v>27</v>
      </c>
      <c r="X1235" s="2" t="s">
        <v>28</v>
      </c>
    </row>
    <row r="1236" spans="4:24" x14ac:dyDescent="0.3">
      <c r="D1236">
        <v>440</v>
      </c>
      <c r="E1236">
        <v>882</v>
      </c>
      <c r="F1236">
        <v>4</v>
      </c>
      <c r="G1236" s="1">
        <v>42630</v>
      </c>
      <c r="H1236" s="1">
        <v>42632</v>
      </c>
      <c r="I1236">
        <v>2</v>
      </c>
      <c r="J1236" s="2" t="s">
        <v>665</v>
      </c>
      <c r="K1236" s="2" t="s">
        <v>196</v>
      </c>
      <c r="L1236" s="2" t="s">
        <v>39</v>
      </c>
      <c r="M1236" s="2" t="s">
        <v>40</v>
      </c>
      <c r="N1236" s="2" t="s">
        <v>41</v>
      </c>
      <c r="O1236">
        <v>19</v>
      </c>
      <c r="P1236">
        <v>2</v>
      </c>
      <c r="Q1236">
        <v>449</v>
      </c>
      <c r="R1236">
        <v>7.0000000000000007E-2</v>
      </c>
      <c r="S1236">
        <v>835.14</v>
      </c>
      <c r="T1236" s="2" t="s">
        <v>112</v>
      </c>
      <c r="U1236">
        <v>4</v>
      </c>
      <c r="V1236">
        <v>3</v>
      </c>
      <c r="W1236" s="2" t="s">
        <v>34</v>
      </c>
      <c r="X1236" s="2" t="s">
        <v>52</v>
      </c>
    </row>
    <row r="1237" spans="4:24" x14ac:dyDescent="0.3">
      <c r="D1237">
        <v>441</v>
      </c>
      <c r="E1237">
        <v>704</v>
      </c>
      <c r="F1237">
        <v>4</v>
      </c>
      <c r="G1237" s="1">
        <v>42631</v>
      </c>
      <c r="H1237" s="1">
        <v>42632</v>
      </c>
      <c r="I1237">
        <v>1</v>
      </c>
      <c r="J1237" s="2" t="s">
        <v>666</v>
      </c>
      <c r="K1237" s="2" t="s">
        <v>315</v>
      </c>
      <c r="L1237" s="2" t="s">
        <v>23</v>
      </c>
      <c r="M1237" s="2" t="s">
        <v>24</v>
      </c>
      <c r="N1237" s="2" t="s">
        <v>25</v>
      </c>
      <c r="O1237">
        <v>12</v>
      </c>
      <c r="P1237">
        <v>1</v>
      </c>
      <c r="Q1237">
        <v>549.99</v>
      </c>
      <c r="R1237">
        <v>7.0000000000000007E-2</v>
      </c>
      <c r="S1237">
        <v>511.49</v>
      </c>
      <c r="T1237" s="2" t="s">
        <v>58</v>
      </c>
      <c r="U1237">
        <v>1</v>
      </c>
      <c r="V1237">
        <v>3</v>
      </c>
      <c r="W1237" s="2" t="s">
        <v>34</v>
      </c>
      <c r="X1237" s="2" t="s">
        <v>35</v>
      </c>
    </row>
    <row r="1238" spans="4:24" x14ac:dyDescent="0.3">
      <c r="D1238">
        <v>441</v>
      </c>
      <c r="E1238">
        <v>704</v>
      </c>
      <c r="F1238">
        <v>4</v>
      </c>
      <c r="G1238" s="1">
        <v>42631</v>
      </c>
      <c r="H1238" s="1">
        <v>42632</v>
      </c>
      <c r="I1238">
        <v>1</v>
      </c>
      <c r="J1238" s="2" t="s">
        <v>666</v>
      </c>
      <c r="K1238" s="2" t="s">
        <v>315</v>
      </c>
      <c r="L1238" s="2" t="s">
        <v>23</v>
      </c>
      <c r="M1238" s="2" t="s">
        <v>24</v>
      </c>
      <c r="N1238" s="2" t="s">
        <v>25</v>
      </c>
      <c r="O1238">
        <v>15</v>
      </c>
      <c r="P1238">
        <v>1</v>
      </c>
      <c r="Q1238">
        <v>529.99</v>
      </c>
      <c r="R1238">
        <v>0.1</v>
      </c>
      <c r="S1238">
        <v>476.99</v>
      </c>
      <c r="T1238" s="2" t="s">
        <v>62</v>
      </c>
      <c r="U1238">
        <v>1</v>
      </c>
      <c r="V1238">
        <v>3</v>
      </c>
      <c r="W1238" s="2" t="s">
        <v>34</v>
      </c>
      <c r="X1238" s="2" t="s">
        <v>35</v>
      </c>
    </row>
    <row r="1239" spans="4:24" x14ac:dyDescent="0.3">
      <c r="D1239">
        <v>442</v>
      </c>
      <c r="E1239">
        <v>667</v>
      </c>
      <c r="F1239">
        <v>4</v>
      </c>
      <c r="G1239" s="1">
        <v>42631</v>
      </c>
      <c r="H1239" s="1">
        <v>42634</v>
      </c>
      <c r="I1239">
        <v>2</v>
      </c>
      <c r="J1239" s="2" t="s">
        <v>667</v>
      </c>
      <c r="K1239" s="2" t="s">
        <v>114</v>
      </c>
      <c r="L1239" s="2" t="s">
        <v>39</v>
      </c>
      <c r="M1239" s="2" t="s">
        <v>40</v>
      </c>
      <c r="N1239" s="2" t="s">
        <v>41</v>
      </c>
      <c r="O1239">
        <v>6</v>
      </c>
      <c r="P1239">
        <v>2</v>
      </c>
      <c r="Q1239">
        <v>469.99</v>
      </c>
      <c r="R1239">
        <v>0.2</v>
      </c>
      <c r="S1239">
        <v>751.98</v>
      </c>
      <c r="T1239" s="2" t="s">
        <v>82</v>
      </c>
      <c r="U1239">
        <v>8</v>
      </c>
      <c r="V1239">
        <v>6</v>
      </c>
      <c r="W1239" s="2" t="s">
        <v>27</v>
      </c>
      <c r="X1239" s="2" t="s">
        <v>32</v>
      </c>
    </row>
    <row r="1240" spans="4:24" x14ac:dyDescent="0.3">
      <c r="D1240">
        <v>442</v>
      </c>
      <c r="E1240">
        <v>667</v>
      </c>
      <c r="F1240">
        <v>4</v>
      </c>
      <c r="G1240" s="1">
        <v>42631</v>
      </c>
      <c r="H1240" s="1">
        <v>42634</v>
      </c>
      <c r="I1240">
        <v>2</v>
      </c>
      <c r="J1240" s="2" t="s">
        <v>667</v>
      </c>
      <c r="K1240" s="2" t="s">
        <v>114</v>
      </c>
      <c r="L1240" s="2" t="s">
        <v>39</v>
      </c>
      <c r="M1240" s="2" t="s">
        <v>40</v>
      </c>
      <c r="N1240" s="2" t="s">
        <v>41</v>
      </c>
      <c r="O1240">
        <v>16</v>
      </c>
      <c r="P1240">
        <v>2</v>
      </c>
      <c r="Q1240">
        <v>599.99</v>
      </c>
      <c r="R1240">
        <v>7.0000000000000007E-2</v>
      </c>
      <c r="S1240">
        <v>1115.98</v>
      </c>
      <c r="T1240" s="2" t="s">
        <v>33</v>
      </c>
      <c r="U1240">
        <v>1</v>
      </c>
      <c r="V1240">
        <v>3</v>
      </c>
      <c r="W1240" s="2" t="s">
        <v>34</v>
      </c>
      <c r="X1240" s="2" t="s">
        <v>35</v>
      </c>
    </row>
    <row r="1241" spans="4:24" x14ac:dyDescent="0.3">
      <c r="D1241">
        <v>442</v>
      </c>
      <c r="E1241">
        <v>667</v>
      </c>
      <c r="F1241">
        <v>4</v>
      </c>
      <c r="G1241" s="1">
        <v>42631</v>
      </c>
      <c r="H1241" s="1">
        <v>42634</v>
      </c>
      <c r="I1241">
        <v>2</v>
      </c>
      <c r="J1241" s="2" t="s">
        <v>667</v>
      </c>
      <c r="K1241" s="2" t="s">
        <v>114</v>
      </c>
      <c r="L1241" s="2" t="s">
        <v>39</v>
      </c>
      <c r="M1241" s="2" t="s">
        <v>40</v>
      </c>
      <c r="N1241" s="2" t="s">
        <v>41</v>
      </c>
      <c r="O1241">
        <v>26</v>
      </c>
      <c r="P1241">
        <v>2</v>
      </c>
      <c r="Q1241">
        <v>599.99</v>
      </c>
      <c r="R1241">
        <v>0.2</v>
      </c>
      <c r="S1241">
        <v>959.98</v>
      </c>
      <c r="T1241" s="2" t="s">
        <v>33</v>
      </c>
      <c r="U1241">
        <v>1</v>
      </c>
      <c r="V1241">
        <v>2</v>
      </c>
      <c r="W1241" s="2" t="s">
        <v>53</v>
      </c>
      <c r="X1241" s="2" t="s">
        <v>35</v>
      </c>
    </row>
    <row r="1242" spans="4:24" x14ac:dyDescent="0.3">
      <c r="D1242">
        <v>443</v>
      </c>
      <c r="E1242">
        <v>1371</v>
      </c>
      <c r="F1242">
        <v>4</v>
      </c>
      <c r="G1242" s="1">
        <v>42631</v>
      </c>
      <c r="H1242" s="1">
        <v>42633</v>
      </c>
      <c r="I1242">
        <v>2</v>
      </c>
      <c r="J1242" s="2" t="s">
        <v>668</v>
      </c>
      <c r="K1242" s="2" t="s">
        <v>273</v>
      </c>
      <c r="L1242" s="2" t="s">
        <v>39</v>
      </c>
      <c r="M1242" s="2" t="s">
        <v>40</v>
      </c>
      <c r="N1242" s="2" t="s">
        <v>41</v>
      </c>
      <c r="O1242">
        <v>5</v>
      </c>
      <c r="P1242">
        <v>1</v>
      </c>
      <c r="Q1242">
        <v>1320.99</v>
      </c>
      <c r="R1242">
        <v>0.05</v>
      </c>
      <c r="S1242">
        <v>1254.94</v>
      </c>
      <c r="T1242" s="2" t="s">
        <v>90</v>
      </c>
      <c r="U1242">
        <v>3</v>
      </c>
      <c r="V1242">
        <v>6</v>
      </c>
      <c r="W1242" s="2" t="s">
        <v>27</v>
      </c>
      <c r="X1242" s="2" t="s">
        <v>91</v>
      </c>
    </row>
    <row r="1243" spans="4:24" x14ac:dyDescent="0.3">
      <c r="D1243">
        <v>443</v>
      </c>
      <c r="E1243">
        <v>1371</v>
      </c>
      <c r="F1243">
        <v>4</v>
      </c>
      <c r="G1243" s="1">
        <v>42631</v>
      </c>
      <c r="H1243" s="1">
        <v>42633</v>
      </c>
      <c r="I1243">
        <v>2</v>
      </c>
      <c r="J1243" s="2" t="s">
        <v>668</v>
      </c>
      <c r="K1243" s="2" t="s">
        <v>273</v>
      </c>
      <c r="L1243" s="2" t="s">
        <v>39</v>
      </c>
      <c r="M1243" s="2" t="s">
        <v>40</v>
      </c>
      <c r="N1243" s="2" t="s">
        <v>41</v>
      </c>
      <c r="O1243">
        <v>26</v>
      </c>
      <c r="P1243">
        <v>1</v>
      </c>
      <c r="Q1243">
        <v>599.99</v>
      </c>
      <c r="R1243">
        <v>0.2</v>
      </c>
      <c r="S1243">
        <v>479.99</v>
      </c>
      <c r="T1243" s="2" t="s">
        <v>33</v>
      </c>
      <c r="U1243">
        <v>1</v>
      </c>
      <c r="V1243">
        <v>2</v>
      </c>
      <c r="W1243" s="2" t="s">
        <v>53</v>
      </c>
      <c r="X1243" s="2" t="s">
        <v>35</v>
      </c>
    </row>
    <row r="1244" spans="4:24" x14ac:dyDescent="0.3">
      <c r="D1244">
        <v>444</v>
      </c>
      <c r="E1244">
        <v>30</v>
      </c>
      <c r="F1244">
        <v>4</v>
      </c>
      <c r="G1244" s="1">
        <v>42632</v>
      </c>
      <c r="H1244" s="1">
        <v>42634</v>
      </c>
      <c r="I1244">
        <v>1</v>
      </c>
      <c r="J1244" s="2" t="s">
        <v>567</v>
      </c>
      <c r="K1244" s="2" t="s">
        <v>81</v>
      </c>
      <c r="L1244" s="2" t="s">
        <v>23</v>
      </c>
      <c r="M1244" s="2" t="s">
        <v>24</v>
      </c>
      <c r="N1244" s="2" t="s">
        <v>25</v>
      </c>
      <c r="O1244">
        <v>10</v>
      </c>
      <c r="P1244">
        <v>2</v>
      </c>
      <c r="Q1244">
        <v>1549</v>
      </c>
      <c r="R1244">
        <v>0.2</v>
      </c>
      <c r="S1244">
        <v>2478.4</v>
      </c>
      <c r="T1244" s="2" t="s">
        <v>30</v>
      </c>
      <c r="U1244">
        <v>8</v>
      </c>
      <c r="V1244">
        <v>4</v>
      </c>
      <c r="W1244" s="2" t="s">
        <v>31</v>
      </c>
      <c r="X1244" s="2" t="s">
        <v>32</v>
      </c>
    </row>
    <row r="1245" spans="4:24" x14ac:dyDescent="0.3">
      <c r="D1245">
        <v>444</v>
      </c>
      <c r="E1245">
        <v>30</v>
      </c>
      <c r="F1245">
        <v>4</v>
      </c>
      <c r="G1245" s="1">
        <v>42632</v>
      </c>
      <c r="H1245" s="1">
        <v>42634</v>
      </c>
      <c r="I1245">
        <v>1</v>
      </c>
      <c r="J1245" s="2" t="s">
        <v>567</v>
      </c>
      <c r="K1245" s="2" t="s">
        <v>81</v>
      </c>
      <c r="L1245" s="2" t="s">
        <v>23</v>
      </c>
      <c r="M1245" s="2" t="s">
        <v>24</v>
      </c>
      <c r="N1245" s="2" t="s">
        <v>25</v>
      </c>
      <c r="O1245">
        <v>15</v>
      </c>
      <c r="P1245">
        <v>2</v>
      </c>
      <c r="Q1245">
        <v>529.99</v>
      </c>
      <c r="R1245">
        <v>7.0000000000000007E-2</v>
      </c>
      <c r="S1245">
        <v>985.78</v>
      </c>
      <c r="T1245" s="2" t="s">
        <v>62</v>
      </c>
      <c r="U1245">
        <v>1</v>
      </c>
      <c r="V1245">
        <v>3</v>
      </c>
      <c r="W1245" s="2" t="s">
        <v>34</v>
      </c>
      <c r="X1245" s="2" t="s">
        <v>35</v>
      </c>
    </row>
    <row r="1246" spans="4:24" x14ac:dyDescent="0.3">
      <c r="D1246">
        <v>444</v>
      </c>
      <c r="E1246">
        <v>30</v>
      </c>
      <c r="F1246">
        <v>4</v>
      </c>
      <c r="G1246" s="1">
        <v>42632</v>
      </c>
      <c r="H1246" s="1">
        <v>42634</v>
      </c>
      <c r="I1246">
        <v>1</v>
      </c>
      <c r="J1246" s="2" t="s">
        <v>567</v>
      </c>
      <c r="K1246" s="2" t="s">
        <v>81</v>
      </c>
      <c r="L1246" s="2" t="s">
        <v>23</v>
      </c>
      <c r="M1246" s="2" t="s">
        <v>24</v>
      </c>
      <c r="N1246" s="2" t="s">
        <v>25</v>
      </c>
      <c r="O1246">
        <v>16</v>
      </c>
      <c r="P1246">
        <v>1</v>
      </c>
      <c r="Q1246">
        <v>599.99</v>
      </c>
      <c r="R1246">
        <v>0.1</v>
      </c>
      <c r="S1246">
        <v>539.99</v>
      </c>
      <c r="T1246" s="2" t="s">
        <v>33</v>
      </c>
      <c r="U1246">
        <v>1</v>
      </c>
      <c r="V1246">
        <v>3</v>
      </c>
      <c r="W1246" s="2" t="s">
        <v>34</v>
      </c>
      <c r="X1246" s="2" t="s">
        <v>35</v>
      </c>
    </row>
    <row r="1247" spans="4:24" x14ac:dyDescent="0.3">
      <c r="D1247">
        <v>444</v>
      </c>
      <c r="E1247">
        <v>30</v>
      </c>
      <c r="F1247">
        <v>4</v>
      </c>
      <c r="G1247" s="1">
        <v>42632</v>
      </c>
      <c r="H1247" s="1">
        <v>42634</v>
      </c>
      <c r="I1247">
        <v>1</v>
      </c>
      <c r="J1247" s="2" t="s">
        <v>567</v>
      </c>
      <c r="K1247" s="2" t="s">
        <v>81</v>
      </c>
      <c r="L1247" s="2" t="s">
        <v>23</v>
      </c>
      <c r="M1247" s="2" t="s">
        <v>24</v>
      </c>
      <c r="N1247" s="2" t="s">
        <v>25</v>
      </c>
      <c r="O1247">
        <v>20</v>
      </c>
      <c r="P1247">
        <v>2</v>
      </c>
      <c r="Q1247">
        <v>599.99</v>
      </c>
      <c r="R1247">
        <v>0.05</v>
      </c>
      <c r="S1247">
        <v>1139.98</v>
      </c>
      <c r="T1247" s="2" t="s">
        <v>36</v>
      </c>
      <c r="U1247">
        <v>1</v>
      </c>
      <c r="V1247">
        <v>3</v>
      </c>
      <c r="W1247" s="2" t="s">
        <v>34</v>
      </c>
      <c r="X1247" s="2" t="s">
        <v>35</v>
      </c>
    </row>
    <row r="1248" spans="4:24" x14ac:dyDescent="0.3">
      <c r="D1248">
        <v>444</v>
      </c>
      <c r="E1248">
        <v>30</v>
      </c>
      <c r="F1248">
        <v>4</v>
      </c>
      <c r="G1248" s="1">
        <v>42632</v>
      </c>
      <c r="H1248" s="1">
        <v>42634</v>
      </c>
      <c r="I1248">
        <v>1</v>
      </c>
      <c r="J1248" s="2" t="s">
        <v>567</v>
      </c>
      <c r="K1248" s="2" t="s">
        <v>81</v>
      </c>
      <c r="L1248" s="2" t="s">
        <v>23</v>
      </c>
      <c r="M1248" s="2" t="s">
        <v>24</v>
      </c>
      <c r="N1248" s="2" t="s">
        <v>25</v>
      </c>
      <c r="O1248">
        <v>22</v>
      </c>
      <c r="P1248">
        <v>1</v>
      </c>
      <c r="Q1248">
        <v>269.99</v>
      </c>
      <c r="R1248">
        <v>7.0000000000000007E-2</v>
      </c>
      <c r="S1248">
        <v>251.09</v>
      </c>
      <c r="T1248" s="2" t="s">
        <v>65</v>
      </c>
      <c r="U1248">
        <v>1</v>
      </c>
      <c r="V1248">
        <v>1</v>
      </c>
      <c r="W1248" s="2" t="s">
        <v>66</v>
      </c>
      <c r="X1248" s="2" t="s">
        <v>35</v>
      </c>
    </row>
    <row r="1249" spans="4:24" x14ac:dyDescent="0.3">
      <c r="D1249">
        <v>445</v>
      </c>
      <c r="E1249">
        <v>362</v>
      </c>
      <c r="F1249">
        <v>4</v>
      </c>
      <c r="G1249" s="1">
        <v>42632</v>
      </c>
      <c r="H1249" s="1">
        <v>42635</v>
      </c>
      <c r="I1249">
        <v>2</v>
      </c>
      <c r="J1249" s="2" t="s">
        <v>669</v>
      </c>
      <c r="K1249" s="2" t="s">
        <v>247</v>
      </c>
      <c r="L1249" s="2" t="s">
        <v>39</v>
      </c>
      <c r="M1249" s="2" t="s">
        <v>40</v>
      </c>
      <c r="N1249" s="2" t="s">
        <v>41</v>
      </c>
      <c r="O1249">
        <v>7</v>
      </c>
      <c r="P1249">
        <v>1</v>
      </c>
      <c r="Q1249">
        <v>3999.99</v>
      </c>
      <c r="R1249">
        <v>0.2</v>
      </c>
      <c r="S1249">
        <v>3199.99</v>
      </c>
      <c r="T1249" s="2" t="s">
        <v>69</v>
      </c>
      <c r="U1249">
        <v>9</v>
      </c>
      <c r="V1249">
        <v>6</v>
      </c>
      <c r="W1249" s="2" t="s">
        <v>27</v>
      </c>
      <c r="X1249" s="2" t="s">
        <v>28</v>
      </c>
    </row>
    <row r="1250" spans="4:24" x14ac:dyDescent="0.3">
      <c r="D1250">
        <v>445</v>
      </c>
      <c r="E1250">
        <v>362</v>
      </c>
      <c r="F1250">
        <v>4</v>
      </c>
      <c r="G1250" s="1">
        <v>42632</v>
      </c>
      <c r="H1250" s="1">
        <v>42635</v>
      </c>
      <c r="I1250">
        <v>2</v>
      </c>
      <c r="J1250" s="2" t="s">
        <v>669</v>
      </c>
      <c r="K1250" s="2" t="s">
        <v>247</v>
      </c>
      <c r="L1250" s="2" t="s">
        <v>39</v>
      </c>
      <c r="M1250" s="2" t="s">
        <v>40</v>
      </c>
      <c r="N1250" s="2" t="s">
        <v>41</v>
      </c>
      <c r="O1250">
        <v>16</v>
      </c>
      <c r="P1250">
        <v>1</v>
      </c>
      <c r="Q1250">
        <v>599.99</v>
      </c>
      <c r="R1250">
        <v>7.0000000000000007E-2</v>
      </c>
      <c r="S1250">
        <v>557.99</v>
      </c>
      <c r="T1250" s="2" t="s">
        <v>33</v>
      </c>
      <c r="U1250">
        <v>1</v>
      </c>
      <c r="V1250">
        <v>3</v>
      </c>
      <c r="W1250" s="2" t="s">
        <v>34</v>
      </c>
      <c r="X1250" s="2" t="s">
        <v>35</v>
      </c>
    </row>
    <row r="1251" spans="4:24" x14ac:dyDescent="0.3">
      <c r="D1251">
        <v>445</v>
      </c>
      <c r="E1251">
        <v>362</v>
      </c>
      <c r="F1251">
        <v>4</v>
      </c>
      <c r="G1251" s="1">
        <v>42632</v>
      </c>
      <c r="H1251" s="1">
        <v>42635</v>
      </c>
      <c r="I1251">
        <v>2</v>
      </c>
      <c r="J1251" s="2" t="s">
        <v>669</v>
      </c>
      <c r="K1251" s="2" t="s">
        <v>247</v>
      </c>
      <c r="L1251" s="2" t="s">
        <v>39</v>
      </c>
      <c r="M1251" s="2" t="s">
        <v>40</v>
      </c>
      <c r="N1251" s="2" t="s">
        <v>41</v>
      </c>
      <c r="O1251">
        <v>23</v>
      </c>
      <c r="P1251">
        <v>1</v>
      </c>
      <c r="Q1251">
        <v>299.99</v>
      </c>
      <c r="R1251">
        <v>0.2</v>
      </c>
      <c r="S1251">
        <v>239.99</v>
      </c>
      <c r="T1251" s="2" t="s">
        <v>85</v>
      </c>
      <c r="U1251">
        <v>1</v>
      </c>
      <c r="V1251">
        <v>1</v>
      </c>
      <c r="W1251" s="2" t="s">
        <v>66</v>
      </c>
      <c r="X1251" s="2" t="s">
        <v>35</v>
      </c>
    </row>
    <row r="1252" spans="4:24" x14ac:dyDescent="0.3">
      <c r="D1252">
        <v>446</v>
      </c>
      <c r="E1252">
        <v>399</v>
      </c>
      <c r="F1252">
        <v>4</v>
      </c>
      <c r="G1252" s="1">
        <v>42632</v>
      </c>
      <c r="H1252" s="1">
        <v>42633</v>
      </c>
      <c r="I1252">
        <v>2</v>
      </c>
      <c r="J1252" s="2" t="s">
        <v>670</v>
      </c>
      <c r="K1252" s="2" t="s">
        <v>247</v>
      </c>
      <c r="L1252" s="2" t="s">
        <v>39</v>
      </c>
      <c r="M1252" s="2" t="s">
        <v>40</v>
      </c>
      <c r="N1252" s="2" t="s">
        <v>41</v>
      </c>
      <c r="O1252">
        <v>16</v>
      </c>
      <c r="P1252">
        <v>2</v>
      </c>
      <c r="Q1252">
        <v>599.99</v>
      </c>
      <c r="R1252">
        <v>7.0000000000000007E-2</v>
      </c>
      <c r="S1252">
        <v>1115.98</v>
      </c>
      <c r="T1252" s="2" t="s">
        <v>33</v>
      </c>
      <c r="U1252">
        <v>1</v>
      </c>
      <c r="V1252">
        <v>3</v>
      </c>
      <c r="W1252" s="2" t="s">
        <v>34</v>
      </c>
      <c r="X1252" s="2" t="s">
        <v>35</v>
      </c>
    </row>
    <row r="1253" spans="4:24" x14ac:dyDescent="0.3">
      <c r="D1253">
        <v>446</v>
      </c>
      <c r="E1253">
        <v>399</v>
      </c>
      <c r="F1253">
        <v>4</v>
      </c>
      <c r="G1253" s="1">
        <v>42632</v>
      </c>
      <c r="H1253" s="1">
        <v>42633</v>
      </c>
      <c r="I1253">
        <v>2</v>
      </c>
      <c r="J1253" s="2" t="s">
        <v>670</v>
      </c>
      <c r="K1253" s="2" t="s">
        <v>247</v>
      </c>
      <c r="L1253" s="2" t="s">
        <v>39</v>
      </c>
      <c r="M1253" s="2" t="s">
        <v>40</v>
      </c>
      <c r="N1253" s="2" t="s">
        <v>41</v>
      </c>
      <c r="O1253">
        <v>22</v>
      </c>
      <c r="P1253">
        <v>1</v>
      </c>
      <c r="Q1253">
        <v>269.99</v>
      </c>
      <c r="R1253">
        <v>0.2</v>
      </c>
      <c r="S1253">
        <v>215.99</v>
      </c>
      <c r="T1253" s="2" t="s">
        <v>65</v>
      </c>
      <c r="U1253">
        <v>1</v>
      </c>
      <c r="V1253">
        <v>1</v>
      </c>
      <c r="W1253" s="2" t="s">
        <v>66</v>
      </c>
      <c r="X1253" s="2" t="s">
        <v>35</v>
      </c>
    </row>
    <row r="1254" spans="4:24" x14ac:dyDescent="0.3">
      <c r="D1254">
        <v>447</v>
      </c>
      <c r="E1254">
        <v>808</v>
      </c>
      <c r="F1254">
        <v>4</v>
      </c>
      <c r="G1254" s="1">
        <v>42633</v>
      </c>
      <c r="H1254" s="1">
        <v>42635</v>
      </c>
      <c r="I1254">
        <v>3</v>
      </c>
      <c r="J1254" s="2" t="s">
        <v>671</v>
      </c>
      <c r="K1254" s="2" t="s">
        <v>123</v>
      </c>
      <c r="L1254" s="2" t="s">
        <v>121</v>
      </c>
      <c r="M1254" s="2" t="s">
        <v>122</v>
      </c>
      <c r="N1254" s="2" t="s">
        <v>123</v>
      </c>
      <c r="O1254">
        <v>3</v>
      </c>
      <c r="P1254">
        <v>1</v>
      </c>
      <c r="Q1254">
        <v>999.99</v>
      </c>
      <c r="R1254">
        <v>0.1</v>
      </c>
      <c r="S1254">
        <v>899.99</v>
      </c>
      <c r="T1254" s="2" t="s">
        <v>44</v>
      </c>
      <c r="U1254">
        <v>8</v>
      </c>
      <c r="V1254">
        <v>6</v>
      </c>
      <c r="W1254" s="2" t="s">
        <v>27</v>
      </c>
      <c r="X1254" s="2" t="s">
        <v>32</v>
      </c>
    </row>
    <row r="1255" spans="4:24" x14ac:dyDescent="0.3">
      <c r="D1255">
        <v>447</v>
      </c>
      <c r="E1255">
        <v>808</v>
      </c>
      <c r="F1255">
        <v>4</v>
      </c>
      <c r="G1255" s="1">
        <v>42633</v>
      </c>
      <c r="H1255" s="1">
        <v>42635</v>
      </c>
      <c r="I1255">
        <v>3</v>
      </c>
      <c r="J1255" s="2" t="s">
        <v>671</v>
      </c>
      <c r="K1255" s="2" t="s">
        <v>123</v>
      </c>
      <c r="L1255" s="2" t="s">
        <v>121</v>
      </c>
      <c r="M1255" s="2" t="s">
        <v>122</v>
      </c>
      <c r="N1255" s="2" t="s">
        <v>123</v>
      </c>
      <c r="O1255">
        <v>4</v>
      </c>
      <c r="P1255">
        <v>2</v>
      </c>
      <c r="Q1255">
        <v>2899.99</v>
      </c>
      <c r="R1255">
        <v>0.05</v>
      </c>
      <c r="S1255">
        <v>5509.98</v>
      </c>
      <c r="T1255" s="2" t="s">
        <v>26</v>
      </c>
      <c r="U1255">
        <v>9</v>
      </c>
      <c r="V1255">
        <v>6</v>
      </c>
      <c r="W1255" s="2" t="s">
        <v>27</v>
      </c>
      <c r="X1255" s="2" t="s">
        <v>28</v>
      </c>
    </row>
    <row r="1256" spans="4:24" x14ac:dyDescent="0.3">
      <c r="D1256">
        <v>447</v>
      </c>
      <c r="E1256">
        <v>808</v>
      </c>
      <c r="F1256">
        <v>4</v>
      </c>
      <c r="G1256" s="1">
        <v>42633</v>
      </c>
      <c r="H1256" s="1">
        <v>42635</v>
      </c>
      <c r="I1256">
        <v>3</v>
      </c>
      <c r="J1256" s="2" t="s">
        <v>671</v>
      </c>
      <c r="K1256" s="2" t="s">
        <v>123</v>
      </c>
      <c r="L1256" s="2" t="s">
        <v>121</v>
      </c>
      <c r="M1256" s="2" t="s">
        <v>122</v>
      </c>
      <c r="N1256" s="2" t="s">
        <v>123</v>
      </c>
      <c r="O1256">
        <v>8</v>
      </c>
      <c r="P1256">
        <v>1</v>
      </c>
      <c r="Q1256">
        <v>1799.99</v>
      </c>
      <c r="R1256">
        <v>7.0000000000000007E-2</v>
      </c>
      <c r="S1256">
        <v>1673.99</v>
      </c>
      <c r="T1256" s="2" t="s">
        <v>29</v>
      </c>
      <c r="U1256">
        <v>9</v>
      </c>
      <c r="V1256">
        <v>6</v>
      </c>
      <c r="W1256" s="2" t="s">
        <v>27</v>
      </c>
      <c r="X1256" s="2" t="s">
        <v>28</v>
      </c>
    </row>
    <row r="1257" spans="4:24" x14ac:dyDescent="0.3">
      <c r="D1257">
        <v>448</v>
      </c>
      <c r="E1257">
        <v>101</v>
      </c>
      <c r="F1257">
        <v>4</v>
      </c>
      <c r="G1257" s="1">
        <v>42634</v>
      </c>
      <c r="H1257" s="1">
        <v>42637</v>
      </c>
      <c r="I1257">
        <v>2</v>
      </c>
      <c r="J1257" s="2" t="s">
        <v>672</v>
      </c>
      <c r="K1257" s="2" t="s">
        <v>349</v>
      </c>
      <c r="L1257" s="2" t="s">
        <v>39</v>
      </c>
      <c r="M1257" s="2" t="s">
        <v>40</v>
      </c>
      <c r="N1257" s="2" t="s">
        <v>41</v>
      </c>
      <c r="O1257">
        <v>6</v>
      </c>
      <c r="P1257">
        <v>2</v>
      </c>
      <c r="Q1257">
        <v>469.99</v>
      </c>
      <c r="R1257">
        <v>0.05</v>
      </c>
      <c r="S1257">
        <v>892.98</v>
      </c>
      <c r="T1257" s="2" t="s">
        <v>82</v>
      </c>
      <c r="U1257">
        <v>8</v>
      </c>
      <c r="V1257">
        <v>6</v>
      </c>
      <c r="W1257" s="2" t="s">
        <v>27</v>
      </c>
      <c r="X1257" s="2" t="s">
        <v>32</v>
      </c>
    </row>
    <row r="1258" spans="4:24" x14ac:dyDescent="0.3">
      <c r="D1258">
        <v>448</v>
      </c>
      <c r="E1258">
        <v>101</v>
      </c>
      <c r="F1258">
        <v>4</v>
      </c>
      <c r="G1258" s="1">
        <v>42634</v>
      </c>
      <c r="H1258" s="1">
        <v>42637</v>
      </c>
      <c r="I1258">
        <v>2</v>
      </c>
      <c r="J1258" s="2" t="s">
        <v>672</v>
      </c>
      <c r="K1258" s="2" t="s">
        <v>349</v>
      </c>
      <c r="L1258" s="2" t="s">
        <v>39</v>
      </c>
      <c r="M1258" s="2" t="s">
        <v>40</v>
      </c>
      <c r="N1258" s="2" t="s">
        <v>41</v>
      </c>
      <c r="O1258">
        <v>13</v>
      </c>
      <c r="P1258">
        <v>2</v>
      </c>
      <c r="Q1258">
        <v>269.99</v>
      </c>
      <c r="R1258">
        <v>0.05</v>
      </c>
      <c r="S1258">
        <v>512.98</v>
      </c>
      <c r="T1258" s="2" t="s">
        <v>79</v>
      </c>
      <c r="U1258">
        <v>1</v>
      </c>
      <c r="V1258">
        <v>3</v>
      </c>
      <c r="W1258" s="2" t="s">
        <v>34</v>
      </c>
      <c r="X1258" s="2" t="s">
        <v>35</v>
      </c>
    </row>
    <row r="1259" spans="4:24" x14ac:dyDescent="0.3">
      <c r="D1259">
        <v>449</v>
      </c>
      <c r="E1259">
        <v>492</v>
      </c>
      <c r="F1259">
        <v>4</v>
      </c>
      <c r="G1259" s="1">
        <v>42634</v>
      </c>
      <c r="H1259" s="1">
        <v>42635</v>
      </c>
      <c r="I1259">
        <v>2</v>
      </c>
      <c r="J1259" s="2" t="s">
        <v>673</v>
      </c>
      <c r="K1259" s="2" t="s">
        <v>674</v>
      </c>
      <c r="L1259" s="2" t="s">
        <v>39</v>
      </c>
      <c r="M1259" s="2" t="s">
        <v>40</v>
      </c>
      <c r="N1259" s="2" t="s">
        <v>41</v>
      </c>
      <c r="O1259">
        <v>2</v>
      </c>
      <c r="P1259">
        <v>1</v>
      </c>
      <c r="Q1259">
        <v>749.99</v>
      </c>
      <c r="R1259">
        <v>0.05</v>
      </c>
      <c r="S1259">
        <v>712.49</v>
      </c>
      <c r="T1259" s="2" t="s">
        <v>47</v>
      </c>
      <c r="U1259">
        <v>5</v>
      </c>
      <c r="V1259">
        <v>6</v>
      </c>
      <c r="W1259" s="2" t="s">
        <v>27</v>
      </c>
      <c r="X1259" s="2" t="s">
        <v>48</v>
      </c>
    </row>
    <row r="1260" spans="4:24" x14ac:dyDescent="0.3">
      <c r="D1260">
        <v>449</v>
      </c>
      <c r="E1260">
        <v>492</v>
      </c>
      <c r="F1260">
        <v>4</v>
      </c>
      <c r="G1260" s="1">
        <v>42634</v>
      </c>
      <c r="H1260" s="1">
        <v>42635</v>
      </c>
      <c r="I1260">
        <v>2</v>
      </c>
      <c r="J1260" s="2" t="s">
        <v>673</v>
      </c>
      <c r="K1260" s="2" t="s">
        <v>674</v>
      </c>
      <c r="L1260" s="2" t="s">
        <v>39</v>
      </c>
      <c r="M1260" s="2" t="s">
        <v>40</v>
      </c>
      <c r="N1260" s="2" t="s">
        <v>41</v>
      </c>
      <c r="O1260">
        <v>7</v>
      </c>
      <c r="P1260">
        <v>2</v>
      </c>
      <c r="Q1260">
        <v>3999.99</v>
      </c>
      <c r="R1260">
        <v>7.0000000000000007E-2</v>
      </c>
      <c r="S1260">
        <v>7439.98</v>
      </c>
      <c r="T1260" s="2" t="s">
        <v>69</v>
      </c>
      <c r="U1260">
        <v>9</v>
      </c>
      <c r="V1260">
        <v>6</v>
      </c>
      <c r="W1260" s="2" t="s">
        <v>27</v>
      </c>
      <c r="X1260" s="2" t="s">
        <v>28</v>
      </c>
    </row>
    <row r="1261" spans="4:24" x14ac:dyDescent="0.3">
      <c r="D1261">
        <v>449</v>
      </c>
      <c r="E1261">
        <v>492</v>
      </c>
      <c r="F1261">
        <v>4</v>
      </c>
      <c r="G1261" s="1">
        <v>42634</v>
      </c>
      <c r="H1261" s="1">
        <v>42635</v>
      </c>
      <c r="I1261">
        <v>2</v>
      </c>
      <c r="J1261" s="2" t="s">
        <v>673</v>
      </c>
      <c r="K1261" s="2" t="s">
        <v>674</v>
      </c>
      <c r="L1261" s="2" t="s">
        <v>39</v>
      </c>
      <c r="M1261" s="2" t="s">
        <v>40</v>
      </c>
      <c r="N1261" s="2" t="s">
        <v>41</v>
      </c>
      <c r="O1261">
        <v>17</v>
      </c>
      <c r="P1261">
        <v>2</v>
      </c>
      <c r="Q1261">
        <v>429</v>
      </c>
      <c r="R1261">
        <v>0.05</v>
      </c>
      <c r="S1261">
        <v>815.1</v>
      </c>
      <c r="T1261" s="2" t="s">
        <v>51</v>
      </c>
      <c r="U1261">
        <v>4</v>
      </c>
      <c r="V1261">
        <v>3</v>
      </c>
      <c r="W1261" s="2" t="s">
        <v>34</v>
      </c>
      <c r="X1261" s="2" t="s">
        <v>52</v>
      </c>
    </row>
    <row r="1262" spans="4:24" x14ac:dyDescent="0.3">
      <c r="D1262">
        <v>449</v>
      </c>
      <c r="E1262">
        <v>492</v>
      </c>
      <c r="F1262">
        <v>4</v>
      </c>
      <c r="G1262" s="1">
        <v>42634</v>
      </c>
      <c r="H1262" s="1">
        <v>42635</v>
      </c>
      <c r="I1262">
        <v>2</v>
      </c>
      <c r="J1262" s="2" t="s">
        <v>673</v>
      </c>
      <c r="K1262" s="2" t="s">
        <v>674</v>
      </c>
      <c r="L1262" s="2" t="s">
        <v>39</v>
      </c>
      <c r="M1262" s="2" t="s">
        <v>40</v>
      </c>
      <c r="N1262" s="2" t="s">
        <v>41</v>
      </c>
      <c r="O1262">
        <v>26</v>
      </c>
      <c r="P1262">
        <v>2</v>
      </c>
      <c r="Q1262">
        <v>599.99</v>
      </c>
      <c r="R1262">
        <v>0.2</v>
      </c>
      <c r="S1262">
        <v>959.98</v>
      </c>
      <c r="T1262" s="2" t="s">
        <v>33</v>
      </c>
      <c r="U1262">
        <v>1</v>
      </c>
      <c r="V1262">
        <v>2</v>
      </c>
      <c r="W1262" s="2" t="s">
        <v>53</v>
      </c>
      <c r="X1262" s="2" t="s">
        <v>35</v>
      </c>
    </row>
    <row r="1263" spans="4:24" x14ac:dyDescent="0.3">
      <c r="D1263">
        <v>450</v>
      </c>
      <c r="E1263">
        <v>575</v>
      </c>
      <c r="F1263">
        <v>4</v>
      </c>
      <c r="G1263" s="1">
        <v>42634</v>
      </c>
      <c r="H1263" s="1">
        <v>42636</v>
      </c>
      <c r="I1263">
        <v>2</v>
      </c>
      <c r="J1263" s="2" t="s">
        <v>675</v>
      </c>
      <c r="K1263" s="2" t="s">
        <v>331</v>
      </c>
      <c r="L1263" s="2" t="s">
        <v>39</v>
      </c>
      <c r="M1263" s="2" t="s">
        <v>40</v>
      </c>
      <c r="N1263" s="2" t="s">
        <v>41</v>
      </c>
      <c r="O1263">
        <v>5</v>
      </c>
      <c r="P1263">
        <v>1</v>
      </c>
      <c r="Q1263">
        <v>1320.99</v>
      </c>
      <c r="R1263">
        <v>0.1</v>
      </c>
      <c r="S1263">
        <v>1188.8900000000001</v>
      </c>
      <c r="T1263" s="2" t="s">
        <v>90</v>
      </c>
      <c r="U1263">
        <v>3</v>
      </c>
      <c r="V1263">
        <v>6</v>
      </c>
      <c r="W1263" s="2" t="s">
        <v>27</v>
      </c>
      <c r="X1263" s="2" t="s">
        <v>91</v>
      </c>
    </row>
    <row r="1264" spans="4:24" x14ac:dyDescent="0.3">
      <c r="D1264">
        <v>450</v>
      </c>
      <c r="E1264">
        <v>575</v>
      </c>
      <c r="F1264">
        <v>4</v>
      </c>
      <c r="G1264" s="1">
        <v>42634</v>
      </c>
      <c r="H1264" s="1">
        <v>42636</v>
      </c>
      <c r="I1264">
        <v>2</v>
      </c>
      <c r="J1264" s="2" t="s">
        <v>675</v>
      </c>
      <c r="K1264" s="2" t="s">
        <v>331</v>
      </c>
      <c r="L1264" s="2" t="s">
        <v>39</v>
      </c>
      <c r="M1264" s="2" t="s">
        <v>40</v>
      </c>
      <c r="N1264" s="2" t="s">
        <v>41</v>
      </c>
      <c r="O1264">
        <v>12</v>
      </c>
      <c r="P1264">
        <v>1</v>
      </c>
      <c r="Q1264">
        <v>549.99</v>
      </c>
      <c r="R1264">
        <v>7.0000000000000007E-2</v>
      </c>
      <c r="S1264">
        <v>511.49</v>
      </c>
      <c r="T1264" s="2" t="s">
        <v>58</v>
      </c>
      <c r="U1264">
        <v>1</v>
      </c>
      <c r="V1264">
        <v>3</v>
      </c>
      <c r="W1264" s="2" t="s">
        <v>34</v>
      </c>
      <c r="X1264" s="2" t="s">
        <v>35</v>
      </c>
    </row>
    <row r="1265" spans="4:24" x14ac:dyDescent="0.3">
      <c r="D1265">
        <v>450</v>
      </c>
      <c r="E1265">
        <v>575</v>
      </c>
      <c r="F1265">
        <v>4</v>
      </c>
      <c r="G1265" s="1">
        <v>42634</v>
      </c>
      <c r="H1265" s="1">
        <v>42636</v>
      </c>
      <c r="I1265">
        <v>2</v>
      </c>
      <c r="J1265" s="2" t="s">
        <v>675</v>
      </c>
      <c r="K1265" s="2" t="s">
        <v>331</v>
      </c>
      <c r="L1265" s="2" t="s">
        <v>39</v>
      </c>
      <c r="M1265" s="2" t="s">
        <v>40</v>
      </c>
      <c r="N1265" s="2" t="s">
        <v>41</v>
      </c>
      <c r="O1265">
        <v>24</v>
      </c>
      <c r="P1265">
        <v>1</v>
      </c>
      <c r="Q1265">
        <v>549.99</v>
      </c>
      <c r="R1265">
        <v>0.05</v>
      </c>
      <c r="S1265">
        <v>522.49</v>
      </c>
      <c r="T1265" s="2" t="s">
        <v>58</v>
      </c>
      <c r="U1265">
        <v>1</v>
      </c>
      <c r="V1265">
        <v>2</v>
      </c>
      <c r="W1265" s="2" t="s">
        <v>53</v>
      </c>
      <c r="X1265" s="2" t="s">
        <v>35</v>
      </c>
    </row>
    <row r="1266" spans="4:24" x14ac:dyDescent="0.3">
      <c r="D1266">
        <v>451</v>
      </c>
      <c r="E1266">
        <v>1146</v>
      </c>
      <c r="F1266">
        <v>4</v>
      </c>
      <c r="G1266" s="1">
        <v>42634</v>
      </c>
      <c r="H1266" s="1">
        <v>42635</v>
      </c>
      <c r="I1266">
        <v>2</v>
      </c>
      <c r="J1266" s="2" t="s">
        <v>676</v>
      </c>
      <c r="K1266" s="2" t="s">
        <v>138</v>
      </c>
      <c r="L1266" s="2" t="s">
        <v>39</v>
      </c>
      <c r="M1266" s="2" t="s">
        <v>40</v>
      </c>
      <c r="N1266" s="2" t="s">
        <v>41</v>
      </c>
      <c r="O1266">
        <v>14</v>
      </c>
      <c r="P1266">
        <v>2</v>
      </c>
      <c r="Q1266">
        <v>269.99</v>
      </c>
      <c r="R1266">
        <v>0.05</v>
      </c>
      <c r="S1266">
        <v>512.98</v>
      </c>
      <c r="T1266" s="2" t="s">
        <v>65</v>
      </c>
      <c r="U1266">
        <v>1</v>
      </c>
      <c r="V1266">
        <v>3</v>
      </c>
      <c r="W1266" s="2" t="s">
        <v>34</v>
      </c>
      <c r="X1266" s="2" t="s">
        <v>35</v>
      </c>
    </row>
    <row r="1267" spans="4:24" x14ac:dyDescent="0.3">
      <c r="D1267">
        <v>452</v>
      </c>
      <c r="E1267">
        <v>997</v>
      </c>
      <c r="F1267">
        <v>4</v>
      </c>
      <c r="G1267" s="1">
        <v>42635</v>
      </c>
      <c r="H1267" s="1">
        <v>42637</v>
      </c>
      <c r="I1267">
        <v>2</v>
      </c>
      <c r="J1267" s="2" t="s">
        <v>677</v>
      </c>
      <c r="K1267" s="2" t="s">
        <v>41</v>
      </c>
      <c r="L1267" s="2" t="s">
        <v>39</v>
      </c>
      <c r="M1267" s="2" t="s">
        <v>40</v>
      </c>
      <c r="N1267" s="2" t="s">
        <v>41</v>
      </c>
      <c r="O1267">
        <v>7</v>
      </c>
      <c r="P1267">
        <v>2</v>
      </c>
      <c r="Q1267">
        <v>3999.99</v>
      </c>
      <c r="R1267">
        <v>0.1</v>
      </c>
      <c r="S1267">
        <v>7199.98</v>
      </c>
      <c r="T1267" s="2" t="s">
        <v>69</v>
      </c>
      <c r="U1267">
        <v>9</v>
      </c>
      <c r="V1267">
        <v>6</v>
      </c>
      <c r="W1267" s="2" t="s">
        <v>27</v>
      </c>
      <c r="X1267" s="2" t="s">
        <v>28</v>
      </c>
    </row>
    <row r="1268" spans="4:24" x14ac:dyDescent="0.3">
      <c r="D1268">
        <v>452</v>
      </c>
      <c r="E1268">
        <v>997</v>
      </c>
      <c r="F1268">
        <v>4</v>
      </c>
      <c r="G1268" s="1">
        <v>42635</v>
      </c>
      <c r="H1268" s="1">
        <v>42637</v>
      </c>
      <c r="I1268">
        <v>2</v>
      </c>
      <c r="J1268" s="2" t="s">
        <v>677</v>
      </c>
      <c r="K1268" s="2" t="s">
        <v>41</v>
      </c>
      <c r="L1268" s="2" t="s">
        <v>39</v>
      </c>
      <c r="M1268" s="2" t="s">
        <v>40</v>
      </c>
      <c r="N1268" s="2" t="s">
        <v>41</v>
      </c>
      <c r="O1268">
        <v>8</v>
      </c>
      <c r="P1268">
        <v>1</v>
      </c>
      <c r="Q1268">
        <v>1799.99</v>
      </c>
      <c r="R1268">
        <v>0.1</v>
      </c>
      <c r="S1268">
        <v>1619.99</v>
      </c>
      <c r="T1268" s="2" t="s">
        <v>29</v>
      </c>
      <c r="U1268">
        <v>9</v>
      </c>
      <c r="V1268">
        <v>6</v>
      </c>
      <c r="W1268" s="2" t="s">
        <v>27</v>
      </c>
      <c r="X1268" s="2" t="s">
        <v>28</v>
      </c>
    </row>
    <row r="1269" spans="4:24" x14ac:dyDescent="0.3">
      <c r="D1269">
        <v>452</v>
      </c>
      <c r="E1269">
        <v>997</v>
      </c>
      <c r="F1269">
        <v>4</v>
      </c>
      <c r="G1269" s="1">
        <v>42635</v>
      </c>
      <c r="H1269" s="1">
        <v>42637</v>
      </c>
      <c r="I1269">
        <v>2</v>
      </c>
      <c r="J1269" s="2" t="s">
        <v>677</v>
      </c>
      <c r="K1269" s="2" t="s">
        <v>41</v>
      </c>
      <c r="L1269" s="2" t="s">
        <v>39</v>
      </c>
      <c r="M1269" s="2" t="s">
        <v>40</v>
      </c>
      <c r="N1269" s="2" t="s">
        <v>41</v>
      </c>
      <c r="O1269">
        <v>11</v>
      </c>
      <c r="P1269">
        <v>1</v>
      </c>
      <c r="Q1269">
        <v>1680.99</v>
      </c>
      <c r="R1269">
        <v>0.05</v>
      </c>
      <c r="S1269">
        <v>1596.94</v>
      </c>
      <c r="T1269" s="2" t="s">
        <v>76</v>
      </c>
      <c r="U1269">
        <v>8</v>
      </c>
      <c r="V1269">
        <v>4</v>
      </c>
      <c r="W1269" s="2" t="s">
        <v>31</v>
      </c>
      <c r="X1269" s="2" t="s">
        <v>32</v>
      </c>
    </row>
    <row r="1270" spans="4:24" x14ac:dyDescent="0.3">
      <c r="D1270">
        <v>452</v>
      </c>
      <c r="E1270">
        <v>997</v>
      </c>
      <c r="F1270">
        <v>4</v>
      </c>
      <c r="G1270" s="1">
        <v>42635</v>
      </c>
      <c r="H1270" s="1">
        <v>42637</v>
      </c>
      <c r="I1270">
        <v>2</v>
      </c>
      <c r="J1270" s="2" t="s">
        <v>677</v>
      </c>
      <c r="K1270" s="2" t="s">
        <v>41</v>
      </c>
      <c r="L1270" s="2" t="s">
        <v>39</v>
      </c>
      <c r="M1270" s="2" t="s">
        <v>40</v>
      </c>
      <c r="N1270" s="2" t="s">
        <v>41</v>
      </c>
      <c r="O1270">
        <v>16</v>
      </c>
      <c r="P1270">
        <v>1</v>
      </c>
      <c r="Q1270">
        <v>599.99</v>
      </c>
      <c r="R1270">
        <v>0.05</v>
      </c>
      <c r="S1270">
        <v>569.99</v>
      </c>
      <c r="T1270" s="2" t="s">
        <v>33</v>
      </c>
      <c r="U1270">
        <v>1</v>
      </c>
      <c r="V1270">
        <v>3</v>
      </c>
      <c r="W1270" s="2" t="s">
        <v>34</v>
      </c>
      <c r="X1270" s="2" t="s">
        <v>35</v>
      </c>
    </row>
    <row r="1271" spans="4:24" x14ac:dyDescent="0.3">
      <c r="D1271">
        <v>453</v>
      </c>
      <c r="E1271">
        <v>1028</v>
      </c>
      <c r="F1271">
        <v>4</v>
      </c>
      <c r="G1271" s="1">
        <v>42635</v>
      </c>
      <c r="H1271" s="1">
        <v>42638</v>
      </c>
      <c r="I1271">
        <v>2</v>
      </c>
      <c r="J1271" s="2" t="s">
        <v>678</v>
      </c>
      <c r="K1271" s="2" t="s">
        <v>572</v>
      </c>
      <c r="L1271" s="2" t="s">
        <v>39</v>
      </c>
      <c r="M1271" s="2" t="s">
        <v>40</v>
      </c>
      <c r="N1271" s="2" t="s">
        <v>41</v>
      </c>
      <c r="O1271">
        <v>4</v>
      </c>
      <c r="P1271">
        <v>1</v>
      </c>
      <c r="Q1271">
        <v>2899.99</v>
      </c>
      <c r="R1271">
        <v>0.2</v>
      </c>
      <c r="S1271">
        <v>2319.9899999999998</v>
      </c>
      <c r="T1271" s="2" t="s">
        <v>26</v>
      </c>
      <c r="U1271">
        <v>9</v>
      </c>
      <c r="V1271">
        <v>6</v>
      </c>
      <c r="W1271" s="2" t="s">
        <v>27</v>
      </c>
      <c r="X1271" s="2" t="s">
        <v>28</v>
      </c>
    </row>
    <row r="1272" spans="4:24" x14ac:dyDescent="0.3">
      <c r="D1272">
        <v>453</v>
      </c>
      <c r="E1272">
        <v>1028</v>
      </c>
      <c r="F1272">
        <v>4</v>
      </c>
      <c r="G1272" s="1">
        <v>42635</v>
      </c>
      <c r="H1272" s="1">
        <v>42638</v>
      </c>
      <c r="I1272">
        <v>2</v>
      </c>
      <c r="J1272" s="2" t="s">
        <v>678</v>
      </c>
      <c r="K1272" s="2" t="s">
        <v>572</v>
      </c>
      <c r="L1272" s="2" t="s">
        <v>39</v>
      </c>
      <c r="M1272" s="2" t="s">
        <v>40</v>
      </c>
      <c r="N1272" s="2" t="s">
        <v>41</v>
      </c>
      <c r="O1272">
        <v>20</v>
      </c>
      <c r="P1272">
        <v>2</v>
      </c>
      <c r="Q1272">
        <v>599.99</v>
      </c>
      <c r="R1272">
        <v>0.2</v>
      </c>
      <c r="S1272">
        <v>959.98</v>
      </c>
      <c r="T1272" s="2" t="s">
        <v>36</v>
      </c>
      <c r="U1272">
        <v>1</v>
      </c>
      <c r="V1272">
        <v>3</v>
      </c>
      <c r="W1272" s="2" t="s">
        <v>34</v>
      </c>
      <c r="X1272" s="2" t="s">
        <v>35</v>
      </c>
    </row>
    <row r="1273" spans="4:24" x14ac:dyDescent="0.3">
      <c r="D1273">
        <v>453</v>
      </c>
      <c r="E1273">
        <v>1028</v>
      </c>
      <c r="F1273">
        <v>4</v>
      </c>
      <c r="G1273" s="1">
        <v>42635</v>
      </c>
      <c r="H1273" s="1">
        <v>42638</v>
      </c>
      <c r="I1273">
        <v>2</v>
      </c>
      <c r="J1273" s="2" t="s">
        <v>678</v>
      </c>
      <c r="K1273" s="2" t="s">
        <v>572</v>
      </c>
      <c r="L1273" s="2" t="s">
        <v>39</v>
      </c>
      <c r="M1273" s="2" t="s">
        <v>40</v>
      </c>
      <c r="N1273" s="2" t="s">
        <v>41</v>
      </c>
      <c r="O1273">
        <v>23</v>
      </c>
      <c r="P1273">
        <v>1</v>
      </c>
      <c r="Q1273">
        <v>299.99</v>
      </c>
      <c r="R1273">
        <v>0.05</v>
      </c>
      <c r="S1273">
        <v>284.99</v>
      </c>
      <c r="T1273" s="2" t="s">
        <v>85</v>
      </c>
      <c r="U1273">
        <v>1</v>
      </c>
      <c r="V1273">
        <v>1</v>
      </c>
      <c r="W1273" s="2" t="s">
        <v>66</v>
      </c>
      <c r="X1273" s="2" t="s">
        <v>35</v>
      </c>
    </row>
    <row r="1274" spans="4:24" x14ac:dyDescent="0.3">
      <c r="D1274">
        <v>454</v>
      </c>
      <c r="E1274">
        <v>988</v>
      </c>
      <c r="F1274">
        <v>4</v>
      </c>
      <c r="G1274" s="1">
        <v>42636</v>
      </c>
      <c r="H1274" s="1">
        <v>42639</v>
      </c>
      <c r="I1274">
        <v>2</v>
      </c>
      <c r="J1274" s="2" t="s">
        <v>679</v>
      </c>
      <c r="K1274" s="2" t="s">
        <v>496</v>
      </c>
      <c r="L1274" s="2" t="s">
        <v>39</v>
      </c>
      <c r="M1274" s="2" t="s">
        <v>40</v>
      </c>
      <c r="N1274" s="2" t="s">
        <v>41</v>
      </c>
      <c r="O1274">
        <v>13</v>
      </c>
      <c r="P1274">
        <v>2</v>
      </c>
      <c r="Q1274">
        <v>269.99</v>
      </c>
      <c r="R1274">
        <v>0.05</v>
      </c>
      <c r="S1274">
        <v>512.98</v>
      </c>
      <c r="T1274" s="2" t="s">
        <v>79</v>
      </c>
      <c r="U1274">
        <v>1</v>
      </c>
      <c r="V1274">
        <v>3</v>
      </c>
      <c r="W1274" s="2" t="s">
        <v>34</v>
      </c>
      <c r="X1274" s="2" t="s">
        <v>35</v>
      </c>
    </row>
    <row r="1275" spans="4:24" x14ac:dyDescent="0.3">
      <c r="D1275">
        <v>454</v>
      </c>
      <c r="E1275">
        <v>988</v>
      </c>
      <c r="F1275">
        <v>4</v>
      </c>
      <c r="G1275" s="1">
        <v>42636</v>
      </c>
      <c r="H1275" s="1">
        <v>42639</v>
      </c>
      <c r="I1275">
        <v>2</v>
      </c>
      <c r="J1275" s="2" t="s">
        <v>679</v>
      </c>
      <c r="K1275" s="2" t="s">
        <v>496</v>
      </c>
      <c r="L1275" s="2" t="s">
        <v>39</v>
      </c>
      <c r="M1275" s="2" t="s">
        <v>40</v>
      </c>
      <c r="N1275" s="2" t="s">
        <v>41</v>
      </c>
      <c r="O1275">
        <v>24</v>
      </c>
      <c r="P1275">
        <v>2</v>
      </c>
      <c r="Q1275">
        <v>549.99</v>
      </c>
      <c r="R1275">
        <v>0.1</v>
      </c>
      <c r="S1275">
        <v>989.98</v>
      </c>
      <c r="T1275" s="2" t="s">
        <v>58</v>
      </c>
      <c r="U1275">
        <v>1</v>
      </c>
      <c r="V1275">
        <v>2</v>
      </c>
      <c r="W1275" s="2" t="s">
        <v>53</v>
      </c>
      <c r="X1275" s="2" t="s">
        <v>35</v>
      </c>
    </row>
    <row r="1276" spans="4:24" x14ac:dyDescent="0.3">
      <c r="D1276">
        <v>454</v>
      </c>
      <c r="E1276">
        <v>988</v>
      </c>
      <c r="F1276">
        <v>4</v>
      </c>
      <c r="G1276" s="1">
        <v>42636</v>
      </c>
      <c r="H1276" s="1">
        <v>42639</v>
      </c>
      <c r="I1276">
        <v>2</v>
      </c>
      <c r="J1276" s="2" t="s">
        <v>679</v>
      </c>
      <c r="K1276" s="2" t="s">
        <v>496</v>
      </c>
      <c r="L1276" s="2" t="s">
        <v>39</v>
      </c>
      <c r="M1276" s="2" t="s">
        <v>40</v>
      </c>
      <c r="N1276" s="2" t="s">
        <v>41</v>
      </c>
      <c r="O1276">
        <v>25</v>
      </c>
      <c r="P1276">
        <v>2</v>
      </c>
      <c r="Q1276">
        <v>499.99</v>
      </c>
      <c r="R1276">
        <v>7.0000000000000007E-2</v>
      </c>
      <c r="S1276">
        <v>929.98</v>
      </c>
      <c r="T1276" s="2" t="s">
        <v>94</v>
      </c>
      <c r="U1276">
        <v>1</v>
      </c>
      <c r="V1276">
        <v>2</v>
      </c>
      <c r="W1276" s="2" t="s">
        <v>53</v>
      </c>
      <c r="X1276" s="2" t="s">
        <v>35</v>
      </c>
    </row>
    <row r="1277" spans="4:24" x14ac:dyDescent="0.3">
      <c r="D1277">
        <v>455</v>
      </c>
      <c r="E1277">
        <v>1055</v>
      </c>
      <c r="F1277">
        <v>4</v>
      </c>
      <c r="G1277" s="1">
        <v>42636</v>
      </c>
      <c r="H1277" s="1">
        <v>42637</v>
      </c>
      <c r="I1277">
        <v>2</v>
      </c>
      <c r="J1277" s="2" t="s">
        <v>680</v>
      </c>
      <c r="K1277" s="2" t="s">
        <v>377</v>
      </c>
      <c r="L1277" s="2" t="s">
        <v>39</v>
      </c>
      <c r="M1277" s="2" t="s">
        <v>40</v>
      </c>
      <c r="N1277" s="2" t="s">
        <v>41</v>
      </c>
      <c r="O1277">
        <v>9</v>
      </c>
      <c r="P1277">
        <v>1</v>
      </c>
      <c r="Q1277">
        <v>2999.99</v>
      </c>
      <c r="R1277">
        <v>0.05</v>
      </c>
      <c r="S1277">
        <v>2849.99</v>
      </c>
      <c r="T1277" s="2" t="s">
        <v>56</v>
      </c>
      <c r="U1277">
        <v>9</v>
      </c>
      <c r="V1277">
        <v>5</v>
      </c>
      <c r="W1277" s="2" t="s">
        <v>57</v>
      </c>
      <c r="X1277" s="2" t="s">
        <v>28</v>
      </c>
    </row>
    <row r="1278" spans="4:24" x14ac:dyDescent="0.3">
      <c r="D1278">
        <v>456</v>
      </c>
      <c r="E1278">
        <v>1061</v>
      </c>
      <c r="F1278">
        <v>4</v>
      </c>
      <c r="G1278" s="1">
        <v>42636</v>
      </c>
      <c r="H1278" s="1">
        <v>42638</v>
      </c>
      <c r="I1278">
        <v>3</v>
      </c>
      <c r="J1278" s="2" t="s">
        <v>681</v>
      </c>
      <c r="K1278" s="2" t="s">
        <v>283</v>
      </c>
      <c r="L1278" s="2" t="s">
        <v>121</v>
      </c>
      <c r="M1278" s="2" t="s">
        <v>122</v>
      </c>
      <c r="N1278" s="2" t="s">
        <v>123</v>
      </c>
      <c r="O1278">
        <v>17</v>
      </c>
      <c r="P1278">
        <v>2</v>
      </c>
      <c r="Q1278">
        <v>429</v>
      </c>
      <c r="R1278">
        <v>7.0000000000000007E-2</v>
      </c>
      <c r="S1278">
        <v>797.94</v>
      </c>
      <c r="T1278" s="2" t="s">
        <v>51</v>
      </c>
      <c r="U1278">
        <v>4</v>
      </c>
      <c r="V1278">
        <v>3</v>
      </c>
      <c r="W1278" s="2" t="s">
        <v>34</v>
      </c>
      <c r="X1278" s="2" t="s">
        <v>52</v>
      </c>
    </row>
    <row r="1279" spans="4:24" x14ac:dyDescent="0.3">
      <c r="D1279">
        <v>456</v>
      </c>
      <c r="E1279">
        <v>1061</v>
      </c>
      <c r="F1279">
        <v>4</v>
      </c>
      <c r="G1279" s="1">
        <v>42636</v>
      </c>
      <c r="H1279" s="1">
        <v>42638</v>
      </c>
      <c r="I1279">
        <v>3</v>
      </c>
      <c r="J1279" s="2" t="s">
        <v>681</v>
      </c>
      <c r="K1279" s="2" t="s">
        <v>283</v>
      </c>
      <c r="L1279" s="2" t="s">
        <v>121</v>
      </c>
      <c r="M1279" s="2" t="s">
        <v>122</v>
      </c>
      <c r="N1279" s="2" t="s">
        <v>123</v>
      </c>
      <c r="O1279">
        <v>23</v>
      </c>
      <c r="P1279">
        <v>1</v>
      </c>
      <c r="Q1279">
        <v>299.99</v>
      </c>
      <c r="R1279">
        <v>7.0000000000000007E-2</v>
      </c>
      <c r="S1279">
        <v>278.99</v>
      </c>
      <c r="T1279" s="2" t="s">
        <v>85</v>
      </c>
      <c r="U1279">
        <v>1</v>
      </c>
      <c r="V1279">
        <v>1</v>
      </c>
      <c r="W1279" s="2" t="s">
        <v>66</v>
      </c>
      <c r="X1279" s="2" t="s">
        <v>35</v>
      </c>
    </row>
    <row r="1280" spans="4:24" x14ac:dyDescent="0.3">
      <c r="D1280">
        <v>457</v>
      </c>
      <c r="E1280">
        <v>1349</v>
      </c>
      <c r="F1280">
        <v>4</v>
      </c>
      <c r="G1280" s="1">
        <v>42637</v>
      </c>
      <c r="H1280" s="1">
        <v>42640</v>
      </c>
      <c r="I1280">
        <v>1</v>
      </c>
      <c r="J1280" s="2" t="s">
        <v>682</v>
      </c>
      <c r="K1280" s="2" t="s">
        <v>96</v>
      </c>
      <c r="L1280" s="2" t="s">
        <v>23</v>
      </c>
      <c r="M1280" s="2" t="s">
        <v>24</v>
      </c>
      <c r="N1280" s="2" t="s">
        <v>25</v>
      </c>
      <c r="O1280">
        <v>2</v>
      </c>
      <c r="P1280">
        <v>1</v>
      </c>
      <c r="Q1280">
        <v>749.99</v>
      </c>
      <c r="R1280">
        <v>0.05</v>
      </c>
      <c r="S1280">
        <v>712.49</v>
      </c>
      <c r="T1280" s="2" t="s">
        <v>47</v>
      </c>
      <c r="U1280">
        <v>5</v>
      </c>
      <c r="V1280">
        <v>6</v>
      </c>
      <c r="W1280" s="2" t="s">
        <v>27</v>
      </c>
      <c r="X1280" s="2" t="s">
        <v>48</v>
      </c>
    </row>
    <row r="1281" spans="4:24" x14ac:dyDescent="0.3">
      <c r="D1281">
        <v>457</v>
      </c>
      <c r="E1281">
        <v>1349</v>
      </c>
      <c r="F1281">
        <v>4</v>
      </c>
      <c r="G1281" s="1">
        <v>42637</v>
      </c>
      <c r="H1281" s="1">
        <v>42640</v>
      </c>
      <c r="I1281">
        <v>1</v>
      </c>
      <c r="J1281" s="2" t="s">
        <v>682</v>
      </c>
      <c r="K1281" s="2" t="s">
        <v>96</v>
      </c>
      <c r="L1281" s="2" t="s">
        <v>23</v>
      </c>
      <c r="M1281" s="2" t="s">
        <v>24</v>
      </c>
      <c r="N1281" s="2" t="s">
        <v>25</v>
      </c>
      <c r="O1281">
        <v>7</v>
      </c>
      <c r="P1281">
        <v>2</v>
      </c>
      <c r="Q1281">
        <v>3999.99</v>
      </c>
      <c r="R1281">
        <v>0.1</v>
      </c>
      <c r="S1281">
        <v>7199.98</v>
      </c>
      <c r="T1281" s="2" t="s">
        <v>69</v>
      </c>
      <c r="U1281">
        <v>9</v>
      </c>
      <c r="V1281">
        <v>6</v>
      </c>
      <c r="W1281" s="2" t="s">
        <v>27</v>
      </c>
      <c r="X1281" s="2" t="s">
        <v>28</v>
      </c>
    </row>
    <row r="1282" spans="4:24" x14ac:dyDescent="0.3">
      <c r="D1282">
        <v>457</v>
      </c>
      <c r="E1282">
        <v>1349</v>
      </c>
      <c r="F1282">
        <v>4</v>
      </c>
      <c r="G1282" s="1">
        <v>42637</v>
      </c>
      <c r="H1282" s="1">
        <v>42640</v>
      </c>
      <c r="I1282">
        <v>1</v>
      </c>
      <c r="J1282" s="2" t="s">
        <v>682</v>
      </c>
      <c r="K1282" s="2" t="s">
        <v>96</v>
      </c>
      <c r="L1282" s="2" t="s">
        <v>23</v>
      </c>
      <c r="M1282" s="2" t="s">
        <v>24</v>
      </c>
      <c r="N1282" s="2" t="s">
        <v>25</v>
      </c>
      <c r="O1282">
        <v>17</v>
      </c>
      <c r="P1282">
        <v>1</v>
      </c>
      <c r="Q1282">
        <v>429</v>
      </c>
      <c r="R1282">
        <v>0.2</v>
      </c>
      <c r="S1282">
        <v>343.2</v>
      </c>
      <c r="T1282" s="2" t="s">
        <v>51</v>
      </c>
      <c r="U1282">
        <v>4</v>
      </c>
      <c r="V1282">
        <v>3</v>
      </c>
      <c r="W1282" s="2" t="s">
        <v>34</v>
      </c>
      <c r="X1282" s="2" t="s">
        <v>52</v>
      </c>
    </row>
    <row r="1283" spans="4:24" x14ac:dyDescent="0.3">
      <c r="D1283">
        <v>457</v>
      </c>
      <c r="E1283">
        <v>1349</v>
      </c>
      <c r="F1283">
        <v>4</v>
      </c>
      <c r="G1283" s="1">
        <v>42637</v>
      </c>
      <c r="H1283" s="1">
        <v>42640</v>
      </c>
      <c r="I1283">
        <v>1</v>
      </c>
      <c r="J1283" s="2" t="s">
        <v>682</v>
      </c>
      <c r="K1283" s="2" t="s">
        <v>96</v>
      </c>
      <c r="L1283" s="2" t="s">
        <v>23</v>
      </c>
      <c r="M1283" s="2" t="s">
        <v>24</v>
      </c>
      <c r="N1283" s="2" t="s">
        <v>25</v>
      </c>
      <c r="O1283">
        <v>24</v>
      </c>
      <c r="P1283">
        <v>2</v>
      </c>
      <c r="Q1283">
        <v>549.99</v>
      </c>
      <c r="R1283">
        <v>7.0000000000000007E-2</v>
      </c>
      <c r="S1283">
        <v>1022.98</v>
      </c>
      <c r="T1283" s="2" t="s">
        <v>58</v>
      </c>
      <c r="U1283">
        <v>1</v>
      </c>
      <c r="V1283">
        <v>2</v>
      </c>
      <c r="W1283" s="2" t="s">
        <v>53</v>
      </c>
      <c r="X1283" s="2" t="s">
        <v>35</v>
      </c>
    </row>
    <row r="1284" spans="4:24" x14ac:dyDescent="0.3">
      <c r="D1284">
        <v>458</v>
      </c>
      <c r="E1284">
        <v>197</v>
      </c>
      <c r="F1284">
        <v>4</v>
      </c>
      <c r="G1284" s="1">
        <v>42638</v>
      </c>
      <c r="H1284" s="1">
        <v>42639</v>
      </c>
      <c r="I1284">
        <v>2</v>
      </c>
      <c r="J1284" s="2" t="s">
        <v>683</v>
      </c>
      <c r="K1284" s="2" t="s">
        <v>143</v>
      </c>
      <c r="L1284" s="2" t="s">
        <v>39</v>
      </c>
      <c r="M1284" s="2" t="s">
        <v>40</v>
      </c>
      <c r="N1284" s="2" t="s">
        <v>41</v>
      </c>
      <c r="O1284">
        <v>2</v>
      </c>
      <c r="P1284">
        <v>1</v>
      </c>
      <c r="Q1284">
        <v>749.99</v>
      </c>
      <c r="R1284">
        <v>0.2</v>
      </c>
      <c r="S1284">
        <v>599.99</v>
      </c>
      <c r="T1284" s="2" t="s">
        <v>47</v>
      </c>
      <c r="U1284">
        <v>5</v>
      </c>
      <c r="V1284">
        <v>6</v>
      </c>
      <c r="W1284" s="2" t="s">
        <v>27</v>
      </c>
      <c r="X1284" s="2" t="s">
        <v>48</v>
      </c>
    </row>
    <row r="1285" spans="4:24" x14ac:dyDescent="0.3">
      <c r="D1285">
        <v>458</v>
      </c>
      <c r="E1285">
        <v>197</v>
      </c>
      <c r="F1285">
        <v>4</v>
      </c>
      <c r="G1285" s="1">
        <v>42638</v>
      </c>
      <c r="H1285" s="1">
        <v>42639</v>
      </c>
      <c r="I1285">
        <v>2</v>
      </c>
      <c r="J1285" s="2" t="s">
        <v>683</v>
      </c>
      <c r="K1285" s="2" t="s">
        <v>143</v>
      </c>
      <c r="L1285" s="2" t="s">
        <v>39</v>
      </c>
      <c r="M1285" s="2" t="s">
        <v>40</v>
      </c>
      <c r="N1285" s="2" t="s">
        <v>41</v>
      </c>
      <c r="O1285">
        <v>3</v>
      </c>
      <c r="P1285">
        <v>2</v>
      </c>
      <c r="Q1285">
        <v>999.99</v>
      </c>
      <c r="R1285">
        <v>0.2</v>
      </c>
      <c r="S1285">
        <v>1599.98</v>
      </c>
      <c r="T1285" s="2" t="s">
        <v>44</v>
      </c>
      <c r="U1285">
        <v>8</v>
      </c>
      <c r="V1285">
        <v>6</v>
      </c>
      <c r="W1285" s="2" t="s">
        <v>27</v>
      </c>
      <c r="X1285" s="2" t="s">
        <v>32</v>
      </c>
    </row>
    <row r="1286" spans="4:24" x14ac:dyDescent="0.3">
      <c r="D1286">
        <v>458</v>
      </c>
      <c r="E1286">
        <v>197</v>
      </c>
      <c r="F1286">
        <v>4</v>
      </c>
      <c r="G1286" s="1">
        <v>42638</v>
      </c>
      <c r="H1286" s="1">
        <v>42639</v>
      </c>
      <c r="I1286">
        <v>2</v>
      </c>
      <c r="J1286" s="2" t="s">
        <v>683</v>
      </c>
      <c r="K1286" s="2" t="s">
        <v>143</v>
      </c>
      <c r="L1286" s="2" t="s">
        <v>39</v>
      </c>
      <c r="M1286" s="2" t="s">
        <v>40</v>
      </c>
      <c r="N1286" s="2" t="s">
        <v>41</v>
      </c>
      <c r="O1286">
        <v>11</v>
      </c>
      <c r="P1286">
        <v>1</v>
      </c>
      <c r="Q1286">
        <v>1680.99</v>
      </c>
      <c r="R1286">
        <v>0.1</v>
      </c>
      <c r="S1286">
        <v>1512.89</v>
      </c>
      <c r="T1286" s="2" t="s">
        <v>76</v>
      </c>
      <c r="U1286">
        <v>8</v>
      </c>
      <c r="V1286">
        <v>4</v>
      </c>
      <c r="W1286" s="2" t="s">
        <v>31</v>
      </c>
      <c r="X1286" s="2" t="s">
        <v>32</v>
      </c>
    </row>
    <row r="1287" spans="4:24" x14ac:dyDescent="0.3">
      <c r="D1287">
        <v>458</v>
      </c>
      <c r="E1287">
        <v>197</v>
      </c>
      <c r="F1287">
        <v>4</v>
      </c>
      <c r="G1287" s="1">
        <v>42638</v>
      </c>
      <c r="H1287" s="1">
        <v>42639</v>
      </c>
      <c r="I1287">
        <v>2</v>
      </c>
      <c r="J1287" s="2" t="s">
        <v>683</v>
      </c>
      <c r="K1287" s="2" t="s">
        <v>143</v>
      </c>
      <c r="L1287" s="2" t="s">
        <v>39</v>
      </c>
      <c r="M1287" s="2" t="s">
        <v>40</v>
      </c>
      <c r="N1287" s="2" t="s">
        <v>41</v>
      </c>
      <c r="O1287">
        <v>21</v>
      </c>
      <c r="P1287">
        <v>2</v>
      </c>
      <c r="Q1287">
        <v>269.99</v>
      </c>
      <c r="R1287">
        <v>7.0000000000000007E-2</v>
      </c>
      <c r="S1287">
        <v>502.18</v>
      </c>
      <c r="T1287" s="2" t="s">
        <v>79</v>
      </c>
      <c r="U1287">
        <v>1</v>
      </c>
      <c r="V1287">
        <v>1</v>
      </c>
      <c r="W1287" s="2" t="s">
        <v>66</v>
      </c>
      <c r="X1287" s="2" t="s">
        <v>35</v>
      </c>
    </row>
    <row r="1288" spans="4:24" x14ac:dyDescent="0.3">
      <c r="D1288">
        <v>458</v>
      </c>
      <c r="E1288">
        <v>197</v>
      </c>
      <c r="F1288">
        <v>4</v>
      </c>
      <c r="G1288" s="1">
        <v>42638</v>
      </c>
      <c r="H1288" s="1">
        <v>42639</v>
      </c>
      <c r="I1288">
        <v>2</v>
      </c>
      <c r="J1288" s="2" t="s">
        <v>683</v>
      </c>
      <c r="K1288" s="2" t="s">
        <v>143</v>
      </c>
      <c r="L1288" s="2" t="s">
        <v>39</v>
      </c>
      <c r="M1288" s="2" t="s">
        <v>40</v>
      </c>
      <c r="N1288" s="2" t="s">
        <v>41</v>
      </c>
      <c r="O1288">
        <v>24</v>
      </c>
      <c r="P1288">
        <v>1</v>
      </c>
      <c r="Q1288">
        <v>549.99</v>
      </c>
      <c r="R1288">
        <v>0.2</v>
      </c>
      <c r="S1288">
        <v>439.99</v>
      </c>
      <c r="T1288" s="2" t="s">
        <v>58</v>
      </c>
      <c r="U1288">
        <v>1</v>
      </c>
      <c r="V1288">
        <v>2</v>
      </c>
      <c r="W1288" s="2" t="s">
        <v>53</v>
      </c>
      <c r="X1288" s="2" t="s">
        <v>35</v>
      </c>
    </row>
    <row r="1289" spans="4:24" x14ac:dyDescent="0.3">
      <c r="D1289">
        <v>459</v>
      </c>
      <c r="E1289">
        <v>874</v>
      </c>
      <c r="F1289">
        <v>4</v>
      </c>
      <c r="G1289" s="1">
        <v>42638</v>
      </c>
      <c r="H1289" s="1">
        <v>42639</v>
      </c>
      <c r="I1289">
        <v>2</v>
      </c>
      <c r="J1289" s="2" t="s">
        <v>684</v>
      </c>
      <c r="K1289" s="2" t="s">
        <v>368</v>
      </c>
      <c r="L1289" s="2" t="s">
        <v>39</v>
      </c>
      <c r="M1289" s="2" t="s">
        <v>40</v>
      </c>
      <c r="N1289" s="2" t="s">
        <v>41</v>
      </c>
      <c r="O1289">
        <v>11</v>
      </c>
      <c r="P1289">
        <v>1</v>
      </c>
      <c r="Q1289">
        <v>1680.99</v>
      </c>
      <c r="R1289">
        <v>0.2</v>
      </c>
      <c r="S1289">
        <v>1344.79</v>
      </c>
      <c r="T1289" s="2" t="s">
        <v>76</v>
      </c>
      <c r="U1289">
        <v>8</v>
      </c>
      <c r="V1289">
        <v>4</v>
      </c>
      <c r="W1289" s="2" t="s">
        <v>31</v>
      </c>
      <c r="X1289" s="2" t="s">
        <v>32</v>
      </c>
    </row>
    <row r="1290" spans="4:24" x14ac:dyDescent="0.3">
      <c r="D1290">
        <v>460</v>
      </c>
      <c r="E1290">
        <v>691</v>
      </c>
      <c r="F1290">
        <v>4</v>
      </c>
      <c r="G1290" s="1">
        <v>42638</v>
      </c>
      <c r="H1290" s="1">
        <v>42639</v>
      </c>
      <c r="I1290">
        <v>3</v>
      </c>
      <c r="J1290" s="2" t="s">
        <v>685</v>
      </c>
      <c r="K1290" s="2" t="s">
        <v>326</v>
      </c>
      <c r="L1290" s="2" t="s">
        <v>121</v>
      </c>
      <c r="M1290" s="2" t="s">
        <v>122</v>
      </c>
      <c r="N1290" s="2" t="s">
        <v>123</v>
      </c>
      <c r="O1290">
        <v>4</v>
      </c>
      <c r="P1290">
        <v>1</v>
      </c>
      <c r="Q1290">
        <v>2899.99</v>
      </c>
      <c r="R1290">
        <v>0.2</v>
      </c>
      <c r="S1290">
        <v>2319.9899999999998</v>
      </c>
      <c r="T1290" s="2" t="s">
        <v>26</v>
      </c>
      <c r="U1290">
        <v>9</v>
      </c>
      <c r="V1290">
        <v>6</v>
      </c>
      <c r="W1290" s="2" t="s">
        <v>27</v>
      </c>
      <c r="X1290" s="2" t="s">
        <v>28</v>
      </c>
    </row>
    <row r="1291" spans="4:24" x14ac:dyDescent="0.3">
      <c r="D1291">
        <v>460</v>
      </c>
      <c r="E1291">
        <v>691</v>
      </c>
      <c r="F1291">
        <v>4</v>
      </c>
      <c r="G1291" s="1">
        <v>42638</v>
      </c>
      <c r="H1291" s="1">
        <v>42639</v>
      </c>
      <c r="I1291">
        <v>3</v>
      </c>
      <c r="J1291" s="2" t="s">
        <v>685</v>
      </c>
      <c r="K1291" s="2" t="s">
        <v>326</v>
      </c>
      <c r="L1291" s="2" t="s">
        <v>121</v>
      </c>
      <c r="M1291" s="2" t="s">
        <v>122</v>
      </c>
      <c r="N1291" s="2" t="s">
        <v>123</v>
      </c>
      <c r="O1291">
        <v>18</v>
      </c>
      <c r="P1291">
        <v>2</v>
      </c>
      <c r="Q1291">
        <v>449</v>
      </c>
      <c r="R1291">
        <v>7.0000000000000007E-2</v>
      </c>
      <c r="S1291">
        <v>835.14</v>
      </c>
      <c r="T1291" s="2" t="s">
        <v>59</v>
      </c>
      <c r="U1291">
        <v>4</v>
      </c>
      <c r="V1291">
        <v>3</v>
      </c>
      <c r="W1291" s="2" t="s">
        <v>34</v>
      </c>
      <c r="X1291" s="2" t="s">
        <v>52</v>
      </c>
    </row>
    <row r="1292" spans="4:24" x14ac:dyDescent="0.3">
      <c r="D1292">
        <v>460</v>
      </c>
      <c r="E1292">
        <v>691</v>
      </c>
      <c r="F1292">
        <v>4</v>
      </c>
      <c r="G1292" s="1">
        <v>42638</v>
      </c>
      <c r="H1292" s="1">
        <v>42639</v>
      </c>
      <c r="I1292">
        <v>3</v>
      </c>
      <c r="J1292" s="2" t="s">
        <v>685</v>
      </c>
      <c r="K1292" s="2" t="s">
        <v>326</v>
      </c>
      <c r="L1292" s="2" t="s">
        <v>121</v>
      </c>
      <c r="M1292" s="2" t="s">
        <v>122</v>
      </c>
      <c r="N1292" s="2" t="s">
        <v>123</v>
      </c>
      <c r="O1292">
        <v>19</v>
      </c>
      <c r="P1292">
        <v>1</v>
      </c>
      <c r="Q1292">
        <v>449</v>
      </c>
      <c r="R1292">
        <v>0.05</v>
      </c>
      <c r="S1292">
        <v>426.55</v>
      </c>
      <c r="T1292" s="2" t="s">
        <v>112</v>
      </c>
      <c r="U1292">
        <v>4</v>
      </c>
      <c r="V1292">
        <v>3</v>
      </c>
      <c r="W1292" s="2" t="s">
        <v>34</v>
      </c>
      <c r="X1292" s="2" t="s">
        <v>52</v>
      </c>
    </row>
    <row r="1293" spans="4:24" x14ac:dyDescent="0.3">
      <c r="D1293">
        <v>460</v>
      </c>
      <c r="E1293">
        <v>691</v>
      </c>
      <c r="F1293">
        <v>4</v>
      </c>
      <c r="G1293" s="1">
        <v>42638</v>
      </c>
      <c r="H1293" s="1">
        <v>42639</v>
      </c>
      <c r="I1293">
        <v>3</v>
      </c>
      <c r="J1293" s="2" t="s">
        <v>685</v>
      </c>
      <c r="K1293" s="2" t="s">
        <v>326</v>
      </c>
      <c r="L1293" s="2" t="s">
        <v>121</v>
      </c>
      <c r="M1293" s="2" t="s">
        <v>122</v>
      </c>
      <c r="N1293" s="2" t="s">
        <v>123</v>
      </c>
      <c r="O1293">
        <v>22</v>
      </c>
      <c r="P1293">
        <v>2</v>
      </c>
      <c r="Q1293">
        <v>269.99</v>
      </c>
      <c r="R1293">
        <v>0.1</v>
      </c>
      <c r="S1293">
        <v>485.98</v>
      </c>
      <c r="T1293" s="2" t="s">
        <v>65</v>
      </c>
      <c r="U1293">
        <v>1</v>
      </c>
      <c r="V1293">
        <v>1</v>
      </c>
      <c r="W1293" s="2" t="s">
        <v>66</v>
      </c>
      <c r="X1293" s="2" t="s">
        <v>35</v>
      </c>
    </row>
    <row r="1294" spans="4:24" x14ac:dyDescent="0.3">
      <c r="D1294">
        <v>461</v>
      </c>
      <c r="E1294">
        <v>853</v>
      </c>
      <c r="F1294">
        <v>4</v>
      </c>
      <c r="G1294" s="1">
        <v>42639</v>
      </c>
      <c r="H1294" s="1">
        <v>42640</v>
      </c>
      <c r="I1294">
        <v>2</v>
      </c>
      <c r="J1294" s="2" t="s">
        <v>686</v>
      </c>
      <c r="K1294" s="2" t="s">
        <v>247</v>
      </c>
      <c r="L1294" s="2" t="s">
        <v>39</v>
      </c>
      <c r="M1294" s="2" t="s">
        <v>40</v>
      </c>
      <c r="N1294" s="2" t="s">
        <v>41</v>
      </c>
      <c r="O1294">
        <v>4</v>
      </c>
      <c r="P1294">
        <v>1</v>
      </c>
      <c r="Q1294">
        <v>2899.99</v>
      </c>
      <c r="R1294">
        <v>0.2</v>
      </c>
      <c r="S1294">
        <v>2319.9899999999998</v>
      </c>
      <c r="T1294" s="2" t="s">
        <v>26</v>
      </c>
      <c r="U1294">
        <v>9</v>
      </c>
      <c r="V1294">
        <v>6</v>
      </c>
      <c r="W1294" s="2" t="s">
        <v>27</v>
      </c>
      <c r="X1294" s="2" t="s">
        <v>28</v>
      </c>
    </row>
    <row r="1295" spans="4:24" x14ac:dyDescent="0.3">
      <c r="D1295">
        <v>461</v>
      </c>
      <c r="E1295">
        <v>853</v>
      </c>
      <c r="F1295">
        <v>4</v>
      </c>
      <c r="G1295" s="1">
        <v>42639</v>
      </c>
      <c r="H1295" s="1">
        <v>42640</v>
      </c>
      <c r="I1295">
        <v>2</v>
      </c>
      <c r="J1295" s="2" t="s">
        <v>686</v>
      </c>
      <c r="K1295" s="2" t="s">
        <v>247</v>
      </c>
      <c r="L1295" s="2" t="s">
        <v>39</v>
      </c>
      <c r="M1295" s="2" t="s">
        <v>40</v>
      </c>
      <c r="N1295" s="2" t="s">
        <v>41</v>
      </c>
      <c r="O1295">
        <v>8</v>
      </c>
      <c r="P1295">
        <v>2</v>
      </c>
      <c r="Q1295">
        <v>1799.99</v>
      </c>
      <c r="R1295">
        <v>0.05</v>
      </c>
      <c r="S1295">
        <v>3419.98</v>
      </c>
      <c r="T1295" s="2" t="s">
        <v>29</v>
      </c>
      <c r="U1295">
        <v>9</v>
      </c>
      <c r="V1295">
        <v>6</v>
      </c>
      <c r="W1295" s="2" t="s">
        <v>27</v>
      </c>
      <c r="X1295" s="2" t="s">
        <v>28</v>
      </c>
    </row>
    <row r="1296" spans="4:24" x14ac:dyDescent="0.3">
      <c r="D1296">
        <v>461</v>
      </c>
      <c r="E1296">
        <v>853</v>
      </c>
      <c r="F1296">
        <v>4</v>
      </c>
      <c r="G1296" s="1">
        <v>42639</v>
      </c>
      <c r="H1296" s="1">
        <v>42640</v>
      </c>
      <c r="I1296">
        <v>2</v>
      </c>
      <c r="J1296" s="2" t="s">
        <v>686</v>
      </c>
      <c r="K1296" s="2" t="s">
        <v>247</v>
      </c>
      <c r="L1296" s="2" t="s">
        <v>39</v>
      </c>
      <c r="M1296" s="2" t="s">
        <v>40</v>
      </c>
      <c r="N1296" s="2" t="s">
        <v>41</v>
      </c>
      <c r="O1296">
        <v>16</v>
      </c>
      <c r="P1296">
        <v>1</v>
      </c>
      <c r="Q1296">
        <v>599.99</v>
      </c>
      <c r="R1296">
        <v>7.0000000000000007E-2</v>
      </c>
      <c r="S1296">
        <v>557.99</v>
      </c>
      <c r="T1296" s="2" t="s">
        <v>33</v>
      </c>
      <c r="U1296">
        <v>1</v>
      </c>
      <c r="V1296">
        <v>3</v>
      </c>
      <c r="W1296" s="2" t="s">
        <v>34</v>
      </c>
      <c r="X1296" s="2" t="s">
        <v>35</v>
      </c>
    </row>
    <row r="1297" spans="4:24" x14ac:dyDescent="0.3">
      <c r="D1297">
        <v>461</v>
      </c>
      <c r="E1297">
        <v>853</v>
      </c>
      <c r="F1297">
        <v>4</v>
      </c>
      <c r="G1297" s="1">
        <v>42639</v>
      </c>
      <c r="H1297" s="1">
        <v>42640</v>
      </c>
      <c r="I1297">
        <v>2</v>
      </c>
      <c r="J1297" s="2" t="s">
        <v>686</v>
      </c>
      <c r="K1297" s="2" t="s">
        <v>247</v>
      </c>
      <c r="L1297" s="2" t="s">
        <v>39</v>
      </c>
      <c r="M1297" s="2" t="s">
        <v>40</v>
      </c>
      <c r="N1297" s="2" t="s">
        <v>41</v>
      </c>
      <c r="O1297">
        <v>18</v>
      </c>
      <c r="P1297">
        <v>2</v>
      </c>
      <c r="Q1297">
        <v>449</v>
      </c>
      <c r="R1297">
        <v>0.1</v>
      </c>
      <c r="S1297">
        <v>808.2</v>
      </c>
      <c r="T1297" s="2" t="s">
        <v>59</v>
      </c>
      <c r="U1297">
        <v>4</v>
      </c>
      <c r="V1297">
        <v>3</v>
      </c>
      <c r="W1297" s="2" t="s">
        <v>34</v>
      </c>
      <c r="X1297" s="2" t="s">
        <v>52</v>
      </c>
    </row>
    <row r="1298" spans="4:24" x14ac:dyDescent="0.3">
      <c r="D1298">
        <v>461</v>
      </c>
      <c r="E1298">
        <v>853</v>
      </c>
      <c r="F1298">
        <v>4</v>
      </c>
      <c r="G1298" s="1">
        <v>42639</v>
      </c>
      <c r="H1298" s="1">
        <v>42640</v>
      </c>
      <c r="I1298">
        <v>2</v>
      </c>
      <c r="J1298" s="2" t="s">
        <v>686</v>
      </c>
      <c r="K1298" s="2" t="s">
        <v>247</v>
      </c>
      <c r="L1298" s="2" t="s">
        <v>39</v>
      </c>
      <c r="M1298" s="2" t="s">
        <v>40</v>
      </c>
      <c r="N1298" s="2" t="s">
        <v>41</v>
      </c>
      <c r="O1298">
        <v>24</v>
      </c>
      <c r="P1298">
        <v>1</v>
      </c>
      <c r="Q1298">
        <v>549.99</v>
      </c>
      <c r="R1298">
        <v>0.1</v>
      </c>
      <c r="S1298">
        <v>494.99</v>
      </c>
      <c r="T1298" s="2" t="s">
        <v>58</v>
      </c>
      <c r="U1298">
        <v>1</v>
      </c>
      <c r="V1298">
        <v>2</v>
      </c>
      <c r="W1298" s="2" t="s">
        <v>53</v>
      </c>
      <c r="X1298" s="2" t="s">
        <v>35</v>
      </c>
    </row>
    <row r="1299" spans="4:24" x14ac:dyDescent="0.3">
      <c r="D1299">
        <v>462</v>
      </c>
      <c r="E1299">
        <v>852</v>
      </c>
      <c r="F1299">
        <v>4</v>
      </c>
      <c r="G1299" s="1">
        <v>42640</v>
      </c>
      <c r="H1299" s="1">
        <v>42642</v>
      </c>
      <c r="I1299">
        <v>2</v>
      </c>
      <c r="J1299" s="2" t="s">
        <v>687</v>
      </c>
      <c r="K1299" s="2" t="s">
        <v>265</v>
      </c>
      <c r="L1299" s="2" t="s">
        <v>39</v>
      </c>
      <c r="M1299" s="2" t="s">
        <v>40</v>
      </c>
      <c r="N1299" s="2" t="s">
        <v>41</v>
      </c>
      <c r="O1299">
        <v>12</v>
      </c>
      <c r="P1299">
        <v>2</v>
      </c>
      <c r="Q1299">
        <v>549.99</v>
      </c>
      <c r="R1299">
        <v>0.1</v>
      </c>
      <c r="S1299">
        <v>989.98</v>
      </c>
      <c r="T1299" s="2" t="s">
        <v>58</v>
      </c>
      <c r="U1299">
        <v>1</v>
      </c>
      <c r="V1299">
        <v>3</v>
      </c>
      <c r="W1299" s="2" t="s">
        <v>34</v>
      </c>
      <c r="X1299" s="2" t="s">
        <v>35</v>
      </c>
    </row>
    <row r="1300" spans="4:24" x14ac:dyDescent="0.3">
      <c r="D1300">
        <v>463</v>
      </c>
      <c r="E1300">
        <v>964</v>
      </c>
      <c r="F1300">
        <v>4</v>
      </c>
      <c r="G1300" s="1">
        <v>42640</v>
      </c>
      <c r="H1300" s="1">
        <v>42641</v>
      </c>
      <c r="I1300">
        <v>3</v>
      </c>
      <c r="J1300" s="2" t="s">
        <v>688</v>
      </c>
      <c r="K1300" s="2" t="s">
        <v>157</v>
      </c>
      <c r="L1300" s="2" t="s">
        <v>121</v>
      </c>
      <c r="M1300" s="2" t="s">
        <v>122</v>
      </c>
      <c r="N1300" s="2" t="s">
        <v>123</v>
      </c>
      <c r="O1300">
        <v>13</v>
      </c>
      <c r="P1300">
        <v>2</v>
      </c>
      <c r="Q1300">
        <v>269.99</v>
      </c>
      <c r="R1300">
        <v>7.0000000000000007E-2</v>
      </c>
      <c r="S1300">
        <v>502.18</v>
      </c>
      <c r="T1300" s="2" t="s">
        <v>79</v>
      </c>
      <c r="U1300">
        <v>1</v>
      </c>
      <c r="V1300">
        <v>3</v>
      </c>
      <c r="W1300" s="2" t="s">
        <v>34</v>
      </c>
      <c r="X1300" s="2" t="s">
        <v>35</v>
      </c>
    </row>
    <row r="1301" spans="4:24" x14ac:dyDescent="0.3">
      <c r="D1301">
        <v>464</v>
      </c>
      <c r="E1301">
        <v>74</v>
      </c>
      <c r="F1301">
        <v>4</v>
      </c>
      <c r="G1301" s="1">
        <v>42641</v>
      </c>
      <c r="H1301" s="1">
        <v>42642</v>
      </c>
      <c r="I1301">
        <v>2</v>
      </c>
      <c r="J1301" s="2" t="s">
        <v>689</v>
      </c>
      <c r="K1301" s="2" t="s">
        <v>319</v>
      </c>
      <c r="L1301" s="2" t="s">
        <v>39</v>
      </c>
      <c r="M1301" s="2" t="s">
        <v>40</v>
      </c>
      <c r="N1301" s="2" t="s">
        <v>41</v>
      </c>
      <c r="O1301">
        <v>7</v>
      </c>
      <c r="P1301">
        <v>1</v>
      </c>
      <c r="Q1301">
        <v>3999.99</v>
      </c>
      <c r="R1301">
        <v>0.1</v>
      </c>
      <c r="S1301">
        <v>3599.99</v>
      </c>
      <c r="T1301" s="2" t="s">
        <v>69</v>
      </c>
      <c r="U1301">
        <v>9</v>
      </c>
      <c r="V1301">
        <v>6</v>
      </c>
      <c r="W1301" s="2" t="s">
        <v>27</v>
      </c>
      <c r="X1301" s="2" t="s">
        <v>28</v>
      </c>
    </row>
    <row r="1302" spans="4:24" x14ac:dyDescent="0.3">
      <c r="D1302">
        <v>465</v>
      </c>
      <c r="E1302">
        <v>1198</v>
      </c>
      <c r="F1302">
        <v>4</v>
      </c>
      <c r="G1302" s="1">
        <v>42641</v>
      </c>
      <c r="H1302" s="1">
        <v>42644</v>
      </c>
      <c r="I1302">
        <v>2</v>
      </c>
      <c r="J1302" s="2" t="s">
        <v>690</v>
      </c>
      <c r="K1302" s="2" t="s">
        <v>217</v>
      </c>
      <c r="L1302" s="2" t="s">
        <v>39</v>
      </c>
      <c r="M1302" s="2" t="s">
        <v>40</v>
      </c>
      <c r="N1302" s="2" t="s">
        <v>41</v>
      </c>
      <c r="O1302">
        <v>6</v>
      </c>
      <c r="P1302">
        <v>2</v>
      </c>
      <c r="Q1302">
        <v>469.99</v>
      </c>
      <c r="R1302">
        <v>0.1</v>
      </c>
      <c r="S1302">
        <v>845.98</v>
      </c>
      <c r="T1302" s="2" t="s">
        <v>82</v>
      </c>
      <c r="U1302">
        <v>8</v>
      </c>
      <c r="V1302">
        <v>6</v>
      </c>
      <c r="W1302" s="2" t="s">
        <v>27</v>
      </c>
      <c r="X1302" s="2" t="s">
        <v>32</v>
      </c>
    </row>
    <row r="1303" spans="4:24" x14ac:dyDescent="0.3">
      <c r="D1303">
        <v>465</v>
      </c>
      <c r="E1303">
        <v>1198</v>
      </c>
      <c r="F1303">
        <v>4</v>
      </c>
      <c r="G1303" s="1">
        <v>42641</v>
      </c>
      <c r="H1303" s="1">
        <v>42644</v>
      </c>
      <c r="I1303">
        <v>2</v>
      </c>
      <c r="J1303" s="2" t="s">
        <v>690</v>
      </c>
      <c r="K1303" s="2" t="s">
        <v>217</v>
      </c>
      <c r="L1303" s="2" t="s">
        <v>39</v>
      </c>
      <c r="M1303" s="2" t="s">
        <v>40</v>
      </c>
      <c r="N1303" s="2" t="s">
        <v>41</v>
      </c>
      <c r="O1303">
        <v>25</v>
      </c>
      <c r="P1303">
        <v>2</v>
      </c>
      <c r="Q1303">
        <v>499.99</v>
      </c>
      <c r="R1303">
        <v>0.1</v>
      </c>
      <c r="S1303">
        <v>899.98</v>
      </c>
      <c r="T1303" s="2" t="s">
        <v>94</v>
      </c>
      <c r="U1303">
        <v>1</v>
      </c>
      <c r="V1303">
        <v>2</v>
      </c>
      <c r="W1303" s="2" t="s">
        <v>53</v>
      </c>
      <c r="X1303" s="2" t="s">
        <v>35</v>
      </c>
    </row>
    <row r="1304" spans="4:24" x14ac:dyDescent="0.3">
      <c r="D1304">
        <v>466</v>
      </c>
      <c r="E1304">
        <v>1440</v>
      </c>
      <c r="F1304">
        <v>4</v>
      </c>
      <c r="G1304" s="1">
        <v>42641</v>
      </c>
      <c r="H1304" s="1">
        <v>42644</v>
      </c>
      <c r="I1304">
        <v>2</v>
      </c>
      <c r="J1304" s="2" t="s">
        <v>691</v>
      </c>
      <c r="K1304" s="2" t="s">
        <v>692</v>
      </c>
      <c r="L1304" s="2" t="s">
        <v>39</v>
      </c>
      <c r="M1304" s="2" t="s">
        <v>40</v>
      </c>
      <c r="N1304" s="2" t="s">
        <v>41</v>
      </c>
      <c r="O1304">
        <v>5</v>
      </c>
      <c r="P1304">
        <v>1</v>
      </c>
      <c r="Q1304">
        <v>1320.99</v>
      </c>
      <c r="R1304">
        <v>0.1</v>
      </c>
      <c r="S1304">
        <v>1188.8900000000001</v>
      </c>
      <c r="T1304" s="2" t="s">
        <v>90</v>
      </c>
      <c r="U1304">
        <v>3</v>
      </c>
      <c r="V1304">
        <v>6</v>
      </c>
      <c r="W1304" s="2" t="s">
        <v>27</v>
      </c>
      <c r="X1304" s="2" t="s">
        <v>91</v>
      </c>
    </row>
    <row r="1305" spans="4:24" x14ac:dyDescent="0.3">
      <c r="D1305">
        <v>466</v>
      </c>
      <c r="E1305">
        <v>1440</v>
      </c>
      <c r="F1305">
        <v>4</v>
      </c>
      <c r="G1305" s="1">
        <v>42641</v>
      </c>
      <c r="H1305" s="1">
        <v>42644</v>
      </c>
      <c r="I1305">
        <v>2</v>
      </c>
      <c r="J1305" s="2" t="s">
        <v>691</v>
      </c>
      <c r="K1305" s="2" t="s">
        <v>692</v>
      </c>
      <c r="L1305" s="2" t="s">
        <v>39</v>
      </c>
      <c r="M1305" s="2" t="s">
        <v>40</v>
      </c>
      <c r="N1305" s="2" t="s">
        <v>41</v>
      </c>
      <c r="O1305">
        <v>6</v>
      </c>
      <c r="P1305">
        <v>1</v>
      </c>
      <c r="Q1305">
        <v>469.99</v>
      </c>
      <c r="R1305">
        <v>0.2</v>
      </c>
      <c r="S1305">
        <v>375.99</v>
      </c>
      <c r="T1305" s="2" t="s">
        <v>82</v>
      </c>
      <c r="U1305">
        <v>8</v>
      </c>
      <c r="V1305">
        <v>6</v>
      </c>
      <c r="W1305" s="2" t="s">
        <v>27</v>
      </c>
      <c r="X1305" s="2" t="s">
        <v>32</v>
      </c>
    </row>
    <row r="1306" spans="4:24" x14ac:dyDescent="0.3">
      <c r="D1306">
        <v>466</v>
      </c>
      <c r="E1306">
        <v>1440</v>
      </c>
      <c r="F1306">
        <v>4</v>
      </c>
      <c r="G1306" s="1">
        <v>42641</v>
      </c>
      <c r="H1306" s="1">
        <v>42644</v>
      </c>
      <c r="I1306">
        <v>2</v>
      </c>
      <c r="J1306" s="2" t="s">
        <v>691</v>
      </c>
      <c r="K1306" s="2" t="s">
        <v>692</v>
      </c>
      <c r="L1306" s="2" t="s">
        <v>39</v>
      </c>
      <c r="M1306" s="2" t="s">
        <v>40</v>
      </c>
      <c r="N1306" s="2" t="s">
        <v>41</v>
      </c>
      <c r="O1306">
        <v>7</v>
      </c>
      <c r="P1306">
        <v>2</v>
      </c>
      <c r="Q1306">
        <v>3999.99</v>
      </c>
      <c r="R1306">
        <v>0.05</v>
      </c>
      <c r="S1306">
        <v>7599.98</v>
      </c>
      <c r="T1306" s="2" t="s">
        <v>69</v>
      </c>
      <c r="U1306">
        <v>9</v>
      </c>
      <c r="V1306">
        <v>6</v>
      </c>
      <c r="W1306" s="2" t="s">
        <v>27</v>
      </c>
      <c r="X1306" s="2" t="s">
        <v>28</v>
      </c>
    </row>
    <row r="1307" spans="4:24" x14ac:dyDescent="0.3">
      <c r="D1307">
        <v>466</v>
      </c>
      <c r="E1307">
        <v>1440</v>
      </c>
      <c r="F1307">
        <v>4</v>
      </c>
      <c r="G1307" s="1">
        <v>42641</v>
      </c>
      <c r="H1307" s="1">
        <v>42644</v>
      </c>
      <c r="I1307">
        <v>2</v>
      </c>
      <c r="J1307" s="2" t="s">
        <v>691</v>
      </c>
      <c r="K1307" s="2" t="s">
        <v>692</v>
      </c>
      <c r="L1307" s="2" t="s">
        <v>39</v>
      </c>
      <c r="M1307" s="2" t="s">
        <v>40</v>
      </c>
      <c r="N1307" s="2" t="s">
        <v>41</v>
      </c>
      <c r="O1307">
        <v>15</v>
      </c>
      <c r="P1307">
        <v>1</v>
      </c>
      <c r="Q1307">
        <v>529.99</v>
      </c>
      <c r="R1307">
        <v>0.1</v>
      </c>
      <c r="S1307">
        <v>476.99</v>
      </c>
      <c r="T1307" s="2" t="s">
        <v>62</v>
      </c>
      <c r="U1307">
        <v>1</v>
      </c>
      <c r="V1307">
        <v>3</v>
      </c>
      <c r="W1307" s="2" t="s">
        <v>34</v>
      </c>
      <c r="X1307" s="2" t="s">
        <v>35</v>
      </c>
    </row>
    <row r="1308" spans="4:24" x14ac:dyDescent="0.3">
      <c r="D1308">
        <v>466</v>
      </c>
      <c r="E1308">
        <v>1440</v>
      </c>
      <c r="F1308">
        <v>4</v>
      </c>
      <c r="G1308" s="1">
        <v>42641</v>
      </c>
      <c r="H1308" s="1">
        <v>42644</v>
      </c>
      <c r="I1308">
        <v>2</v>
      </c>
      <c r="J1308" s="2" t="s">
        <v>691</v>
      </c>
      <c r="K1308" s="2" t="s">
        <v>692</v>
      </c>
      <c r="L1308" s="2" t="s">
        <v>39</v>
      </c>
      <c r="M1308" s="2" t="s">
        <v>40</v>
      </c>
      <c r="N1308" s="2" t="s">
        <v>41</v>
      </c>
      <c r="O1308">
        <v>19</v>
      </c>
      <c r="P1308">
        <v>2</v>
      </c>
      <c r="Q1308">
        <v>449</v>
      </c>
      <c r="R1308">
        <v>0.2</v>
      </c>
      <c r="S1308">
        <v>718.4</v>
      </c>
      <c r="T1308" s="2" t="s">
        <v>112</v>
      </c>
      <c r="U1308">
        <v>4</v>
      </c>
      <c r="V1308">
        <v>3</v>
      </c>
      <c r="W1308" s="2" t="s">
        <v>34</v>
      </c>
      <c r="X1308" s="2" t="s">
        <v>52</v>
      </c>
    </row>
    <row r="1309" spans="4:24" x14ac:dyDescent="0.3">
      <c r="D1309">
        <v>467</v>
      </c>
      <c r="E1309">
        <v>555</v>
      </c>
      <c r="F1309">
        <v>4</v>
      </c>
      <c r="G1309" s="1">
        <v>42641</v>
      </c>
      <c r="H1309" s="1">
        <v>42643</v>
      </c>
      <c r="I1309">
        <v>3</v>
      </c>
      <c r="J1309" s="2" t="s">
        <v>693</v>
      </c>
      <c r="K1309" s="2" t="s">
        <v>578</v>
      </c>
      <c r="L1309" s="2" t="s">
        <v>121</v>
      </c>
      <c r="M1309" s="2" t="s">
        <v>122</v>
      </c>
      <c r="N1309" s="2" t="s">
        <v>123</v>
      </c>
      <c r="O1309">
        <v>10</v>
      </c>
      <c r="P1309">
        <v>1</v>
      </c>
      <c r="Q1309">
        <v>1549</v>
      </c>
      <c r="R1309">
        <v>7.0000000000000007E-2</v>
      </c>
      <c r="S1309">
        <v>1440.57</v>
      </c>
      <c r="T1309" s="2" t="s">
        <v>30</v>
      </c>
      <c r="U1309">
        <v>8</v>
      </c>
      <c r="V1309">
        <v>4</v>
      </c>
      <c r="W1309" s="2" t="s">
        <v>31</v>
      </c>
      <c r="X1309" s="2" t="s">
        <v>32</v>
      </c>
    </row>
    <row r="1310" spans="4:24" x14ac:dyDescent="0.3">
      <c r="D1310">
        <v>467</v>
      </c>
      <c r="E1310">
        <v>555</v>
      </c>
      <c r="F1310">
        <v>4</v>
      </c>
      <c r="G1310" s="1">
        <v>42641</v>
      </c>
      <c r="H1310" s="1">
        <v>42643</v>
      </c>
      <c r="I1310">
        <v>3</v>
      </c>
      <c r="J1310" s="2" t="s">
        <v>693</v>
      </c>
      <c r="K1310" s="2" t="s">
        <v>578</v>
      </c>
      <c r="L1310" s="2" t="s">
        <v>121</v>
      </c>
      <c r="M1310" s="2" t="s">
        <v>122</v>
      </c>
      <c r="N1310" s="2" t="s">
        <v>123</v>
      </c>
      <c r="O1310">
        <v>11</v>
      </c>
      <c r="P1310">
        <v>1</v>
      </c>
      <c r="Q1310">
        <v>1680.99</v>
      </c>
      <c r="R1310">
        <v>0.1</v>
      </c>
      <c r="S1310">
        <v>1512.89</v>
      </c>
      <c r="T1310" s="2" t="s">
        <v>76</v>
      </c>
      <c r="U1310">
        <v>8</v>
      </c>
      <c r="V1310">
        <v>4</v>
      </c>
      <c r="W1310" s="2" t="s">
        <v>31</v>
      </c>
      <c r="X1310" s="2" t="s">
        <v>32</v>
      </c>
    </row>
    <row r="1311" spans="4:24" x14ac:dyDescent="0.3">
      <c r="D1311">
        <v>467</v>
      </c>
      <c r="E1311">
        <v>555</v>
      </c>
      <c r="F1311">
        <v>4</v>
      </c>
      <c r="G1311" s="1">
        <v>42641</v>
      </c>
      <c r="H1311" s="1">
        <v>42643</v>
      </c>
      <c r="I1311">
        <v>3</v>
      </c>
      <c r="J1311" s="2" t="s">
        <v>693</v>
      </c>
      <c r="K1311" s="2" t="s">
        <v>578</v>
      </c>
      <c r="L1311" s="2" t="s">
        <v>121</v>
      </c>
      <c r="M1311" s="2" t="s">
        <v>122</v>
      </c>
      <c r="N1311" s="2" t="s">
        <v>123</v>
      </c>
      <c r="O1311">
        <v>17</v>
      </c>
      <c r="P1311">
        <v>2</v>
      </c>
      <c r="Q1311">
        <v>429</v>
      </c>
      <c r="R1311">
        <v>7.0000000000000007E-2</v>
      </c>
      <c r="S1311">
        <v>797.94</v>
      </c>
      <c r="T1311" s="2" t="s">
        <v>51</v>
      </c>
      <c r="U1311">
        <v>4</v>
      </c>
      <c r="V1311">
        <v>3</v>
      </c>
      <c r="W1311" s="2" t="s">
        <v>34</v>
      </c>
      <c r="X1311" s="2" t="s">
        <v>52</v>
      </c>
    </row>
    <row r="1312" spans="4:24" x14ac:dyDescent="0.3">
      <c r="D1312">
        <v>467</v>
      </c>
      <c r="E1312">
        <v>555</v>
      </c>
      <c r="F1312">
        <v>4</v>
      </c>
      <c r="G1312" s="1">
        <v>42641</v>
      </c>
      <c r="H1312" s="1">
        <v>42643</v>
      </c>
      <c r="I1312">
        <v>3</v>
      </c>
      <c r="J1312" s="2" t="s">
        <v>693</v>
      </c>
      <c r="K1312" s="2" t="s">
        <v>578</v>
      </c>
      <c r="L1312" s="2" t="s">
        <v>121</v>
      </c>
      <c r="M1312" s="2" t="s">
        <v>122</v>
      </c>
      <c r="N1312" s="2" t="s">
        <v>123</v>
      </c>
      <c r="O1312">
        <v>19</v>
      </c>
      <c r="P1312">
        <v>1</v>
      </c>
      <c r="Q1312">
        <v>449</v>
      </c>
      <c r="R1312">
        <v>7.0000000000000007E-2</v>
      </c>
      <c r="S1312">
        <v>417.57</v>
      </c>
      <c r="T1312" s="2" t="s">
        <v>112</v>
      </c>
      <c r="U1312">
        <v>4</v>
      </c>
      <c r="V1312">
        <v>3</v>
      </c>
      <c r="W1312" s="2" t="s">
        <v>34</v>
      </c>
      <c r="X1312" s="2" t="s">
        <v>52</v>
      </c>
    </row>
    <row r="1313" spans="4:24" x14ac:dyDescent="0.3">
      <c r="D1313">
        <v>467</v>
      </c>
      <c r="E1313">
        <v>555</v>
      </c>
      <c r="F1313">
        <v>4</v>
      </c>
      <c r="G1313" s="1">
        <v>42641</v>
      </c>
      <c r="H1313" s="1">
        <v>42643</v>
      </c>
      <c r="I1313">
        <v>3</v>
      </c>
      <c r="J1313" s="2" t="s">
        <v>693</v>
      </c>
      <c r="K1313" s="2" t="s">
        <v>578</v>
      </c>
      <c r="L1313" s="2" t="s">
        <v>121</v>
      </c>
      <c r="M1313" s="2" t="s">
        <v>122</v>
      </c>
      <c r="N1313" s="2" t="s">
        <v>123</v>
      </c>
      <c r="O1313">
        <v>22</v>
      </c>
      <c r="P1313">
        <v>2</v>
      </c>
      <c r="Q1313">
        <v>269.99</v>
      </c>
      <c r="R1313">
        <v>0.1</v>
      </c>
      <c r="S1313">
        <v>485.98</v>
      </c>
      <c r="T1313" s="2" t="s">
        <v>65</v>
      </c>
      <c r="U1313">
        <v>1</v>
      </c>
      <c r="V1313">
        <v>1</v>
      </c>
      <c r="W1313" s="2" t="s">
        <v>66</v>
      </c>
      <c r="X1313" s="2" t="s">
        <v>35</v>
      </c>
    </row>
    <row r="1314" spans="4:24" x14ac:dyDescent="0.3">
      <c r="D1314">
        <v>468</v>
      </c>
      <c r="E1314">
        <v>1261</v>
      </c>
      <c r="F1314">
        <v>4</v>
      </c>
      <c r="G1314" s="1">
        <v>42642</v>
      </c>
      <c r="H1314" s="1">
        <v>42643</v>
      </c>
      <c r="I1314">
        <v>1</v>
      </c>
      <c r="J1314" s="2" t="s">
        <v>694</v>
      </c>
      <c r="K1314" s="2" t="s">
        <v>223</v>
      </c>
      <c r="L1314" s="2" t="s">
        <v>23</v>
      </c>
      <c r="M1314" s="2" t="s">
        <v>24</v>
      </c>
      <c r="N1314" s="2" t="s">
        <v>25</v>
      </c>
      <c r="O1314">
        <v>9</v>
      </c>
      <c r="P1314">
        <v>2</v>
      </c>
      <c r="Q1314">
        <v>2999.99</v>
      </c>
      <c r="R1314">
        <v>0.05</v>
      </c>
      <c r="S1314">
        <v>5699.98</v>
      </c>
      <c r="T1314" s="2" t="s">
        <v>56</v>
      </c>
      <c r="U1314">
        <v>9</v>
      </c>
      <c r="V1314">
        <v>5</v>
      </c>
      <c r="W1314" s="2" t="s">
        <v>57</v>
      </c>
      <c r="X1314" s="2" t="s">
        <v>28</v>
      </c>
    </row>
    <row r="1315" spans="4:24" x14ac:dyDescent="0.3">
      <c r="D1315">
        <v>468</v>
      </c>
      <c r="E1315">
        <v>1261</v>
      </c>
      <c r="F1315">
        <v>4</v>
      </c>
      <c r="G1315" s="1">
        <v>42642</v>
      </c>
      <c r="H1315" s="1">
        <v>42643</v>
      </c>
      <c r="I1315">
        <v>1</v>
      </c>
      <c r="J1315" s="2" t="s">
        <v>694</v>
      </c>
      <c r="K1315" s="2" t="s">
        <v>223</v>
      </c>
      <c r="L1315" s="2" t="s">
        <v>23</v>
      </c>
      <c r="M1315" s="2" t="s">
        <v>24</v>
      </c>
      <c r="N1315" s="2" t="s">
        <v>25</v>
      </c>
      <c r="O1315">
        <v>10</v>
      </c>
      <c r="P1315">
        <v>2</v>
      </c>
      <c r="Q1315">
        <v>1549</v>
      </c>
      <c r="R1315">
        <v>0.05</v>
      </c>
      <c r="S1315">
        <v>2943.1</v>
      </c>
      <c r="T1315" s="2" t="s">
        <v>30</v>
      </c>
      <c r="U1315">
        <v>8</v>
      </c>
      <c r="V1315">
        <v>4</v>
      </c>
      <c r="W1315" s="2" t="s">
        <v>31</v>
      </c>
      <c r="X1315" s="2" t="s">
        <v>32</v>
      </c>
    </row>
    <row r="1316" spans="4:24" x14ac:dyDescent="0.3">
      <c r="D1316">
        <v>468</v>
      </c>
      <c r="E1316">
        <v>1261</v>
      </c>
      <c r="F1316">
        <v>4</v>
      </c>
      <c r="G1316" s="1">
        <v>42642</v>
      </c>
      <c r="H1316" s="1">
        <v>42643</v>
      </c>
      <c r="I1316">
        <v>1</v>
      </c>
      <c r="J1316" s="2" t="s">
        <v>694</v>
      </c>
      <c r="K1316" s="2" t="s">
        <v>223</v>
      </c>
      <c r="L1316" s="2" t="s">
        <v>23</v>
      </c>
      <c r="M1316" s="2" t="s">
        <v>24</v>
      </c>
      <c r="N1316" s="2" t="s">
        <v>25</v>
      </c>
      <c r="O1316">
        <v>19</v>
      </c>
      <c r="P1316">
        <v>1</v>
      </c>
      <c r="Q1316">
        <v>449</v>
      </c>
      <c r="R1316">
        <v>0.1</v>
      </c>
      <c r="S1316">
        <v>404.1</v>
      </c>
      <c r="T1316" s="2" t="s">
        <v>112</v>
      </c>
      <c r="U1316">
        <v>4</v>
      </c>
      <c r="V1316">
        <v>3</v>
      </c>
      <c r="W1316" s="2" t="s">
        <v>34</v>
      </c>
      <c r="X1316" s="2" t="s">
        <v>52</v>
      </c>
    </row>
    <row r="1317" spans="4:24" x14ac:dyDescent="0.3">
      <c r="D1317">
        <v>468</v>
      </c>
      <c r="E1317">
        <v>1261</v>
      </c>
      <c r="F1317">
        <v>4</v>
      </c>
      <c r="G1317" s="1">
        <v>42642</v>
      </c>
      <c r="H1317" s="1">
        <v>42643</v>
      </c>
      <c r="I1317">
        <v>1</v>
      </c>
      <c r="J1317" s="2" t="s">
        <v>694</v>
      </c>
      <c r="K1317" s="2" t="s">
        <v>223</v>
      </c>
      <c r="L1317" s="2" t="s">
        <v>23</v>
      </c>
      <c r="M1317" s="2" t="s">
        <v>24</v>
      </c>
      <c r="N1317" s="2" t="s">
        <v>25</v>
      </c>
      <c r="O1317">
        <v>25</v>
      </c>
      <c r="P1317">
        <v>1</v>
      </c>
      <c r="Q1317">
        <v>499.99</v>
      </c>
      <c r="R1317">
        <v>0.1</v>
      </c>
      <c r="S1317">
        <v>449.99</v>
      </c>
      <c r="T1317" s="2" t="s">
        <v>94</v>
      </c>
      <c r="U1317">
        <v>1</v>
      </c>
      <c r="V1317">
        <v>2</v>
      </c>
      <c r="W1317" s="2" t="s">
        <v>53</v>
      </c>
      <c r="X1317" s="2" t="s">
        <v>35</v>
      </c>
    </row>
    <row r="1318" spans="4:24" x14ac:dyDescent="0.3">
      <c r="D1318">
        <v>469</v>
      </c>
      <c r="E1318">
        <v>1089</v>
      </c>
      <c r="F1318">
        <v>4</v>
      </c>
      <c r="G1318" s="1">
        <v>42642</v>
      </c>
      <c r="H1318" s="1">
        <v>42645</v>
      </c>
      <c r="I1318">
        <v>2</v>
      </c>
      <c r="J1318" s="2" t="s">
        <v>695</v>
      </c>
      <c r="K1318" s="2" t="s">
        <v>116</v>
      </c>
      <c r="L1318" s="2" t="s">
        <v>39</v>
      </c>
      <c r="M1318" s="2" t="s">
        <v>40</v>
      </c>
      <c r="N1318" s="2" t="s">
        <v>41</v>
      </c>
      <c r="O1318">
        <v>4</v>
      </c>
      <c r="P1318">
        <v>1</v>
      </c>
      <c r="Q1318">
        <v>2899.99</v>
      </c>
      <c r="R1318">
        <v>7.0000000000000007E-2</v>
      </c>
      <c r="S1318">
        <v>2696.99</v>
      </c>
      <c r="T1318" s="2" t="s">
        <v>26</v>
      </c>
      <c r="U1318">
        <v>9</v>
      </c>
      <c r="V1318">
        <v>6</v>
      </c>
      <c r="W1318" s="2" t="s">
        <v>27</v>
      </c>
      <c r="X1318" s="2" t="s">
        <v>28</v>
      </c>
    </row>
    <row r="1319" spans="4:24" x14ac:dyDescent="0.3">
      <c r="D1319">
        <v>469</v>
      </c>
      <c r="E1319">
        <v>1089</v>
      </c>
      <c r="F1319">
        <v>4</v>
      </c>
      <c r="G1319" s="1">
        <v>42642</v>
      </c>
      <c r="H1319" s="1">
        <v>42645</v>
      </c>
      <c r="I1319">
        <v>2</v>
      </c>
      <c r="J1319" s="2" t="s">
        <v>695</v>
      </c>
      <c r="K1319" s="2" t="s">
        <v>116</v>
      </c>
      <c r="L1319" s="2" t="s">
        <v>39</v>
      </c>
      <c r="M1319" s="2" t="s">
        <v>40</v>
      </c>
      <c r="N1319" s="2" t="s">
        <v>41</v>
      </c>
      <c r="O1319">
        <v>8</v>
      </c>
      <c r="P1319">
        <v>2</v>
      </c>
      <c r="Q1319">
        <v>1799.99</v>
      </c>
      <c r="R1319">
        <v>0.1</v>
      </c>
      <c r="S1319">
        <v>3239.98</v>
      </c>
      <c r="T1319" s="2" t="s">
        <v>29</v>
      </c>
      <c r="U1319">
        <v>9</v>
      </c>
      <c r="V1319">
        <v>6</v>
      </c>
      <c r="W1319" s="2" t="s">
        <v>27</v>
      </c>
      <c r="X1319" s="2" t="s">
        <v>28</v>
      </c>
    </row>
    <row r="1320" spans="4:24" x14ac:dyDescent="0.3">
      <c r="D1320">
        <v>469</v>
      </c>
      <c r="E1320">
        <v>1089</v>
      </c>
      <c r="F1320">
        <v>4</v>
      </c>
      <c r="G1320" s="1">
        <v>42642</v>
      </c>
      <c r="H1320" s="1">
        <v>42645</v>
      </c>
      <c r="I1320">
        <v>2</v>
      </c>
      <c r="J1320" s="2" t="s">
        <v>695</v>
      </c>
      <c r="K1320" s="2" t="s">
        <v>116</v>
      </c>
      <c r="L1320" s="2" t="s">
        <v>39</v>
      </c>
      <c r="M1320" s="2" t="s">
        <v>40</v>
      </c>
      <c r="N1320" s="2" t="s">
        <v>41</v>
      </c>
      <c r="O1320">
        <v>15</v>
      </c>
      <c r="P1320">
        <v>2</v>
      </c>
      <c r="Q1320">
        <v>529.99</v>
      </c>
      <c r="R1320">
        <v>0.2</v>
      </c>
      <c r="S1320">
        <v>847.98</v>
      </c>
      <c r="T1320" s="2" t="s">
        <v>62</v>
      </c>
      <c r="U1320">
        <v>1</v>
      </c>
      <c r="V1320">
        <v>3</v>
      </c>
      <c r="W1320" s="2" t="s">
        <v>34</v>
      </c>
      <c r="X1320" s="2" t="s">
        <v>35</v>
      </c>
    </row>
    <row r="1321" spans="4:24" x14ac:dyDescent="0.3">
      <c r="D1321">
        <v>470</v>
      </c>
      <c r="E1321">
        <v>641</v>
      </c>
      <c r="F1321">
        <v>4</v>
      </c>
      <c r="G1321" s="1">
        <v>42643</v>
      </c>
      <c r="H1321" s="1">
        <v>42645</v>
      </c>
      <c r="I1321">
        <v>1</v>
      </c>
      <c r="J1321" s="2" t="s">
        <v>696</v>
      </c>
      <c r="K1321" s="2" t="s">
        <v>202</v>
      </c>
      <c r="L1321" s="2" t="s">
        <v>23</v>
      </c>
      <c r="M1321" s="2" t="s">
        <v>24</v>
      </c>
      <c r="N1321" s="2" t="s">
        <v>25</v>
      </c>
      <c r="O1321">
        <v>8</v>
      </c>
      <c r="P1321">
        <v>2</v>
      </c>
      <c r="Q1321">
        <v>1799.99</v>
      </c>
      <c r="R1321">
        <v>0.2</v>
      </c>
      <c r="S1321">
        <v>2879.98</v>
      </c>
      <c r="T1321" s="2" t="s">
        <v>29</v>
      </c>
      <c r="U1321">
        <v>9</v>
      </c>
      <c r="V1321">
        <v>6</v>
      </c>
      <c r="W1321" s="2" t="s">
        <v>27</v>
      </c>
      <c r="X1321" s="2" t="s">
        <v>28</v>
      </c>
    </row>
    <row r="1322" spans="4:24" x14ac:dyDescent="0.3">
      <c r="D1322">
        <v>470</v>
      </c>
      <c r="E1322">
        <v>641</v>
      </c>
      <c r="F1322">
        <v>4</v>
      </c>
      <c r="G1322" s="1">
        <v>42643</v>
      </c>
      <c r="H1322" s="1">
        <v>42645</v>
      </c>
      <c r="I1322">
        <v>1</v>
      </c>
      <c r="J1322" s="2" t="s">
        <v>696</v>
      </c>
      <c r="K1322" s="2" t="s">
        <v>202</v>
      </c>
      <c r="L1322" s="2" t="s">
        <v>23</v>
      </c>
      <c r="M1322" s="2" t="s">
        <v>24</v>
      </c>
      <c r="N1322" s="2" t="s">
        <v>25</v>
      </c>
      <c r="O1322">
        <v>13</v>
      </c>
      <c r="P1322">
        <v>1</v>
      </c>
      <c r="Q1322">
        <v>269.99</v>
      </c>
      <c r="R1322">
        <v>0.05</v>
      </c>
      <c r="S1322">
        <v>256.49</v>
      </c>
      <c r="T1322" s="2" t="s">
        <v>79</v>
      </c>
      <c r="U1322">
        <v>1</v>
      </c>
      <c r="V1322">
        <v>3</v>
      </c>
      <c r="W1322" s="2" t="s">
        <v>34</v>
      </c>
      <c r="X1322" s="2" t="s">
        <v>35</v>
      </c>
    </row>
    <row r="1323" spans="4:24" x14ac:dyDescent="0.3">
      <c r="D1323">
        <v>470</v>
      </c>
      <c r="E1323">
        <v>641</v>
      </c>
      <c r="F1323">
        <v>4</v>
      </c>
      <c r="G1323" s="1">
        <v>42643</v>
      </c>
      <c r="H1323" s="1">
        <v>42645</v>
      </c>
      <c r="I1323">
        <v>1</v>
      </c>
      <c r="J1323" s="2" t="s">
        <v>696</v>
      </c>
      <c r="K1323" s="2" t="s">
        <v>202</v>
      </c>
      <c r="L1323" s="2" t="s">
        <v>23</v>
      </c>
      <c r="M1323" s="2" t="s">
        <v>24</v>
      </c>
      <c r="N1323" s="2" t="s">
        <v>25</v>
      </c>
      <c r="O1323">
        <v>18</v>
      </c>
      <c r="P1323">
        <v>1</v>
      </c>
      <c r="Q1323">
        <v>449</v>
      </c>
      <c r="R1323">
        <v>0.05</v>
      </c>
      <c r="S1323">
        <v>426.55</v>
      </c>
      <c r="T1323" s="2" t="s">
        <v>59</v>
      </c>
      <c r="U1323">
        <v>4</v>
      </c>
      <c r="V1323">
        <v>3</v>
      </c>
      <c r="W1323" s="2" t="s">
        <v>34</v>
      </c>
      <c r="X1323" s="2" t="s">
        <v>52</v>
      </c>
    </row>
    <row r="1324" spans="4:24" x14ac:dyDescent="0.3">
      <c r="D1324">
        <v>471</v>
      </c>
      <c r="E1324">
        <v>697</v>
      </c>
      <c r="F1324">
        <v>4</v>
      </c>
      <c r="G1324" s="1">
        <v>42643</v>
      </c>
      <c r="H1324" s="1">
        <v>42644</v>
      </c>
      <c r="I1324">
        <v>1</v>
      </c>
      <c r="J1324" s="2" t="s">
        <v>697</v>
      </c>
      <c r="K1324" s="2" t="s">
        <v>75</v>
      </c>
      <c r="L1324" s="2" t="s">
        <v>23</v>
      </c>
      <c r="M1324" s="2" t="s">
        <v>24</v>
      </c>
      <c r="N1324" s="2" t="s">
        <v>25</v>
      </c>
      <c r="O1324">
        <v>13</v>
      </c>
      <c r="P1324">
        <v>2</v>
      </c>
      <c r="Q1324">
        <v>269.99</v>
      </c>
      <c r="R1324">
        <v>0.05</v>
      </c>
      <c r="S1324">
        <v>512.98</v>
      </c>
      <c r="T1324" s="2" t="s">
        <v>79</v>
      </c>
      <c r="U1324">
        <v>1</v>
      </c>
      <c r="V1324">
        <v>3</v>
      </c>
      <c r="W1324" s="2" t="s">
        <v>34</v>
      </c>
      <c r="X1324" s="2" t="s">
        <v>35</v>
      </c>
    </row>
    <row r="1325" spans="4:24" x14ac:dyDescent="0.3">
      <c r="D1325">
        <v>471</v>
      </c>
      <c r="E1325">
        <v>697</v>
      </c>
      <c r="F1325">
        <v>4</v>
      </c>
      <c r="G1325" s="1">
        <v>42643</v>
      </c>
      <c r="H1325" s="1">
        <v>42644</v>
      </c>
      <c r="I1325">
        <v>1</v>
      </c>
      <c r="J1325" s="2" t="s">
        <v>697</v>
      </c>
      <c r="K1325" s="2" t="s">
        <v>75</v>
      </c>
      <c r="L1325" s="2" t="s">
        <v>23</v>
      </c>
      <c r="M1325" s="2" t="s">
        <v>24</v>
      </c>
      <c r="N1325" s="2" t="s">
        <v>25</v>
      </c>
      <c r="O1325">
        <v>14</v>
      </c>
      <c r="P1325">
        <v>1</v>
      </c>
      <c r="Q1325">
        <v>269.99</v>
      </c>
      <c r="R1325">
        <v>0.2</v>
      </c>
      <c r="S1325">
        <v>215.99</v>
      </c>
      <c r="T1325" s="2" t="s">
        <v>65</v>
      </c>
      <c r="U1325">
        <v>1</v>
      </c>
      <c r="V1325">
        <v>3</v>
      </c>
      <c r="W1325" s="2" t="s">
        <v>34</v>
      </c>
      <c r="X1325" s="2" t="s">
        <v>35</v>
      </c>
    </row>
    <row r="1326" spans="4:24" x14ac:dyDescent="0.3">
      <c r="D1326">
        <v>472</v>
      </c>
      <c r="E1326">
        <v>468</v>
      </c>
      <c r="F1326">
        <v>4</v>
      </c>
      <c r="G1326" s="1">
        <v>42643</v>
      </c>
      <c r="H1326" s="1">
        <v>42644</v>
      </c>
      <c r="I1326">
        <v>2</v>
      </c>
      <c r="J1326" s="2" t="s">
        <v>698</v>
      </c>
      <c r="K1326" s="2" t="s">
        <v>231</v>
      </c>
      <c r="L1326" s="2" t="s">
        <v>39</v>
      </c>
      <c r="M1326" s="2" t="s">
        <v>40</v>
      </c>
      <c r="N1326" s="2" t="s">
        <v>41</v>
      </c>
      <c r="O1326">
        <v>15</v>
      </c>
      <c r="P1326">
        <v>1</v>
      </c>
      <c r="Q1326">
        <v>529.99</v>
      </c>
      <c r="R1326">
        <v>0.1</v>
      </c>
      <c r="S1326">
        <v>476.99</v>
      </c>
      <c r="T1326" s="2" t="s">
        <v>62</v>
      </c>
      <c r="U1326">
        <v>1</v>
      </c>
      <c r="V1326">
        <v>3</v>
      </c>
      <c r="W1326" s="2" t="s">
        <v>34</v>
      </c>
      <c r="X1326" s="2" t="s">
        <v>35</v>
      </c>
    </row>
    <row r="1327" spans="4:24" x14ac:dyDescent="0.3">
      <c r="D1327">
        <v>472</v>
      </c>
      <c r="E1327">
        <v>468</v>
      </c>
      <c r="F1327">
        <v>4</v>
      </c>
      <c r="G1327" s="1">
        <v>42643</v>
      </c>
      <c r="H1327" s="1">
        <v>42644</v>
      </c>
      <c r="I1327">
        <v>2</v>
      </c>
      <c r="J1327" s="2" t="s">
        <v>698</v>
      </c>
      <c r="K1327" s="2" t="s">
        <v>231</v>
      </c>
      <c r="L1327" s="2" t="s">
        <v>39</v>
      </c>
      <c r="M1327" s="2" t="s">
        <v>40</v>
      </c>
      <c r="N1327" s="2" t="s">
        <v>41</v>
      </c>
      <c r="O1327">
        <v>21</v>
      </c>
      <c r="P1327">
        <v>2</v>
      </c>
      <c r="Q1327">
        <v>269.99</v>
      </c>
      <c r="R1327">
        <v>0.1</v>
      </c>
      <c r="S1327">
        <v>485.98</v>
      </c>
      <c r="T1327" s="2" t="s">
        <v>79</v>
      </c>
      <c r="U1327">
        <v>1</v>
      </c>
      <c r="V1327">
        <v>1</v>
      </c>
      <c r="W1327" s="2" t="s">
        <v>66</v>
      </c>
      <c r="X1327" s="2" t="s">
        <v>35</v>
      </c>
    </row>
    <row r="1328" spans="4:24" x14ac:dyDescent="0.3">
      <c r="D1328">
        <v>473</v>
      </c>
      <c r="E1328">
        <v>549</v>
      </c>
      <c r="F1328">
        <v>4</v>
      </c>
      <c r="G1328" s="1">
        <v>42643</v>
      </c>
      <c r="H1328" s="1">
        <v>42646</v>
      </c>
      <c r="I1328">
        <v>2</v>
      </c>
      <c r="J1328" s="2" t="s">
        <v>699</v>
      </c>
      <c r="K1328" s="2" t="s">
        <v>136</v>
      </c>
      <c r="L1328" s="2" t="s">
        <v>39</v>
      </c>
      <c r="M1328" s="2" t="s">
        <v>40</v>
      </c>
      <c r="N1328" s="2" t="s">
        <v>41</v>
      </c>
      <c r="O1328">
        <v>26</v>
      </c>
      <c r="P1328">
        <v>1</v>
      </c>
      <c r="Q1328">
        <v>599.99</v>
      </c>
      <c r="R1328">
        <v>7.0000000000000007E-2</v>
      </c>
      <c r="S1328">
        <v>557.99</v>
      </c>
      <c r="T1328" s="2" t="s">
        <v>33</v>
      </c>
      <c r="U1328">
        <v>1</v>
      </c>
      <c r="V1328">
        <v>2</v>
      </c>
      <c r="W1328" s="2" t="s">
        <v>53</v>
      </c>
      <c r="X1328" s="2" t="s">
        <v>35</v>
      </c>
    </row>
    <row r="1329" spans="4:24" x14ac:dyDescent="0.3">
      <c r="D1329">
        <v>474</v>
      </c>
      <c r="E1329">
        <v>553</v>
      </c>
      <c r="F1329">
        <v>4</v>
      </c>
      <c r="G1329" s="1">
        <v>42644</v>
      </c>
      <c r="H1329" s="1">
        <v>42647</v>
      </c>
      <c r="I1329">
        <v>1</v>
      </c>
      <c r="J1329" s="2" t="s">
        <v>700</v>
      </c>
      <c r="K1329" s="2" t="s">
        <v>268</v>
      </c>
      <c r="L1329" s="2" t="s">
        <v>23</v>
      </c>
      <c r="M1329" s="2" t="s">
        <v>24</v>
      </c>
      <c r="N1329" s="2" t="s">
        <v>25</v>
      </c>
      <c r="O1329">
        <v>11</v>
      </c>
      <c r="P1329">
        <v>1</v>
      </c>
      <c r="Q1329">
        <v>1680.99</v>
      </c>
      <c r="R1329">
        <v>0.2</v>
      </c>
      <c r="S1329">
        <v>1344.79</v>
      </c>
      <c r="T1329" s="2" t="s">
        <v>76</v>
      </c>
      <c r="U1329">
        <v>8</v>
      </c>
      <c r="V1329">
        <v>4</v>
      </c>
      <c r="W1329" s="2" t="s">
        <v>31</v>
      </c>
      <c r="X1329" s="2" t="s">
        <v>32</v>
      </c>
    </row>
    <row r="1330" spans="4:24" x14ac:dyDescent="0.3">
      <c r="D1330">
        <v>474</v>
      </c>
      <c r="E1330">
        <v>553</v>
      </c>
      <c r="F1330">
        <v>4</v>
      </c>
      <c r="G1330" s="1">
        <v>42644</v>
      </c>
      <c r="H1330" s="1">
        <v>42647</v>
      </c>
      <c r="I1330">
        <v>1</v>
      </c>
      <c r="J1330" s="2" t="s">
        <v>700</v>
      </c>
      <c r="K1330" s="2" t="s">
        <v>268</v>
      </c>
      <c r="L1330" s="2" t="s">
        <v>23</v>
      </c>
      <c r="M1330" s="2" t="s">
        <v>24</v>
      </c>
      <c r="N1330" s="2" t="s">
        <v>25</v>
      </c>
      <c r="O1330">
        <v>19</v>
      </c>
      <c r="P1330">
        <v>2</v>
      </c>
      <c r="Q1330">
        <v>449</v>
      </c>
      <c r="R1330">
        <v>0.05</v>
      </c>
      <c r="S1330">
        <v>853.1</v>
      </c>
      <c r="T1330" s="2" t="s">
        <v>112</v>
      </c>
      <c r="U1330">
        <v>4</v>
      </c>
      <c r="V1330">
        <v>3</v>
      </c>
      <c r="W1330" s="2" t="s">
        <v>34</v>
      </c>
      <c r="X1330" s="2" t="s">
        <v>52</v>
      </c>
    </row>
    <row r="1331" spans="4:24" x14ac:dyDescent="0.3">
      <c r="D1331">
        <v>475</v>
      </c>
      <c r="E1331">
        <v>241</v>
      </c>
      <c r="F1331">
        <v>4</v>
      </c>
      <c r="G1331" s="1">
        <v>42644</v>
      </c>
      <c r="H1331" s="1">
        <v>42646</v>
      </c>
      <c r="I1331">
        <v>2</v>
      </c>
      <c r="J1331" s="2" t="s">
        <v>701</v>
      </c>
      <c r="K1331" s="2" t="s">
        <v>281</v>
      </c>
      <c r="L1331" s="2" t="s">
        <v>39</v>
      </c>
      <c r="M1331" s="2" t="s">
        <v>40</v>
      </c>
      <c r="N1331" s="2" t="s">
        <v>41</v>
      </c>
      <c r="O1331">
        <v>17</v>
      </c>
      <c r="P1331">
        <v>2</v>
      </c>
      <c r="Q1331">
        <v>429</v>
      </c>
      <c r="R1331">
        <v>7.0000000000000007E-2</v>
      </c>
      <c r="S1331">
        <v>797.94</v>
      </c>
      <c r="T1331" s="2" t="s">
        <v>51</v>
      </c>
      <c r="U1331">
        <v>4</v>
      </c>
      <c r="V1331">
        <v>3</v>
      </c>
      <c r="W1331" s="2" t="s">
        <v>34</v>
      </c>
      <c r="X1331" s="2" t="s">
        <v>52</v>
      </c>
    </row>
    <row r="1332" spans="4:24" x14ac:dyDescent="0.3">
      <c r="D1332">
        <v>475</v>
      </c>
      <c r="E1332">
        <v>241</v>
      </c>
      <c r="F1332">
        <v>4</v>
      </c>
      <c r="G1332" s="1">
        <v>42644</v>
      </c>
      <c r="H1332" s="1">
        <v>42646</v>
      </c>
      <c r="I1332">
        <v>2</v>
      </c>
      <c r="J1332" s="2" t="s">
        <v>701</v>
      </c>
      <c r="K1332" s="2" t="s">
        <v>281</v>
      </c>
      <c r="L1332" s="2" t="s">
        <v>39</v>
      </c>
      <c r="M1332" s="2" t="s">
        <v>40</v>
      </c>
      <c r="N1332" s="2" t="s">
        <v>41</v>
      </c>
      <c r="O1332">
        <v>25</v>
      </c>
      <c r="P1332">
        <v>1</v>
      </c>
      <c r="Q1332">
        <v>499.99</v>
      </c>
      <c r="R1332">
        <v>0.2</v>
      </c>
      <c r="S1332">
        <v>399.99</v>
      </c>
      <c r="T1332" s="2" t="s">
        <v>94</v>
      </c>
      <c r="U1332">
        <v>1</v>
      </c>
      <c r="V1332">
        <v>2</v>
      </c>
      <c r="W1332" s="2" t="s">
        <v>53</v>
      </c>
      <c r="X1332" s="2" t="s">
        <v>35</v>
      </c>
    </row>
    <row r="1333" spans="4:24" x14ac:dyDescent="0.3">
      <c r="D1333">
        <v>475</v>
      </c>
      <c r="E1333">
        <v>241</v>
      </c>
      <c r="F1333">
        <v>4</v>
      </c>
      <c r="G1333" s="1">
        <v>42644</v>
      </c>
      <c r="H1333" s="1">
        <v>42646</v>
      </c>
      <c r="I1333">
        <v>2</v>
      </c>
      <c r="J1333" s="2" t="s">
        <v>701</v>
      </c>
      <c r="K1333" s="2" t="s">
        <v>281</v>
      </c>
      <c r="L1333" s="2" t="s">
        <v>39</v>
      </c>
      <c r="M1333" s="2" t="s">
        <v>40</v>
      </c>
      <c r="N1333" s="2" t="s">
        <v>41</v>
      </c>
      <c r="O1333">
        <v>26</v>
      </c>
      <c r="P1333">
        <v>2</v>
      </c>
      <c r="Q1333">
        <v>599.99</v>
      </c>
      <c r="R1333">
        <v>0.2</v>
      </c>
      <c r="S1333">
        <v>959.98</v>
      </c>
      <c r="T1333" s="2" t="s">
        <v>33</v>
      </c>
      <c r="U1333">
        <v>1</v>
      </c>
      <c r="V1333">
        <v>2</v>
      </c>
      <c r="W1333" s="2" t="s">
        <v>53</v>
      </c>
      <c r="X1333" s="2" t="s">
        <v>35</v>
      </c>
    </row>
    <row r="1334" spans="4:24" x14ac:dyDescent="0.3">
      <c r="D1334">
        <v>476</v>
      </c>
      <c r="E1334">
        <v>559</v>
      </c>
      <c r="F1334">
        <v>4</v>
      </c>
      <c r="G1334" s="1">
        <v>42644</v>
      </c>
      <c r="H1334" s="1">
        <v>42645</v>
      </c>
      <c r="I1334">
        <v>2</v>
      </c>
      <c r="J1334" s="2" t="s">
        <v>702</v>
      </c>
      <c r="K1334" s="2" t="s">
        <v>301</v>
      </c>
      <c r="L1334" s="2" t="s">
        <v>39</v>
      </c>
      <c r="M1334" s="2" t="s">
        <v>40</v>
      </c>
      <c r="N1334" s="2" t="s">
        <v>41</v>
      </c>
      <c r="O1334">
        <v>4</v>
      </c>
      <c r="P1334">
        <v>2</v>
      </c>
      <c r="Q1334">
        <v>2899.99</v>
      </c>
      <c r="R1334">
        <v>0.2</v>
      </c>
      <c r="S1334">
        <v>4639.9799999999996</v>
      </c>
      <c r="T1334" s="2" t="s">
        <v>26</v>
      </c>
      <c r="U1334">
        <v>9</v>
      </c>
      <c r="V1334">
        <v>6</v>
      </c>
      <c r="W1334" s="2" t="s">
        <v>27</v>
      </c>
      <c r="X1334" s="2" t="s">
        <v>28</v>
      </c>
    </row>
    <row r="1335" spans="4:24" x14ac:dyDescent="0.3">
      <c r="D1335">
        <v>476</v>
      </c>
      <c r="E1335">
        <v>559</v>
      </c>
      <c r="F1335">
        <v>4</v>
      </c>
      <c r="G1335" s="1">
        <v>42644</v>
      </c>
      <c r="H1335" s="1">
        <v>42645</v>
      </c>
      <c r="I1335">
        <v>2</v>
      </c>
      <c r="J1335" s="2" t="s">
        <v>702</v>
      </c>
      <c r="K1335" s="2" t="s">
        <v>301</v>
      </c>
      <c r="L1335" s="2" t="s">
        <v>39</v>
      </c>
      <c r="M1335" s="2" t="s">
        <v>40</v>
      </c>
      <c r="N1335" s="2" t="s">
        <v>41</v>
      </c>
      <c r="O1335">
        <v>11</v>
      </c>
      <c r="P1335">
        <v>2</v>
      </c>
      <c r="Q1335">
        <v>1680.99</v>
      </c>
      <c r="R1335">
        <v>7.0000000000000007E-2</v>
      </c>
      <c r="S1335">
        <v>3126.64</v>
      </c>
      <c r="T1335" s="2" t="s">
        <v>76</v>
      </c>
      <c r="U1335">
        <v>8</v>
      </c>
      <c r="V1335">
        <v>4</v>
      </c>
      <c r="W1335" s="2" t="s">
        <v>31</v>
      </c>
      <c r="X1335" s="2" t="s">
        <v>32</v>
      </c>
    </row>
    <row r="1336" spans="4:24" x14ac:dyDescent="0.3">
      <c r="D1336">
        <v>476</v>
      </c>
      <c r="E1336">
        <v>559</v>
      </c>
      <c r="F1336">
        <v>4</v>
      </c>
      <c r="G1336" s="1">
        <v>42644</v>
      </c>
      <c r="H1336" s="1">
        <v>42645</v>
      </c>
      <c r="I1336">
        <v>2</v>
      </c>
      <c r="J1336" s="2" t="s">
        <v>702</v>
      </c>
      <c r="K1336" s="2" t="s">
        <v>301</v>
      </c>
      <c r="L1336" s="2" t="s">
        <v>39</v>
      </c>
      <c r="M1336" s="2" t="s">
        <v>40</v>
      </c>
      <c r="N1336" s="2" t="s">
        <v>41</v>
      </c>
      <c r="O1336">
        <v>20</v>
      </c>
      <c r="P1336">
        <v>2</v>
      </c>
      <c r="Q1336">
        <v>599.99</v>
      </c>
      <c r="R1336">
        <v>0.05</v>
      </c>
      <c r="S1336">
        <v>1139.98</v>
      </c>
      <c r="T1336" s="2" t="s">
        <v>36</v>
      </c>
      <c r="U1336">
        <v>1</v>
      </c>
      <c r="V1336">
        <v>3</v>
      </c>
      <c r="W1336" s="2" t="s">
        <v>34</v>
      </c>
      <c r="X1336" s="2" t="s">
        <v>35</v>
      </c>
    </row>
    <row r="1337" spans="4:24" x14ac:dyDescent="0.3">
      <c r="D1337">
        <v>476</v>
      </c>
      <c r="E1337">
        <v>559</v>
      </c>
      <c r="F1337">
        <v>4</v>
      </c>
      <c r="G1337" s="1">
        <v>42644</v>
      </c>
      <c r="H1337" s="1">
        <v>42645</v>
      </c>
      <c r="I1337">
        <v>2</v>
      </c>
      <c r="J1337" s="2" t="s">
        <v>702</v>
      </c>
      <c r="K1337" s="2" t="s">
        <v>301</v>
      </c>
      <c r="L1337" s="2" t="s">
        <v>39</v>
      </c>
      <c r="M1337" s="2" t="s">
        <v>40</v>
      </c>
      <c r="N1337" s="2" t="s">
        <v>41</v>
      </c>
      <c r="O1337">
        <v>22</v>
      </c>
      <c r="P1337">
        <v>2</v>
      </c>
      <c r="Q1337">
        <v>269.99</v>
      </c>
      <c r="R1337">
        <v>7.0000000000000007E-2</v>
      </c>
      <c r="S1337">
        <v>502.18</v>
      </c>
      <c r="T1337" s="2" t="s">
        <v>65</v>
      </c>
      <c r="U1337">
        <v>1</v>
      </c>
      <c r="V1337">
        <v>1</v>
      </c>
      <c r="W1337" s="2" t="s">
        <v>66</v>
      </c>
      <c r="X1337" s="2" t="s">
        <v>35</v>
      </c>
    </row>
    <row r="1338" spans="4:24" x14ac:dyDescent="0.3">
      <c r="D1338">
        <v>477</v>
      </c>
      <c r="E1338">
        <v>449</v>
      </c>
      <c r="F1338">
        <v>4</v>
      </c>
      <c r="G1338" s="1">
        <v>42645</v>
      </c>
      <c r="H1338" s="1">
        <v>42647</v>
      </c>
      <c r="I1338">
        <v>1</v>
      </c>
      <c r="J1338" s="2" t="s">
        <v>703</v>
      </c>
      <c r="K1338" s="2" t="s">
        <v>98</v>
      </c>
      <c r="L1338" s="2" t="s">
        <v>23</v>
      </c>
      <c r="M1338" s="2" t="s">
        <v>24</v>
      </c>
      <c r="N1338" s="2" t="s">
        <v>25</v>
      </c>
      <c r="O1338">
        <v>6</v>
      </c>
      <c r="P1338">
        <v>1</v>
      </c>
      <c r="Q1338">
        <v>469.99</v>
      </c>
      <c r="R1338">
        <v>0.1</v>
      </c>
      <c r="S1338">
        <v>422.99</v>
      </c>
      <c r="T1338" s="2" t="s">
        <v>82</v>
      </c>
      <c r="U1338">
        <v>8</v>
      </c>
      <c r="V1338">
        <v>6</v>
      </c>
      <c r="W1338" s="2" t="s">
        <v>27</v>
      </c>
      <c r="X1338" s="2" t="s">
        <v>32</v>
      </c>
    </row>
    <row r="1339" spans="4:24" x14ac:dyDescent="0.3">
      <c r="D1339">
        <v>477</v>
      </c>
      <c r="E1339">
        <v>449</v>
      </c>
      <c r="F1339">
        <v>4</v>
      </c>
      <c r="G1339" s="1">
        <v>42645</v>
      </c>
      <c r="H1339" s="1">
        <v>42647</v>
      </c>
      <c r="I1339">
        <v>1</v>
      </c>
      <c r="J1339" s="2" t="s">
        <v>703</v>
      </c>
      <c r="K1339" s="2" t="s">
        <v>98</v>
      </c>
      <c r="L1339" s="2" t="s">
        <v>23</v>
      </c>
      <c r="M1339" s="2" t="s">
        <v>24</v>
      </c>
      <c r="N1339" s="2" t="s">
        <v>25</v>
      </c>
      <c r="O1339">
        <v>10</v>
      </c>
      <c r="P1339">
        <v>1</v>
      </c>
      <c r="Q1339">
        <v>1549</v>
      </c>
      <c r="R1339">
        <v>0.05</v>
      </c>
      <c r="S1339">
        <v>1471.55</v>
      </c>
      <c r="T1339" s="2" t="s">
        <v>30</v>
      </c>
      <c r="U1339">
        <v>8</v>
      </c>
      <c r="V1339">
        <v>4</v>
      </c>
      <c r="W1339" s="2" t="s">
        <v>31</v>
      </c>
      <c r="X1339" s="2" t="s">
        <v>32</v>
      </c>
    </row>
    <row r="1340" spans="4:24" x14ac:dyDescent="0.3">
      <c r="D1340">
        <v>478</v>
      </c>
      <c r="E1340">
        <v>304</v>
      </c>
      <c r="F1340">
        <v>4</v>
      </c>
      <c r="G1340" s="1">
        <v>42645</v>
      </c>
      <c r="H1340" s="1">
        <v>42646</v>
      </c>
      <c r="I1340">
        <v>2</v>
      </c>
      <c r="J1340" s="2" t="s">
        <v>704</v>
      </c>
      <c r="K1340" s="2" t="s">
        <v>705</v>
      </c>
      <c r="L1340" s="2" t="s">
        <v>39</v>
      </c>
      <c r="M1340" s="2" t="s">
        <v>40</v>
      </c>
      <c r="N1340" s="2" t="s">
        <v>41</v>
      </c>
      <c r="O1340">
        <v>21</v>
      </c>
      <c r="P1340">
        <v>2</v>
      </c>
      <c r="Q1340">
        <v>269.99</v>
      </c>
      <c r="R1340">
        <v>7.0000000000000007E-2</v>
      </c>
      <c r="S1340">
        <v>502.18</v>
      </c>
      <c r="T1340" s="2" t="s">
        <v>79</v>
      </c>
      <c r="U1340">
        <v>1</v>
      </c>
      <c r="V1340">
        <v>1</v>
      </c>
      <c r="W1340" s="2" t="s">
        <v>66</v>
      </c>
      <c r="X1340" s="2" t="s">
        <v>35</v>
      </c>
    </row>
    <row r="1341" spans="4:24" x14ac:dyDescent="0.3">
      <c r="D1341">
        <v>479</v>
      </c>
      <c r="E1341">
        <v>984</v>
      </c>
      <c r="F1341">
        <v>4</v>
      </c>
      <c r="G1341" s="1">
        <v>42646</v>
      </c>
      <c r="H1341" s="1">
        <v>42647</v>
      </c>
      <c r="I1341">
        <v>2</v>
      </c>
      <c r="J1341" s="2" t="s">
        <v>706</v>
      </c>
      <c r="K1341" s="2" t="s">
        <v>172</v>
      </c>
      <c r="L1341" s="2" t="s">
        <v>39</v>
      </c>
      <c r="M1341" s="2" t="s">
        <v>40</v>
      </c>
      <c r="N1341" s="2" t="s">
        <v>41</v>
      </c>
      <c r="O1341">
        <v>7</v>
      </c>
      <c r="P1341">
        <v>1</v>
      </c>
      <c r="Q1341">
        <v>3999.99</v>
      </c>
      <c r="R1341">
        <v>0.05</v>
      </c>
      <c r="S1341">
        <v>3799.99</v>
      </c>
      <c r="T1341" s="2" t="s">
        <v>69</v>
      </c>
      <c r="U1341">
        <v>9</v>
      </c>
      <c r="V1341">
        <v>6</v>
      </c>
      <c r="W1341" s="2" t="s">
        <v>27</v>
      </c>
      <c r="X1341" s="2" t="s">
        <v>28</v>
      </c>
    </row>
    <row r="1342" spans="4:24" x14ac:dyDescent="0.3">
      <c r="D1342">
        <v>479</v>
      </c>
      <c r="E1342">
        <v>984</v>
      </c>
      <c r="F1342">
        <v>4</v>
      </c>
      <c r="G1342" s="1">
        <v>42646</v>
      </c>
      <c r="H1342" s="1">
        <v>42647</v>
      </c>
      <c r="I1342">
        <v>2</v>
      </c>
      <c r="J1342" s="2" t="s">
        <v>706</v>
      </c>
      <c r="K1342" s="2" t="s">
        <v>172</v>
      </c>
      <c r="L1342" s="2" t="s">
        <v>39</v>
      </c>
      <c r="M1342" s="2" t="s">
        <v>40</v>
      </c>
      <c r="N1342" s="2" t="s">
        <v>41</v>
      </c>
      <c r="O1342">
        <v>10</v>
      </c>
      <c r="P1342">
        <v>1</v>
      </c>
      <c r="Q1342">
        <v>1549</v>
      </c>
      <c r="R1342">
        <v>0.2</v>
      </c>
      <c r="S1342">
        <v>1239.2</v>
      </c>
      <c r="T1342" s="2" t="s">
        <v>30</v>
      </c>
      <c r="U1342">
        <v>8</v>
      </c>
      <c r="V1342">
        <v>4</v>
      </c>
      <c r="W1342" s="2" t="s">
        <v>31</v>
      </c>
      <c r="X1342" s="2" t="s">
        <v>32</v>
      </c>
    </row>
    <row r="1343" spans="4:24" x14ac:dyDescent="0.3">
      <c r="D1343">
        <v>479</v>
      </c>
      <c r="E1343">
        <v>984</v>
      </c>
      <c r="F1343">
        <v>4</v>
      </c>
      <c r="G1343" s="1">
        <v>42646</v>
      </c>
      <c r="H1343" s="1">
        <v>42647</v>
      </c>
      <c r="I1343">
        <v>2</v>
      </c>
      <c r="J1343" s="2" t="s">
        <v>706</v>
      </c>
      <c r="K1343" s="2" t="s">
        <v>172</v>
      </c>
      <c r="L1343" s="2" t="s">
        <v>39</v>
      </c>
      <c r="M1343" s="2" t="s">
        <v>40</v>
      </c>
      <c r="N1343" s="2" t="s">
        <v>41</v>
      </c>
      <c r="O1343">
        <v>12</v>
      </c>
      <c r="P1343">
        <v>1</v>
      </c>
      <c r="Q1343">
        <v>549.99</v>
      </c>
      <c r="R1343">
        <v>0.05</v>
      </c>
      <c r="S1343">
        <v>522.49</v>
      </c>
      <c r="T1343" s="2" t="s">
        <v>58</v>
      </c>
      <c r="U1343">
        <v>1</v>
      </c>
      <c r="V1343">
        <v>3</v>
      </c>
      <c r="W1343" s="2" t="s">
        <v>34</v>
      </c>
      <c r="X1343" s="2" t="s">
        <v>35</v>
      </c>
    </row>
    <row r="1344" spans="4:24" x14ac:dyDescent="0.3">
      <c r="D1344">
        <v>479</v>
      </c>
      <c r="E1344">
        <v>984</v>
      </c>
      <c r="F1344">
        <v>4</v>
      </c>
      <c r="G1344" s="1">
        <v>42646</v>
      </c>
      <c r="H1344" s="1">
        <v>42647</v>
      </c>
      <c r="I1344">
        <v>2</v>
      </c>
      <c r="J1344" s="2" t="s">
        <v>706</v>
      </c>
      <c r="K1344" s="2" t="s">
        <v>172</v>
      </c>
      <c r="L1344" s="2" t="s">
        <v>39</v>
      </c>
      <c r="M1344" s="2" t="s">
        <v>40</v>
      </c>
      <c r="N1344" s="2" t="s">
        <v>41</v>
      </c>
      <c r="O1344">
        <v>21</v>
      </c>
      <c r="P1344">
        <v>1</v>
      </c>
      <c r="Q1344">
        <v>269.99</v>
      </c>
      <c r="R1344">
        <v>0.2</v>
      </c>
      <c r="S1344">
        <v>215.99</v>
      </c>
      <c r="T1344" s="2" t="s">
        <v>79</v>
      </c>
      <c r="U1344">
        <v>1</v>
      </c>
      <c r="V1344">
        <v>1</v>
      </c>
      <c r="W1344" s="2" t="s">
        <v>66</v>
      </c>
      <c r="X1344" s="2" t="s">
        <v>35</v>
      </c>
    </row>
    <row r="1345" spans="4:24" x14ac:dyDescent="0.3">
      <c r="D1345">
        <v>479</v>
      </c>
      <c r="E1345">
        <v>984</v>
      </c>
      <c r="F1345">
        <v>4</v>
      </c>
      <c r="G1345" s="1">
        <v>42646</v>
      </c>
      <c r="H1345" s="1">
        <v>42647</v>
      </c>
      <c r="I1345">
        <v>2</v>
      </c>
      <c r="J1345" s="2" t="s">
        <v>706</v>
      </c>
      <c r="K1345" s="2" t="s">
        <v>172</v>
      </c>
      <c r="L1345" s="2" t="s">
        <v>39</v>
      </c>
      <c r="M1345" s="2" t="s">
        <v>40</v>
      </c>
      <c r="N1345" s="2" t="s">
        <v>41</v>
      </c>
      <c r="O1345">
        <v>26</v>
      </c>
      <c r="P1345">
        <v>1</v>
      </c>
      <c r="Q1345">
        <v>599.99</v>
      </c>
      <c r="R1345">
        <v>7.0000000000000007E-2</v>
      </c>
      <c r="S1345">
        <v>557.99</v>
      </c>
      <c r="T1345" s="2" t="s">
        <v>33</v>
      </c>
      <c r="U1345">
        <v>1</v>
      </c>
      <c r="V1345">
        <v>2</v>
      </c>
      <c r="W1345" s="2" t="s">
        <v>53</v>
      </c>
      <c r="X1345" s="2" t="s">
        <v>35</v>
      </c>
    </row>
    <row r="1346" spans="4:24" x14ac:dyDescent="0.3">
      <c r="D1346">
        <v>480</v>
      </c>
      <c r="E1346">
        <v>686</v>
      </c>
      <c r="F1346">
        <v>4</v>
      </c>
      <c r="G1346" s="1">
        <v>42647</v>
      </c>
      <c r="H1346" s="1">
        <v>42648</v>
      </c>
      <c r="I1346">
        <v>1</v>
      </c>
      <c r="J1346" s="2" t="s">
        <v>707</v>
      </c>
      <c r="K1346" s="2" t="s">
        <v>104</v>
      </c>
      <c r="L1346" s="2" t="s">
        <v>23</v>
      </c>
      <c r="M1346" s="2" t="s">
        <v>24</v>
      </c>
      <c r="N1346" s="2" t="s">
        <v>25</v>
      </c>
      <c r="O1346">
        <v>4</v>
      </c>
      <c r="P1346">
        <v>1</v>
      </c>
      <c r="Q1346">
        <v>2899.99</v>
      </c>
      <c r="R1346">
        <v>0.05</v>
      </c>
      <c r="S1346">
        <v>2754.99</v>
      </c>
      <c r="T1346" s="2" t="s">
        <v>26</v>
      </c>
      <c r="U1346">
        <v>9</v>
      </c>
      <c r="V1346">
        <v>6</v>
      </c>
      <c r="W1346" s="2" t="s">
        <v>27</v>
      </c>
      <c r="X1346" s="2" t="s">
        <v>28</v>
      </c>
    </row>
    <row r="1347" spans="4:24" x14ac:dyDescent="0.3">
      <c r="D1347">
        <v>480</v>
      </c>
      <c r="E1347">
        <v>686</v>
      </c>
      <c r="F1347">
        <v>4</v>
      </c>
      <c r="G1347" s="1">
        <v>42647</v>
      </c>
      <c r="H1347" s="1">
        <v>42648</v>
      </c>
      <c r="I1347">
        <v>1</v>
      </c>
      <c r="J1347" s="2" t="s">
        <v>707</v>
      </c>
      <c r="K1347" s="2" t="s">
        <v>104</v>
      </c>
      <c r="L1347" s="2" t="s">
        <v>23</v>
      </c>
      <c r="M1347" s="2" t="s">
        <v>24</v>
      </c>
      <c r="N1347" s="2" t="s">
        <v>25</v>
      </c>
      <c r="O1347">
        <v>15</v>
      </c>
      <c r="P1347">
        <v>1</v>
      </c>
      <c r="Q1347">
        <v>529.99</v>
      </c>
      <c r="R1347">
        <v>0.05</v>
      </c>
      <c r="S1347">
        <v>503.49</v>
      </c>
      <c r="T1347" s="2" t="s">
        <v>62</v>
      </c>
      <c r="U1347">
        <v>1</v>
      </c>
      <c r="V1347">
        <v>3</v>
      </c>
      <c r="W1347" s="2" t="s">
        <v>34</v>
      </c>
      <c r="X1347" s="2" t="s">
        <v>35</v>
      </c>
    </row>
    <row r="1348" spans="4:24" x14ac:dyDescent="0.3">
      <c r="D1348">
        <v>480</v>
      </c>
      <c r="E1348">
        <v>686</v>
      </c>
      <c r="F1348">
        <v>4</v>
      </c>
      <c r="G1348" s="1">
        <v>42647</v>
      </c>
      <c r="H1348" s="1">
        <v>42648</v>
      </c>
      <c r="I1348">
        <v>1</v>
      </c>
      <c r="J1348" s="2" t="s">
        <v>707</v>
      </c>
      <c r="K1348" s="2" t="s">
        <v>104</v>
      </c>
      <c r="L1348" s="2" t="s">
        <v>23</v>
      </c>
      <c r="M1348" s="2" t="s">
        <v>24</v>
      </c>
      <c r="N1348" s="2" t="s">
        <v>25</v>
      </c>
      <c r="O1348">
        <v>23</v>
      </c>
      <c r="P1348">
        <v>2</v>
      </c>
      <c r="Q1348">
        <v>299.99</v>
      </c>
      <c r="R1348">
        <v>7.0000000000000007E-2</v>
      </c>
      <c r="S1348">
        <v>557.98</v>
      </c>
      <c r="T1348" s="2" t="s">
        <v>85</v>
      </c>
      <c r="U1348">
        <v>1</v>
      </c>
      <c r="V1348">
        <v>1</v>
      </c>
      <c r="W1348" s="2" t="s">
        <v>66</v>
      </c>
      <c r="X1348" s="2" t="s">
        <v>35</v>
      </c>
    </row>
    <row r="1349" spans="4:24" x14ac:dyDescent="0.3">
      <c r="D1349">
        <v>481</v>
      </c>
      <c r="E1349">
        <v>481</v>
      </c>
      <c r="F1349">
        <v>4</v>
      </c>
      <c r="G1349" s="1">
        <v>42647</v>
      </c>
      <c r="H1349" s="1">
        <v>42649</v>
      </c>
      <c r="I1349">
        <v>3</v>
      </c>
      <c r="J1349" s="2" t="s">
        <v>708</v>
      </c>
      <c r="K1349" s="2" t="s">
        <v>220</v>
      </c>
      <c r="L1349" s="2" t="s">
        <v>121</v>
      </c>
      <c r="M1349" s="2" t="s">
        <v>122</v>
      </c>
      <c r="N1349" s="2" t="s">
        <v>123</v>
      </c>
      <c r="O1349">
        <v>9</v>
      </c>
      <c r="P1349">
        <v>2</v>
      </c>
      <c r="Q1349">
        <v>2999.99</v>
      </c>
      <c r="R1349">
        <v>0.1</v>
      </c>
      <c r="S1349">
        <v>5399.98</v>
      </c>
      <c r="T1349" s="2" t="s">
        <v>56</v>
      </c>
      <c r="U1349">
        <v>9</v>
      </c>
      <c r="V1349">
        <v>5</v>
      </c>
      <c r="W1349" s="2" t="s">
        <v>57</v>
      </c>
      <c r="X1349" s="2" t="s">
        <v>28</v>
      </c>
    </row>
    <row r="1350" spans="4:24" x14ac:dyDescent="0.3">
      <c r="D1350">
        <v>481</v>
      </c>
      <c r="E1350">
        <v>481</v>
      </c>
      <c r="F1350">
        <v>4</v>
      </c>
      <c r="G1350" s="1">
        <v>42647</v>
      </c>
      <c r="H1350" s="1">
        <v>42649</v>
      </c>
      <c r="I1350">
        <v>3</v>
      </c>
      <c r="J1350" s="2" t="s">
        <v>708</v>
      </c>
      <c r="K1350" s="2" t="s">
        <v>220</v>
      </c>
      <c r="L1350" s="2" t="s">
        <v>121</v>
      </c>
      <c r="M1350" s="2" t="s">
        <v>122</v>
      </c>
      <c r="N1350" s="2" t="s">
        <v>123</v>
      </c>
      <c r="O1350">
        <v>13</v>
      </c>
      <c r="P1350">
        <v>2</v>
      </c>
      <c r="Q1350">
        <v>269.99</v>
      </c>
      <c r="R1350">
        <v>0.2</v>
      </c>
      <c r="S1350">
        <v>431.98</v>
      </c>
      <c r="T1350" s="2" t="s">
        <v>79</v>
      </c>
      <c r="U1350">
        <v>1</v>
      </c>
      <c r="V1350">
        <v>3</v>
      </c>
      <c r="W1350" s="2" t="s">
        <v>34</v>
      </c>
      <c r="X1350" s="2" t="s">
        <v>35</v>
      </c>
    </row>
    <row r="1351" spans="4:24" x14ac:dyDescent="0.3">
      <c r="D1351">
        <v>481</v>
      </c>
      <c r="E1351">
        <v>481</v>
      </c>
      <c r="F1351">
        <v>4</v>
      </c>
      <c r="G1351" s="1">
        <v>42647</v>
      </c>
      <c r="H1351" s="1">
        <v>42649</v>
      </c>
      <c r="I1351">
        <v>3</v>
      </c>
      <c r="J1351" s="2" t="s">
        <v>708</v>
      </c>
      <c r="K1351" s="2" t="s">
        <v>220</v>
      </c>
      <c r="L1351" s="2" t="s">
        <v>121</v>
      </c>
      <c r="M1351" s="2" t="s">
        <v>122</v>
      </c>
      <c r="N1351" s="2" t="s">
        <v>123</v>
      </c>
      <c r="O1351">
        <v>16</v>
      </c>
      <c r="P1351">
        <v>2</v>
      </c>
      <c r="Q1351">
        <v>599.99</v>
      </c>
      <c r="R1351">
        <v>7.0000000000000007E-2</v>
      </c>
      <c r="S1351">
        <v>1115.98</v>
      </c>
      <c r="T1351" s="2" t="s">
        <v>33</v>
      </c>
      <c r="U1351">
        <v>1</v>
      </c>
      <c r="V1351">
        <v>3</v>
      </c>
      <c r="W1351" s="2" t="s">
        <v>34</v>
      </c>
      <c r="X1351" s="2" t="s">
        <v>35</v>
      </c>
    </row>
    <row r="1352" spans="4:24" x14ac:dyDescent="0.3">
      <c r="D1352">
        <v>482</v>
      </c>
      <c r="E1352">
        <v>513</v>
      </c>
      <c r="F1352">
        <v>4</v>
      </c>
      <c r="G1352" s="1">
        <v>42648</v>
      </c>
      <c r="H1352" s="1">
        <v>42649</v>
      </c>
      <c r="I1352">
        <v>2</v>
      </c>
      <c r="J1352" s="2" t="s">
        <v>709</v>
      </c>
      <c r="K1352" s="2" t="s">
        <v>594</v>
      </c>
      <c r="L1352" s="2" t="s">
        <v>39</v>
      </c>
      <c r="M1352" s="2" t="s">
        <v>40</v>
      </c>
      <c r="N1352" s="2" t="s">
        <v>41</v>
      </c>
      <c r="O1352">
        <v>13</v>
      </c>
      <c r="P1352">
        <v>1</v>
      </c>
      <c r="Q1352">
        <v>269.99</v>
      </c>
      <c r="R1352">
        <v>0.2</v>
      </c>
      <c r="S1352">
        <v>215.99</v>
      </c>
      <c r="T1352" s="2" t="s">
        <v>79</v>
      </c>
      <c r="U1352">
        <v>1</v>
      </c>
      <c r="V1352">
        <v>3</v>
      </c>
      <c r="W1352" s="2" t="s">
        <v>34</v>
      </c>
      <c r="X1352" s="2" t="s">
        <v>35</v>
      </c>
    </row>
    <row r="1353" spans="4:24" x14ac:dyDescent="0.3">
      <c r="D1353">
        <v>482</v>
      </c>
      <c r="E1353">
        <v>513</v>
      </c>
      <c r="F1353">
        <v>4</v>
      </c>
      <c r="G1353" s="1">
        <v>42648</v>
      </c>
      <c r="H1353" s="1">
        <v>42649</v>
      </c>
      <c r="I1353">
        <v>2</v>
      </c>
      <c r="J1353" s="2" t="s">
        <v>709</v>
      </c>
      <c r="K1353" s="2" t="s">
        <v>594</v>
      </c>
      <c r="L1353" s="2" t="s">
        <v>39</v>
      </c>
      <c r="M1353" s="2" t="s">
        <v>40</v>
      </c>
      <c r="N1353" s="2" t="s">
        <v>41</v>
      </c>
      <c r="O1353">
        <v>14</v>
      </c>
      <c r="P1353">
        <v>1</v>
      </c>
      <c r="Q1353">
        <v>269.99</v>
      </c>
      <c r="R1353">
        <v>0.1</v>
      </c>
      <c r="S1353">
        <v>242.99</v>
      </c>
      <c r="T1353" s="2" t="s">
        <v>65</v>
      </c>
      <c r="U1353">
        <v>1</v>
      </c>
      <c r="V1353">
        <v>3</v>
      </c>
      <c r="W1353" s="2" t="s">
        <v>34</v>
      </c>
      <c r="X1353" s="2" t="s">
        <v>35</v>
      </c>
    </row>
    <row r="1354" spans="4:24" x14ac:dyDescent="0.3">
      <c r="D1354">
        <v>483</v>
      </c>
      <c r="E1354">
        <v>703</v>
      </c>
      <c r="F1354">
        <v>4</v>
      </c>
      <c r="G1354" s="1">
        <v>42649</v>
      </c>
      <c r="H1354" s="1">
        <v>42652</v>
      </c>
      <c r="I1354">
        <v>1</v>
      </c>
      <c r="J1354" s="2" t="s">
        <v>710</v>
      </c>
      <c r="K1354" s="2" t="s">
        <v>329</v>
      </c>
      <c r="L1354" s="2" t="s">
        <v>23</v>
      </c>
      <c r="M1354" s="2" t="s">
        <v>24</v>
      </c>
      <c r="N1354" s="2" t="s">
        <v>25</v>
      </c>
      <c r="O1354">
        <v>17</v>
      </c>
      <c r="P1354">
        <v>1</v>
      </c>
      <c r="Q1354">
        <v>429</v>
      </c>
      <c r="R1354">
        <v>7.0000000000000007E-2</v>
      </c>
      <c r="S1354">
        <v>398.97</v>
      </c>
      <c r="T1354" s="2" t="s">
        <v>51</v>
      </c>
      <c r="U1354">
        <v>4</v>
      </c>
      <c r="V1354">
        <v>3</v>
      </c>
      <c r="W1354" s="2" t="s">
        <v>34</v>
      </c>
      <c r="X1354" s="2" t="s">
        <v>52</v>
      </c>
    </row>
    <row r="1355" spans="4:24" x14ac:dyDescent="0.3">
      <c r="D1355">
        <v>484</v>
      </c>
      <c r="E1355">
        <v>421</v>
      </c>
      <c r="F1355">
        <v>4</v>
      </c>
      <c r="G1355" s="1">
        <v>42649</v>
      </c>
      <c r="H1355" s="1">
        <v>42650</v>
      </c>
      <c r="I1355">
        <v>2</v>
      </c>
      <c r="J1355" s="2" t="s">
        <v>711</v>
      </c>
      <c r="K1355" s="2" t="s">
        <v>177</v>
      </c>
      <c r="L1355" s="2" t="s">
        <v>39</v>
      </c>
      <c r="M1355" s="2" t="s">
        <v>40</v>
      </c>
      <c r="N1355" s="2" t="s">
        <v>41</v>
      </c>
      <c r="O1355">
        <v>6</v>
      </c>
      <c r="P1355">
        <v>1</v>
      </c>
      <c r="Q1355">
        <v>469.99</v>
      </c>
      <c r="R1355">
        <v>0.2</v>
      </c>
      <c r="S1355">
        <v>375.99</v>
      </c>
      <c r="T1355" s="2" t="s">
        <v>82</v>
      </c>
      <c r="U1355">
        <v>8</v>
      </c>
      <c r="V1355">
        <v>6</v>
      </c>
      <c r="W1355" s="2" t="s">
        <v>27</v>
      </c>
      <c r="X1355" s="2" t="s">
        <v>32</v>
      </c>
    </row>
    <row r="1356" spans="4:24" x14ac:dyDescent="0.3">
      <c r="D1356">
        <v>484</v>
      </c>
      <c r="E1356">
        <v>421</v>
      </c>
      <c r="F1356">
        <v>4</v>
      </c>
      <c r="G1356" s="1">
        <v>42649</v>
      </c>
      <c r="H1356" s="1">
        <v>42650</v>
      </c>
      <c r="I1356">
        <v>2</v>
      </c>
      <c r="J1356" s="2" t="s">
        <v>711</v>
      </c>
      <c r="K1356" s="2" t="s">
        <v>177</v>
      </c>
      <c r="L1356" s="2" t="s">
        <v>39</v>
      </c>
      <c r="M1356" s="2" t="s">
        <v>40</v>
      </c>
      <c r="N1356" s="2" t="s">
        <v>41</v>
      </c>
      <c r="O1356">
        <v>8</v>
      </c>
      <c r="P1356">
        <v>2</v>
      </c>
      <c r="Q1356">
        <v>1799.99</v>
      </c>
      <c r="R1356">
        <v>0.1</v>
      </c>
      <c r="S1356">
        <v>3239.98</v>
      </c>
      <c r="T1356" s="2" t="s">
        <v>29</v>
      </c>
      <c r="U1356">
        <v>9</v>
      </c>
      <c r="V1356">
        <v>6</v>
      </c>
      <c r="W1356" s="2" t="s">
        <v>27</v>
      </c>
      <c r="X1356" s="2" t="s">
        <v>28</v>
      </c>
    </row>
    <row r="1357" spans="4:24" x14ac:dyDescent="0.3">
      <c r="D1357">
        <v>484</v>
      </c>
      <c r="E1357">
        <v>421</v>
      </c>
      <c r="F1357">
        <v>4</v>
      </c>
      <c r="G1357" s="1">
        <v>42649</v>
      </c>
      <c r="H1357" s="1">
        <v>42650</v>
      </c>
      <c r="I1357">
        <v>2</v>
      </c>
      <c r="J1357" s="2" t="s">
        <v>711</v>
      </c>
      <c r="K1357" s="2" t="s">
        <v>177</v>
      </c>
      <c r="L1357" s="2" t="s">
        <v>39</v>
      </c>
      <c r="M1357" s="2" t="s">
        <v>40</v>
      </c>
      <c r="N1357" s="2" t="s">
        <v>41</v>
      </c>
      <c r="O1357">
        <v>9</v>
      </c>
      <c r="P1357">
        <v>2</v>
      </c>
      <c r="Q1357">
        <v>2999.99</v>
      </c>
      <c r="R1357">
        <v>0.05</v>
      </c>
      <c r="S1357">
        <v>5699.98</v>
      </c>
      <c r="T1357" s="2" t="s">
        <v>56</v>
      </c>
      <c r="U1357">
        <v>9</v>
      </c>
      <c r="V1357">
        <v>5</v>
      </c>
      <c r="W1357" s="2" t="s">
        <v>57</v>
      </c>
      <c r="X1357" s="2" t="s">
        <v>28</v>
      </c>
    </row>
    <row r="1358" spans="4:24" x14ac:dyDescent="0.3">
      <c r="D1358">
        <v>484</v>
      </c>
      <c r="E1358">
        <v>421</v>
      </c>
      <c r="F1358">
        <v>4</v>
      </c>
      <c r="G1358" s="1">
        <v>42649</v>
      </c>
      <c r="H1358" s="1">
        <v>42650</v>
      </c>
      <c r="I1358">
        <v>2</v>
      </c>
      <c r="J1358" s="2" t="s">
        <v>711</v>
      </c>
      <c r="K1358" s="2" t="s">
        <v>177</v>
      </c>
      <c r="L1358" s="2" t="s">
        <v>39</v>
      </c>
      <c r="M1358" s="2" t="s">
        <v>40</v>
      </c>
      <c r="N1358" s="2" t="s">
        <v>41</v>
      </c>
      <c r="O1358">
        <v>24</v>
      </c>
      <c r="P1358">
        <v>1</v>
      </c>
      <c r="Q1358">
        <v>549.99</v>
      </c>
      <c r="R1358">
        <v>0.05</v>
      </c>
      <c r="S1358">
        <v>522.49</v>
      </c>
      <c r="T1358" s="2" t="s">
        <v>58</v>
      </c>
      <c r="U1358">
        <v>1</v>
      </c>
      <c r="V1358">
        <v>2</v>
      </c>
      <c r="W1358" s="2" t="s">
        <v>53</v>
      </c>
      <c r="X1358" s="2" t="s">
        <v>35</v>
      </c>
    </row>
    <row r="1359" spans="4:24" x14ac:dyDescent="0.3">
      <c r="D1359">
        <v>485</v>
      </c>
      <c r="E1359">
        <v>465</v>
      </c>
      <c r="F1359">
        <v>4</v>
      </c>
      <c r="G1359" s="1">
        <v>42649</v>
      </c>
      <c r="H1359" s="1">
        <v>42650</v>
      </c>
      <c r="I1359">
        <v>2</v>
      </c>
      <c r="J1359" s="2" t="s">
        <v>712</v>
      </c>
      <c r="K1359" s="2" t="s">
        <v>480</v>
      </c>
      <c r="L1359" s="2" t="s">
        <v>39</v>
      </c>
      <c r="M1359" s="2" t="s">
        <v>40</v>
      </c>
      <c r="N1359" s="2" t="s">
        <v>41</v>
      </c>
      <c r="O1359">
        <v>13</v>
      </c>
      <c r="P1359">
        <v>1</v>
      </c>
      <c r="Q1359">
        <v>269.99</v>
      </c>
      <c r="R1359">
        <v>0.1</v>
      </c>
      <c r="S1359">
        <v>242.99</v>
      </c>
      <c r="T1359" s="2" t="s">
        <v>79</v>
      </c>
      <c r="U1359">
        <v>1</v>
      </c>
      <c r="V1359">
        <v>3</v>
      </c>
      <c r="W1359" s="2" t="s">
        <v>34</v>
      </c>
      <c r="X1359" s="2" t="s">
        <v>35</v>
      </c>
    </row>
    <row r="1360" spans="4:24" x14ac:dyDescent="0.3">
      <c r="D1360">
        <v>485</v>
      </c>
      <c r="E1360">
        <v>465</v>
      </c>
      <c r="F1360">
        <v>4</v>
      </c>
      <c r="G1360" s="1">
        <v>42649</v>
      </c>
      <c r="H1360" s="1">
        <v>42650</v>
      </c>
      <c r="I1360">
        <v>2</v>
      </c>
      <c r="J1360" s="2" t="s">
        <v>712</v>
      </c>
      <c r="K1360" s="2" t="s">
        <v>480</v>
      </c>
      <c r="L1360" s="2" t="s">
        <v>39</v>
      </c>
      <c r="M1360" s="2" t="s">
        <v>40</v>
      </c>
      <c r="N1360" s="2" t="s">
        <v>41</v>
      </c>
      <c r="O1360">
        <v>26</v>
      </c>
      <c r="P1360">
        <v>2</v>
      </c>
      <c r="Q1360">
        <v>599.99</v>
      </c>
      <c r="R1360">
        <v>0.05</v>
      </c>
      <c r="S1360">
        <v>1139.98</v>
      </c>
      <c r="T1360" s="2" t="s">
        <v>33</v>
      </c>
      <c r="U1360">
        <v>1</v>
      </c>
      <c r="V1360">
        <v>2</v>
      </c>
      <c r="W1360" s="2" t="s">
        <v>53</v>
      </c>
      <c r="X1360" s="2" t="s">
        <v>35</v>
      </c>
    </row>
    <row r="1361" spans="4:24" x14ac:dyDescent="0.3">
      <c r="D1361">
        <v>486</v>
      </c>
      <c r="E1361">
        <v>709</v>
      </c>
      <c r="F1361">
        <v>4</v>
      </c>
      <c r="G1361" s="1">
        <v>42649</v>
      </c>
      <c r="H1361" s="1">
        <v>42652</v>
      </c>
      <c r="I1361">
        <v>2</v>
      </c>
      <c r="J1361" s="2" t="s">
        <v>713</v>
      </c>
      <c r="K1361" s="2" t="s">
        <v>260</v>
      </c>
      <c r="L1361" s="2" t="s">
        <v>39</v>
      </c>
      <c r="M1361" s="2" t="s">
        <v>40</v>
      </c>
      <c r="N1361" s="2" t="s">
        <v>41</v>
      </c>
      <c r="O1361">
        <v>9</v>
      </c>
      <c r="P1361">
        <v>1</v>
      </c>
      <c r="Q1361">
        <v>2999.99</v>
      </c>
      <c r="R1361">
        <v>7.0000000000000007E-2</v>
      </c>
      <c r="S1361">
        <v>2789.99</v>
      </c>
      <c r="T1361" s="2" t="s">
        <v>56</v>
      </c>
      <c r="U1361">
        <v>9</v>
      </c>
      <c r="V1361">
        <v>5</v>
      </c>
      <c r="W1361" s="2" t="s">
        <v>57</v>
      </c>
      <c r="X1361" s="2" t="s">
        <v>28</v>
      </c>
    </row>
    <row r="1362" spans="4:24" x14ac:dyDescent="0.3">
      <c r="D1362">
        <v>486</v>
      </c>
      <c r="E1362">
        <v>709</v>
      </c>
      <c r="F1362">
        <v>4</v>
      </c>
      <c r="G1362" s="1">
        <v>42649</v>
      </c>
      <c r="H1362" s="1">
        <v>42652</v>
      </c>
      <c r="I1362">
        <v>2</v>
      </c>
      <c r="J1362" s="2" t="s">
        <v>713</v>
      </c>
      <c r="K1362" s="2" t="s">
        <v>260</v>
      </c>
      <c r="L1362" s="2" t="s">
        <v>39</v>
      </c>
      <c r="M1362" s="2" t="s">
        <v>40</v>
      </c>
      <c r="N1362" s="2" t="s">
        <v>41</v>
      </c>
      <c r="O1362">
        <v>23</v>
      </c>
      <c r="P1362">
        <v>2</v>
      </c>
      <c r="Q1362">
        <v>299.99</v>
      </c>
      <c r="R1362">
        <v>0.05</v>
      </c>
      <c r="S1362">
        <v>569.98</v>
      </c>
      <c r="T1362" s="2" t="s">
        <v>85</v>
      </c>
      <c r="U1362">
        <v>1</v>
      </c>
      <c r="V1362">
        <v>1</v>
      </c>
      <c r="W1362" s="2" t="s">
        <v>66</v>
      </c>
      <c r="X1362" s="2" t="s">
        <v>35</v>
      </c>
    </row>
    <row r="1363" spans="4:24" x14ac:dyDescent="0.3">
      <c r="D1363">
        <v>487</v>
      </c>
      <c r="E1363">
        <v>827</v>
      </c>
      <c r="F1363">
        <v>4</v>
      </c>
      <c r="G1363" s="1">
        <v>42649</v>
      </c>
      <c r="H1363" s="1">
        <v>42652</v>
      </c>
      <c r="I1363">
        <v>2</v>
      </c>
      <c r="J1363" s="2" t="s">
        <v>714</v>
      </c>
      <c r="K1363" s="2" t="s">
        <v>435</v>
      </c>
      <c r="L1363" s="2" t="s">
        <v>39</v>
      </c>
      <c r="M1363" s="2" t="s">
        <v>40</v>
      </c>
      <c r="N1363" s="2" t="s">
        <v>41</v>
      </c>
      <c r="O1363">
        <v>6</v>
      </c>
      <c r="P1363">
        <v>1</v>
      </c>
      <c r="Q1363">
        <v>469.99</v>
      </c>
      <c r="R1363">
        <v>0.2</v>
      </c>
      <c r="S1363">
        <v>375.99</v>
      </c>
      <c r="T1363" s="2" t="s">
        <v>82</v>
      </c>
      <c r="U1363">
        <v>8</v>
      </c>
      <c r="V1363">
        <v>6</v>
      </c>
      <c r="W1363" s="2" t="s">
        <v>27</v>
      </c>
      <c r="X1363" s="2" t="s">
        <v>32</v>
      </c>
    </row>
    <row r="1364" spans="4:24" x14ac:dyDescent="0.3">
      <c r="D1364">
        <v>488</v>
      </c>
      <c r="E1364">
        <v>921</v>
      </c>
      <c r="F1364">
        <v>4</v>
      </c>
      <c r="G1364" s="1">
        <v>42649</v>
      </c>
      <c r="H1364" s="1">
        <v>42651</v>
      </c>
      <c r="I1364">
        <v>2</v>
      </c>
      <c r="J1364" s="2" t="s">
        <v>715</v>
      </c>
      <c r="K1364" s="2" t="s">
        <v>422</v>
      </c>
      <c r="L1364" s="2" t="s">
        <v>39</v>
      </c>
      <c r="M1364" s="2" t="s">
        <v>40</v>
      </c>
      <c r="N1364" s="2" t="s">
        <v>41</v>
      </c>
      <c r="O1364">
        <v>13</v>
      </c>
      <c r="P1364">
        <v>2</v>
      </c>
      <c r="Q1364">
        <v>269.99</v>
      </c>
      <c r="R1364">
        <v>7.0000000000000007E-2</v>
      </c>
      <c r="S1364">
        <v>502.18</v>
      </c>
      <c r="T1364" s="2" t="s">
        <v>79</v>
      </c>
      <c r="U1364">
        <v>1</v>
      </c>
      <c r="V1364">
        <v>3</v>
      </c>
      <c r="W1364" s="2" t="s">
        <v>34</v>
      </c>
      <c r="X1364" s="2" t="s">
        <v>35</v>
      </c>
    </row>
    <row r="1365" spans="4:24" x14ac:dyDescent="0.3">
      <c r="D1365">
        <v>488</v>
      </c>
      <c r="E1365">
        <v>921</v>
      </c>
      <c r="F1365">
        <v>4</v>
      </c>
      <c r="G1365" s="1">
        <v>42649</v>
      </c>
      <c r="H1365" s="1">
        <v>42651</v>
      </c>
      <c r="I1365">
        <v>2</v>
      </c>
      <c r="J1365" s="2" t="s">
        <v>715</v>
      </c>
      <c r="K1365" s="2" t="s">
        <v>422</v>
      </c>
      <c r="L1365" s="2" t="s">
        <v>39</v>
      </c>
      <c r="M1365" s="2" t="s">
        <v>40</v>
      </c>
      <c r="N1365" s="2" t="s">
        <v>41</v>
      </c>
      <c r="O1365">
        <v>22</v>
      </c>
      <c r="P1365">
        <v>1</v>
      </c>
      <c r="Q1365">
        <v>269.99</v>
      </c>
      <c r="R1365">
        <v>0.05</v>
      </c>
      <c r="S1365">
        <v>256.49</v>
      </c>
      <c r="T1365" s="2" t="s">
        <v>65</v>
      </c>
      <c r="U1365">
        <v>1</v>
      </c>
      <c r="V1365">
        <v>1</v>
      </c>
      <c r="W1365" s="2" t="s">
        <v>66</v>
      </c>
      <c r="X1365" s="2" t="s">
        <v>35</v>
      </c>
    </row>
    <row r="1366" spans="4:24" x14ac:dyDescent="0.3">
      <c r="D1366">
        <v>488</v>
      </c>
      <c r="E1366">
        <v>921</v>
      </c>
      <c r="F1366">
        <v>4</v>
      </c>
      <c r="G1366" s="1">
        <v>42649</v>
      </c>
      <c r="H1366" s="1">
        <v>42651</v>
      </c>
      <c r="I1366">
        <v>2</v>
      </c>
      <c r="J1366" s="2" t="s">
        <v>715</v>
      </c>
      <c r="K1366" s="2" t="s">
        <v>422</v>
      </c>
      <c r="L1366" s="2" t="s">
        <v>39</v>
      </c>
      <c r="M1366" s="2" t="s">
        <v>40</v>
      </c>
      <c r="N1366" s="2" t="s">
        <v>41</v>
      </c>
      <c r="O1366">
        <v>23</v>
      </c>
      <c r="P1366">
        <v>2</v>
      </c>
      <c r="Q1366">
        <v>299.99</v>
      </c>
      <c r="R1366">
        <v>0.05</v>
      </c>
      <c r="S1366">
        <v>569.98</v>
      </c>
      <c r="T1366" s="2" t="s">
        <v>85</v>
      </c>
      <c r="U1366">
        <v>1</v>
      </c>
      <c r="V1366">
        <v>1</v>
      </c>
      <c r="W1366" s="2" t="s">
        <v>66</v>
      </c>
      <c r="X1366" s="2" t="s">
        <v>35</v>
      </c>
    </row>
    <row r="1367" spans="4:24" x14ac:dyDescent="0.3">
      <c r="D1367">
        <v>489</v>
      </c>
      <c r="E1367">
        <v>899</v>
      </c>
      <c r="F1367">
        <v>4</v>
      </c>
      <c r="G1367" s="1">
        <v>42649</v>
      </c>
      <c r="H1367" s="1">
        <v>42651</v>
      </c>
      <c r="I1367">
        <v>3</v>
      </c>
      <c r="J1367" s="2" t="s">
        <v>716</v>
      </c>
      <c r="K1367" s="2" t="s">
        <v>249</v>
      </c>
      <c r="L1367" s="2" t="s">
        <v>121</v>
      </c>
      <c r="M1367" s="2" t="s">
        <v>122</v>
      </c>
      <c r="N1367" s="2" t="s">
        <v>123</v>
      </c>
      <c r="O1367">
        <v>8</v>
      </c>
      <c r="P1367">
        <v>2</v>
      </c>
      <c r="Q1367">
        <v>1799.99</v>
      </c>
      <c r="R1367">
        <v>0.1</v>
      </c>
      <c r="S1367">
        <v>3239.98</v>
      </c>
      <c r="T1367" s="2" t="s">
        <v>29</v>
      </c>
      <c r="U1367">
        <v>9</v>
      </c>
      <c r="V1367">
        <v>6</v>
      </c>
      <c r="W1367" s="2" t="s">
        <v>27</v>
      </c>
      <c r="X1367" s="2" t="s">
        <v>28</v>
      </c>
    </row>
    <row r="1368" spans="4:24" x14ac:dyDescent="0.3">
      <c r="D1368">
        <v>490</v>
      </c>
      <c r="E1368">
        <v>876</v>
      </c>
      <c r="F1368">
        <v>4</v>
      </c>
      <c r="G1368" s="1">
        <v>42650</v>
      </c>
      <c r="H1368" s="1">
        <v>42652</v>
      </c>
      <c r="I1368">
        <v>2</v>
      </c>
      <c r="J1368" s="2" t="s">
        <v>717</v>
      </c>
      <c r="K1368" s="2" t="s">
        <v>209</v>
      </c>
      <c r="L1368" s="2" t="s">
        <v>39</v>
      </c>
      <c r="M1368" s="2" t="s">
        <v>40</v>
      </c>
      <c r="N1368" s="2" t="s">
        <v>41</v>
      </c>
      <c r="O1368">
        <v>12</v>
      </c>
      <c r="P1368">
        <v>1</v>
      </c>
      <c r="Q1368">
        <v>549.99</v>
      </c>
      <c r="R1368">
        <v>0.1</v>
      </c>
      <c r="S1368">
        <v>494.99</v>
      </c>
      <c r="T1368" s="2" t="s">
        <v>58</v>
      </c>
      <c r="U1368">
        <v>1</v>
      </c>
      <c r="V1368">
        <v>3</v>
      </c>
      <c r="W1368" s="2" t="s">
        <v>34</v>
      </c>
      <c r="X1368" s="2" t="s">
        <v>35</v>
      </c>
    </row>
    <row r="1369" spans="4:24" x14ac:dyDescent="0.3">
      <c r="D1369">
        <v>490</v>
      </c>
      <c r="E1369">
        <v>876</v>
      </c>
      <c r="F1369">
        <v>4</v>
      </c>
      <c r="G1369" s="1">
        <v>42650</v>
      </c>
      <c r="H1369" s="1">
        <v>42652</v>
      </c>
      <c r="I1369">
        <v>2</v>
      </c>
      <c r="J1369" s="2" t="s">
        <v>717</v>
      </c>
      <c r="K1369" s="2" t="s">
        <v>209</v>
      </c>
      <c r="L1369" s="2" t="s">
        <v>39</v>
      </c>
      <c r="M1369" s="2" t="s">
        <v>40</v>
      </c>
      <c r="N1369" s="2" t="s">
        <v>41</v>
      </c>
      <c r="O1369">
        <v>13</v>
      </c>
      <c r="P1369">
        <v>2</v>
      </c>
      <c r="Q1369">
        <v>269.99</v>
      </c>
      <c r="R1369">
        <v>7.0000000000000007E-2</v>
      </c>
      <c r="S1369">
        <v>502.18</v>
      </c>
      <c r="T1369" s="2" t="s">
        <v>79</v>
      </c>
      <c r="U1369">
        <v>1</v>
      </c>
      <c r="V1369">
        <v>3</v>
      </c>
      <c r="W1369" s="2" t="s">
        <v>34</v>
      </c>
      <c r="X1369" s="2" t="s">
        <v>35</v>
      </c>
    </row>
    <row r="1370" spans="4:24" x14ac:dyDescent="0.3">
      <c r="D1370">
        <v>490</v>
      </c>
      <c r="E1370">
        <v>876</v>
      </c>
      <c r="F1370">
        <v>4</v>
      </c>
      <c r="G1370" s="1">
        <v>42650</v>
      </c>
      <c r="H1370" s="1">
        <v>42652</v>
      </c>
      <c r="I1370">
        <v>2</v>
      </c>
      <c r="J1370" s="2" t="s">
        <v>717</v>
      </c>
      <c r="K1370" s="2" t="s">
        <v>209</v>
      </c>
      <c r="L1370" s="2" t="s">
        <v>39</v>
      </c>
      <c r="M1370" s="2" t="s">
        <v>40</v>
      </c>
      <c r="N1370" s="2" t="s">
        <v>41</v>
      </c>
      <c r="O1370">
        <v>14</v>
      </c>
      <c r="P1370">
        <v>1</v>
      </c>
      <c r="Q1370">
        <v>269.99</v>
      </c>
      <c r="R1370">
        <v>0.1</v>
      </c>
      <c r="S1370">
        <v>242.99</v>
      </c>
      <c r="T1370" s="2" t="s">
        <v>65</v>
      </c>
      <c r="U1370">
        <v>1</v>
      </c>
      <c r="V1370">
        <v>3</v>
      </c>
      <c r="W1370" s="2" t="s">
        <v>34</v>
      </c>
      <c r="X1370" s="2" t="s">
        <v>35</v>
      </c>
    </row>
    <row r="1371" spans="4:24" x14ac:dyDescent="0.3">
      <c r="D1371">
        <v>490</v>
      </c>
      <c r="E1371">
        <v>876</v>
      </c>
      <c r="F1371">
        <v>4</v>
      </c>
      <c r="G1371" s="1">
        <v>42650</v>
      </c>
      <c r="H1371" s="1">
        <v>42652</v>
      </c>
      <c r="I1371">
        <v>2</v>
      </c>
      <c r="J1371" s="2" t="s">
        <v>717</v>
      </c>
      <c r="K1371" s="2" t="s">
        <v>209</v>
      </c>
      <c r="L1371" s="2" t="s">
        <v>39</v>
      </c>
      <c r="M1371" s="2" t="s">
        <v>40</v>
      </c>
      <c r="N1371" s="2" t="s">
        <v>41</v>
      </c>
      <c r="O1371">
        <v>23</v>
      </c>
      <c r="P1371">
        <v>1</v>
      </c>
      <c r="Q1371">
        <v>299.99</v>
      </c>
      <c r="R1371">
        <v>0.05</v>
      </c>
      <c r="S1371">
        <v>284.99</v>
      </c>
      <c r="T1371" s="2" t="s">
        <v>85</v>
      </c>
      <c r="U1371">
        <v>1</v>
      </c>
      <c r="V1371">
        <v>1</v>
      </c>
      <c r="W1371" s="2" t="s">
        <v>66</v>
      </c>
      <c r="X1371" s="2" t="s">
        <v>35</v>
      </c>
    </row>
    <row r="1372" spans="4:24" x14ac:dyDescent="0.3">
      <c r="D1372">
        <v>491</v>
      </c>
      <c r="E1372">
        <v>1048</v>
      </c>
      <c r="F1372">
        <v>4</v>
      </c>
      <c r="G1372" s="1">
        <v>42651</v>
      </c>
      <c r="H1372" s="1">
        <v>42654</v>
      </c>
      <c r="I1372">
        <v>1</v>
      </c>
      <c r="J1372" s="2" t="s">
        <v>718</v>
      </c>
      <c r="K1372" s="2" t="s">
        <v>403</v>
      </c>
      <c r="L1372" s="2" t="s">
        <v>23</v>
      </c>
      <c r="M1372" s="2" t="s">
        <v>24</v>
      </c>
      <c r="N1372" s="2" t="s">
        <v>25</v>
      </c>
      <c r="O1372">
        <v>9</v>
      </c>
      <c r="P1372">
        <v>2</v>
      </c>
      <c r="Q1372">
        <v>2999.99</v>
      </c>
      <c r="R1372">
        <v>0.2</v>
      </c>
      <c r="S1372">
        <v>4799.9799999999996</v>
      </c>
      <c r="T1372" s="2" t="s">
        <v>56</v>
      </c>
      <c r="U1372">
        <v>9</v>
      </c>
      <c r="V1372">
        <v>5</v>
      </c>
      <c r="W1372" s="2" t="s">
        <v>57</v>
      </c>
      <c r="X1372" s="2" t="s">
        <v>28</v>
      </c>
    </row>
    <row r="1373" spans="4:24" x14ac:dyDescent="0.3">
      <c r="D1373">
        <v>491</v>
      </c>
      <c r="E1373">
        <v>1048</v>
      </c>
      <c r="F1373">
        <v>4</v>
      </c>
      <c r="G1373" s="1">
        <v>42651</v>
      </c>
      <c r="H1373" s="1">
        <v>42654</v>
      </c>
      <c r="I1373">
        <v>1</v>
      </c>
      <c r="J1373" s="2" t="s">
        <v>718</v>
      </c>
      <c r="K1373" s="2" t="s">
        <v>403</v>
      </c>
      <c r="L1373" s="2" t="s">
        <v>23</v>
      </c>
      <c r="M1373" s="2" t="s">
        <v>24</v>
      </c>
      <c r="N1373" s="2" t="s">
        <v>25</v>
      </c>
      <c r="O1373">
        <v>15</v>
      </c>
      <c r="P1373">
        <v>2</v>
      </c>
      <c r="Q1373">
        <v>529.99</v>
      </c>
      <c r="R1373">
        <v>0.05</v>
      </c>
      <c r="S1373">
        <v>1006.98</v>
      </c>
      <c r="T1373" s="2" t="s">
        <v>62</v>
      </c>
      <c r="U1373">
        <v>1</v>
      </c>
      <c r="V1373">
        <v>3</v>
      </c>
      <c r="W1373" s="2" t="s">
        <v>34</v>
      </c>
      <c r="X1373" s="2" t="s">
        <v>35</v>
      </c>
    </row>
    <row r="1374" spans="4:24" x14ac:dyDescent="0.3">
      <c r="D1374">
        <v>491</v>
      </c>
      <c r="E1374">
        <v>1048</v>
      </c>
      <c r="F1374">
        <v>4</v>
      </c>
      <c r="G1374" s="1">
        <v>42651</v>
      </c>
      <c r="H1374" s="1">
        <v>42654</v>
      </c>
      <c r="I1374">
        <v>1</v>
      </c>
      <c r="J1374" s="2" t="s">
        <v>718</v>
      </c>
      <c r="K1374" s="2" t="s">
        <v>403</v>
      </c>
      <c r="L1374" s="2" t="s">
        <v>23</v>
      </c>
      <c r="M1374" s="2" t="s">
        <v>24</v>
      </c>
      <c r="N1374" s="2" t="s">
        <v>25</v>
      </c>
      <c r="O1374">
        <v>21</v>
      </c>
      <c r="P1374">
        <v>2</v>
      </c>
      <c r="Q1374">
        <v>269.99</v>
      </c>
      <c r="R1374">
        <v>0.05</v>
      </c>
      <c r="S1374">
        <v>512.98</v>
      </c>
      <c r="T1374" s="2" t="s">
        <v>79</v>
      </c>
      <c r="U1374">
        <v>1</v>
      </c>
      <c r="V1374">
        <v>1</v>
      </c>
      <c r="W1374" s="2" t="s">
        <v>66</v>
      </c>
      <c r="X1374" s="2" t="s">
        <v>35</v>
      </c>
    </row>
    <row r="1375" spans="4:24" x14ac:dyDescent="0.3">
      <c r="D1375">
        <v>492</v>
      </c>
      <c r="E1375">
        <v>191</v>
      </c>
      <c r="F1375">
        <v>4</v>
      </c>
      <c r="G1375" s="1">
        <v>42652</v>
      </c>
      <c r="H1375" s="1">
        <v>42655</v>
      </c>
      <c r="I1375">
        <v>1</v>
      </c>
      <c r="J1375" s="2" t="s">
        <v>719</v>
      </c>
      <c r="K1375" s="2" t="s">
        <v>304</v>
      </c>
      <c r="L1375" s="2" t="s">
        <v>23</v>
      </c>
      <c r="M1375" s="2" t="s">
        <v>24</v>
      </c>
      <c r="N1375" s="2" t="s">
        <v>25</v>
      </c>
      <c r="O1375">
        <v>6</v>
      </c>
      <c r="P1375">
        <v>1</v>
      </c>
      <c r="Q1375">
        <v>469.99</v>
      </c>
      <c r="R1375">
        <v>0.1</v>
      </c>
      <c r="S1375">
        <v>422.99</v>
      </c>
      <c r="T1375" s="2" t="s">
        <v>82</v>
      </c>
      <c r="U1375">
        <v>8</v>
      </c>
      <c r="V1375">
        <v>6</v>
      </c>
      <c r="W1375" s="2" t="s">
        <v>27</v>
      </c>
      <c r="X1375" s="2" t="s">
        <v>32</v>
      </c>
    </row>
    <row r="1376" spans="4:24" x14ac:dyDescent="0.3">
      <c r="D1376">
        <v>492</v>
      </c>
      <c r="E1376">
        <v>191</v>
      </c>
      <c r="F1376">
        <v>4</v>
      </c>
      <c r="G1376" s="1">
        <v>42652</v>
      </c>
      <c r="H1376" s="1">
        <v>42655</v>
      </c>
      <c r="I1376">
        <v>1</v>
      </c>
      <c r="J1376" s="2" t="s">
        <v>719</v>
      </c>
      <c r="K1376" s="2" t="s">
        <v>304</v>
      </c>
      <c r="L1376" s="2" t="s">
        <v>23</v>
      </c>
      <c r="M1376" s="2" t="s">
        <v>24</v>
      </c>
      <c r="N1376" s="2" t="s">
        <v>25</v>
      </c>
      <c r="O1376">
        <v>22</v>
      </c>
      <c r="P1376">
        <v>2</v>
      </c>
      <c r="Q1376">
        <v>269.99</v>
      </c>
      <c r="R1376">
        <v>0.1</v>
      </c>
      <c r="S1376">
        <v>485.98</v>
      </c>
      <c r="T1376" s="2" t="s">
        <v>65</v>
      </c>
      <c r="U1376">
        <v>1</v>
      </c>
      <c r="V1376">
        <v>1</v>
      </c>
      <c r="W1376" s="2" t="s">
        <v>66</v>
      </c>
      <c r="X1376" s="2" t="s">
        <v>35</v>
      </c>
    </row>
    <row r="1377" spans="4:24" x14ac:dyDescent="0.3">
      <c r="D1377">
        <v>492</v>
      </c>
      <c r="E1377">
        <v>191</v>
      </c>
      <c r="F1377">
        <v>4</v>
      </c>
      <c r="G1377" s="1">
        <v>42652</v>
      </c>
      <c r="H1377" s="1">
        <v>42655</v>
      </c>
      <c r="I1377">
        <v>1</v>
      </c>
      <c r="J1377" s="2" t="s">
        <v>719</v>
      </c>
      <c r="K1377" s="2" t="s">
        <v>304</v>
      </c>
      <c r="L1377" s="2" t="s">
        <v>23</v>
      </c>
      <c r="M1377" s="2" t="s">
        <v>24</v>
      </c>
      <c r="N1377" s="2" t="s">
        <v>25</v>
      </c>
      <c r="O1377">
        <v>26</v>
      </c>
      <c r="P1377">
        <v>1</v>
      </c>
      <c r="Q1377">
        <v>599.99</v>
      </c>
      <c r="R1377">
        <v>0.05</v>
      </c>
      <c r="S1377">
        <v>569.99</v>
      </c>
      <c r="T1377" s="2" t="s">
        <v>33</v>
      </c>
      <c r="U1377">
        <v>1</v>
      </c>
      <c r="V1377">
        <v>2</v>
      </c>
      <c r="W1377" s="2" t="s">
        <v>53</v>
      </c>
      <c r="X1377" s="2" t="s">
        <v>35</v>
      </c>
    </row>
    <row r="1378" spans="4:24" x14ac:dyDescent="0.3">
      <c r="D1378">
        <v>493</v>
      </c>
      <c r="E1378">
        <v>796</v>
      </c>
      <c r="F1378">
        <v>4</v>
      </c>
      <c r="G1378" s="1">
        <v>42652</v>
      </c>
      <c r="H1378" s="1">
        <v>42654</v>
      </c>
      <c r="I1378">
        <v>1</v>
      </c>
      <c r="J1378" s="2" t="s">
        <v>720</v>
      </c>
      <c r="K1378" s="2" t="s">
        <v>212</v>
      </c>
      <c r="L1378" s="2" t="s">
        <v>23</v>
      </c>
      <c r="M1378" s="2" t="s">
        <v>24</v>
      </c>
      <c r="N1378" s="2" t="s">
        <v>25</v>
      </c>
      <c r="O1378">
        <v>15</v>
      </c>
      <c r="P1378">
        <v>1</v>
      </c>
      <c r="Q1378">
        <v>529.99</v>
      </c>
      <c r="R1378">
        <v>0.05</v>
      </c>
      <c r="S1378">
        <v>503.49</v>
      </c>
      <c r="T1378" s="2" t="s">
        <v>62</v>
      </c>
      <c r="U1378">
        <v>1</v>
      </c>
      <c r="V1378">
        <v>3</v>
      </c>
      <c r="W1378" s="2" t="s">
        <v>34</v>
      </c>
      <c r="X1378" s="2" t="s">
        <v>35</v>
      </c>
    </row>
    <row r="1379" spans="4:24" x14ac:dyDescent="0.3">
      <c r="D1379">
        <v>493</v>
      </c>
      <c r="E1379">
        <v>796</v>
      </c>
      <c r="F1379">
        <v>4</v>
      </c>
      <c r="G1379" s="1">
        <v>42652</v>
      </c>
      <c r="H1379" s="1">
        <v>42654</v>
      </c>
      <c r="I1379">
        <v>1</v>
      </c>
      <c r="J1379" s="2" t="s">
        <v>720</v>
      </c>
      <c r="K1379" s="2" t="s">
        <v>212</v>
      </c>
      <c r="L1379" s="2" t="s">
        <v>23</v>
      </c>
      <c r="M1379" s="2" t="s">
        <v>24</v>
      </c>
      <c r="N1379" s="2" t="s">
        <v>25</v>
      </c>
      <c r="O1379">
        <v>18</v>
      </c>
      <c r="P1379">
        <v>2</v>
      </c>
      <c r="Q1379">
        <v>449</v>
      </c>
      <c r="R1379">
        <v>0.05</v>
      </c>
      <c r="S1379">
        <v>853.1</v>
      </c>
      <c r="T1379" s="2" t="s">
        <v>59</v>
      </c>
      <c r="U1379">
        <v>4</v>
      </c>
      <c r="V1379">
        <v>3</v>
      </c>
      <c r="W1379" s="2" t="s">
        <v>34</v>
      </c>
      <c r="X1379" s="2" t="s">
        <v>52</v>
      </c>
    </row>
    <row r="1380" spans="4:24" x14ac:dyDescent="0.3">
      <c r="D1380">
        <v>493</v>
      </c>
      <c r="E1380">
        <v>796</v>
      </c>
      <c r="F1380">
        <v>4</v>
      </c>
      <c r="G1380" s="1">
        <v>42652</v>
      </c>
      <c r="H1380" s="1">
        <v>42654</v>
      </c>
      <c r="I1380">
        <v>1</v>
      </c>
      <c r="J1380" s="2" t="s">
        <v>720</v>
      </c>
      <c r="K1380" s="2" t="s">
        <v>212</v>
      </c>
      <c r="L1380" s="2" t="s">
        <v>23</v>
      </c>
      <c r="M1380" s="2" t="s">
        <v>24</v>
      </c>
      <c r="N1380" s="2" t="s">
        <v>25</v>
      </c>
      <c r="O1380">
        <v>26</v>
      </c>
      <c r="P1380">
        <v>1</v>
      </c>
      <c r="Q1380">
        <v>599.99</v>
      </c>
      <c r="R1380">
        <v>0.05</v>
      </c>
      <c r="S1380">
        <v>569.99</v>
      </c>
      <c r="T1380" s="2" t="s">
        <v>33</v>
      </c>
      <c r="U1380">
        <v>1</v>
      </c>
      <c r="V1380">
        <v>2</v>
      </c>
      <c r="W1380" s="2" t="s">
        <v>53</v>
      </c>
      <c r="X1380" s="2" t="s">
        <v>35</v>
      </c>
    </row>
    <row r="1381" spans="4:24" x14ac:dyDescent="0.3">
      <c r="D1381">
        <v>494</v>
      </c>
      <c r="E1381">
        <v>875</v>
      </c>
      <c r="F1381">
        <v>4</v>
      </c>
      <c r="G1381" s="1">
        <v>42652</v>
      </c>
      <c r="H1381" s="1">
        <v>42654</v>
      </c>
      <c r="I1381">
        <v>2</v>
      </c>
      <c r="J1381" s="2" t="s">
        <v>721</v>
      </c>
      <c r="K1381" s="2" t="s">
        <v>322</v>
      </c>
      <c r="L1381" s="2" t="s">
        <v>39</v>
      </c>
      <c r="M1381" s="2" t="s">
        <v>40</v>
      </c>
      <c r="N1381" s="2" t="s">
        <v>41</v>
      </c>
      <c r="O1381">
        <v>23</v>
      </c>
      <c r="P1381">
        <v>1</v>
      </c>
      <c r="Q1381">
        <v>299.99</v>
      </c>
      <c r="R1381">
        <v>0.1</v>
      </c>
      <c r="S1381">
        <v>269.99</v>
      </c>
      <c r="T1381" s="2" t="s">
        <v>85</v>
      </c>
      <c r="U1381">
        <v>1</v>
      </c>
      <c r="V1381">
        <v>1</v>
      </c>
      <c r="W1381" s="2" t="s">
        <v>66</v>
      </c>
      <c r="X1381" s="2" t="s">
        <v>35</v>
      </c>
    </row>
    <row r="1382" spans="4:24" x14ac:dyDescent="0.3">
      <c r="D1382">
        <v>495</v>
      </c>
      <c r="E1382">
        <v>712</v>
      </c>
      <c r="F1382">
        <v>4</v>
      </c>
      <c r="G1382" s="1">
        <v>42653</v>
      </c>
      <c r="H1382" s="1">
        <v>42656</v>
      </c>
      <c r="I1382">
        <v>1</v>
      </c>
      <c r="J1382" s="2" t="s">
        <v>722</v>
      </c>
      <c r="K1382" s="2" t="s">
        <v>25</v>
      </c>
      <c r="L1382" s="2" t="s">
        <v>23</v>
      </c>
      <c r="M1382" s="2" t="s">
        <v>24</v>
      </c>
      <c r="N1382" s="2" t="s">
        <v>25</v>
      </c>
      <c r="O1382">
        <v>9</v>
      </c>
      <c r="P1382">
        <v>1</v>
      </c>
      <c r="Q1382">
        <v>2999.99</v>
      </c>
      <c r="R1382">
        <v>0.05</v>
      </c>
      <c r="S1382">
        <v>2849.99</v>
      </c>
      <c r="T1382" s="2" t="s">
        <v>56</v>
      </c>
      <c r="U1382">
        <v>9</v>
      </c>
      <c r="V1382">
        <v>5</v>
      </c>
      <c r="W1382" s="2" t="s">
        <v>57</v>
      </c>
      <c r="X1382" s="2" t="s">
        <v>28</v>
      </c>
    </row>
    <row r="1383" spans="4:24" x14ac:dyDescent="0.3">
      <c r="D1383">
        <v>495</v>
      </c>
      <c r="E1383">
        <v>712</v>
      </c>
      <c r="F1383">
        <v>4</v>
      </c>
      <c r="G1383" s="1">
        <v>42653</v>
      </c>
      <c r="H1383" s="1">
        <v>42656</v>
      </c>
      <c r="I1383">
        <v>1</v>
      </c>
      <c r="J1383" s="2" t="s">
        <v>722</v>
      </c>
      <c r="K1383" s="2" t="s">
        <v>25</v>
      </c>
      <c r="L1383" s="2" t="s">
        <v>23</v>
      </c>
      <c r="M1383" s="2" t="s">
        <v>24</v>
      </c>
      <c r="N1383" s="2" t="s">
        <v>25</v>
      </c>
      <c r="O1383">
        <v>22</v>
      </c>
      <c r="P1383">
        <v>1</v>
      </c>
      <c r="Q1383">
        <v>269.99</v>
      </c>
      <c r="R1383">
        <v>0.2</v>
      </c>
      <c r="S1383">
        <v>215.99</v>
      </c>
      <c r="T1383" s="2" t="s">
        <v>65</v>
      </c>
      <c r="U1383">
        <v>1</v>
      </c>
      <c r="V1383">
        <v>1</v>
      </c>
      <c r="W1383" s="2" t="s">
        <v>66</v>
      </c>
      <c r="X1383" s="2" t="s">
        <v>35</v>
      </c>
    </row>
    <row r="1384" spans="4:24" x14ac:dyDescent="0.3">
      <c r="D1384">
        <v>496</v>
      </c>
      <c r="E1384">
        <v>193</v>
      </c>
      <c r="F1384">
        <v>4</v>
      </c>
      <c r="G1384" s="1">
        <v>42653</v>
      </c>
      <c r="H1384" s="1">
        <v>42654</v>
      </c>
      <c r="I1384">
        <v>2</v>
      </c>
      <c r="J1384" s="2" t="s">
        <v>723</v>
      </c>
      <c r="K1384" s="2" t="s">
        <v>387</v>
      </c>
      <c r="L1384" s="2" t="s">
        <v>39</v>
      </c>
      <c r="M1384" s="2" t="s">
        <v>40</v>
      </c>
      <c r="N1384" s="2" t="s">
        <v>41</v>
      </c>
      <c r="O1384">
        <v>13</v>
      </c>
      <c r="P1384">
        <v>1</v>
      </c>
      <c r="Q1384">
        <v>269.99</v>
      </c>
      <c r="R1384">
        <v>0.1</v>
      </c>
      <c r="S1384">
        <v>242.99</v>
      </c>
      <c r="T1384" s="2" t="s">
        <v>79</v>
      </c>
      <c r="U1384">
        <v>1</v>
      </c>
      <c r="V1384">
        <v>3</v>
      </c>
      <c r="W1384" s="2" t="s">
        <v>34</v>
      </c>
      <c r="X1384" s="2" t="s">
        <v>35</v>
      </c>
    </row>
    <row r="1385" spans="4:24" x14ac:dyDescent="0.3">
      <c r="D1385">
        <v>496</v>
      </c>
      <c r="E1385">
        <v>193</v>
      </c>
      <c r="F1385">
        <v>4</v>
      </c>
      <c r="G1385" s="1">
        <v>42653</v>
      </c>
      <c r="H1385" s="1">
        <v>42654</v>
      </c>
      <c r="I1385">
        <v>2</v>
      </c>
      <c r="J1385" s="2" t="s">
        <v>723</v>
      </c>
      <c r="K1385" s="2" t="s">
        <v>387</v>
      </c>
      <c r="L1385" s="2" t="s">
        <v>39</v>
      </c>
      <c r="M1385" s="2" t="s">
        <v>40</v>
      </c>
      <c r="N1385" s="2" t="s">
        <v>41</v>
      </c>
      <c r="O1385">
        <v>21</v>
      </c>
      <c r="P1385">
        <v>2</v>
      </c>
      <c r="Q1385">
        <v>269.99</v>
      </c>
      <c r="R1385">
        <v>0.2</v>
      </c>
      <c r="S1385">
        <v>431.98</v>
      </c>
      <c r="T1385" s="2" t="s">
        <v>79</v>
      </c>
      <c r="U1385">
        <v>1</v>
      </c>
      <c r="V1385">
        <v>1</v>
      </c>
      <c r="W1385" s="2" t="s">
        <v>66</v>
      </c>
      <c r="X1385" s="2" t="s">
        <v>35</v>
      </c>
    </row>
    <row r="1386" spans="4:24" x14ac:dyDescent="0.3">
      <c r="D1386">
        <v>496</v>
      </c>
      <c r="E1386">
        <v>193</v>
      </c>
      <c r="F1386">
        <v>4</v>
      </c>
      <c r="G1386" s="1">
        <v>42653</v>
      </c>
      <c r="H1386" s="1">
        <v>42654</v>
      </c>
      <c r="I1386">
        <v>2</v>
      </c>
      <c r="J1386" s="2" t="s">
        <v>723</v>
      </c>
      <c r="K1386" s="2" t="s">
        <v>387</v>
      </c>
      <c r="L1386" s="2" t="s">
        <v>39</v>
      </c>
      <c r="M1386" s="2" t="s">
        <v>40</v>
      </c>
      <c r="N1386" s="2" t="s">
        <v>41</v>
      </c>
      <c r="O1386">
        <v>23</v>
      </c>
      <c r="P1386">
        <v>1</v>
      </c>
      <c r="Q1386">
        <v>299.99</v>
      </c>
      <c r="R1386">
        <v>0.2</v>
      </c>
      <c r="S1386">
        <v>239.99</v>
      </c>
      <c r="T1386" s="2" t="s">
        <v>85</v>
      </c>
      <c r="U1386">
        <v>1</v>
      </c>
      <c r="V1386">
        <v>1</v>
      </c>
      <c r="W1386" s="2" t="s">
        <v>66</v>
      </c>
      <c r="X1386" s="2" t="s">
        <v>35</v>
      </c>
    </row>
    <row r="1387" spans="4:24" x14ac:dyDescent="0.3">
      <c r="D1387">
        <v>497</v>
      </c>
      <c r="E1387">
        <v>785</v>
      </c>
      <c r="F1387">
        <v>4</v>
      </c>
      <c r="G1387" s="1">
        <v>42653</v>
      </c>
      <c r="H1387" s="1">
        <v>42654</v>
      </c>
      <c r="I1387">
        <v>2</v>
      </c>
      <c r="J1387" s="2" t="s">
        <v>724</v>
      </c>
      <c r="K1387" s="2" t="s">
        <v>594</v>
      </c>
      <c r="L1387" s="2" t="s">
        <v>39</v>
      </c>
      <c r="M1387" s="2" t="s">
        <v>40</v>
      </c>
      <c r="N1387" s="2" t="s">
        <v>41</v>
      </c>
      <c r="O1387">
        <v>25</v>
      </c>
      <c r="P1387">
        <v>2</v>
      </c>
      <c r="Q1387">
        <v>499.99</v>
      </c>
      <c r="R1387">
        <v>7.0000000000000007E-2</v>
      </c>
      <c r="S1387">
        <v>929.98</v>
      </c>
      <c r="T1387" s="2" t="s">
        <v>94</v>
      </c>
      <c r="U1387">
        <v>1</v>
      </c>
      <c r="V1387">
        <v>2</v>
      </c>
      <c r="W1387" s="2" t="s">
        <v>53</v>
      </c>
      <c r="X1387" s="2" t="s">
        <v>35</v>
      </c>
    </row>
    <row r="1388" spans="4:24" x14ac:dyDescent="0.3">
      <c r="D1388">
        <v>498</v>
      </c>
      <c r="E1388">
        <v>1331</v>
      </c>
      <c r="F1388">
        <v>4</v>
      </c>
      <c r="G1388" s="1">
        <v>42653</v>
      </c>
      <c r="H1388" s="1">
        <v>42654</v>
      </c>
      <c r="I1388">
        <v>2</v>
      </c>
      <c r="J1388" s="2" t="s">
        <v>725</v>
      </c>
      <c r="K1388" s="2" t="s">
        <v>529</v>
      </c>
      <c r="L1388" s="2" t="s">
        <v>39</v>
      </c>
      <c r="M1388" s="2" t="s">
        <v>40</v>
      </c>
      <c r="N1388" s="2" t="s">
        <v>41</v>
      </c>
      <c r="O1388">
        <v>10</v>
      </c>
      <c r="P1388">
        <v>1</v>
      </c>
      <c r="Q1388">
        <v>1549</v>
      </c>
      <c r="R1388">
        <v>7.0000000000000007E-2</v>
      </c>
      <c r="S1388">
        <v>1440.57</v>
      </c>
      <c r="T1388" s="2" t="s">
        <v>30</v>
      </c>
      <c r="U1388">
        <v>8</v>
      </c>
      <c r="V1388">
        <v>4</v>
      </c>
      <c r="W1388" s="2" t="s">
        <v>31</v>
      </c>
      <c r="X1388" s="2" t="s">
        <v>32</v>
      </c>
    </row>
    <row r="1389" spans="4:24" x14ac:dyDescent="0.3">
      <c r="D1389">
        <v>498</v>
      </c>
      <c r="E1389">
        <v>1331</v>
      </c>
      <c r="F1389">
        <v>4</v>
      </c>
      <c r="G1389" s="1">
        <v>42653</v>
      </c>
      <c r="H1389" s="1">
        <v>42654</v>
      </c>
      <c r="I1389">
        <v>2</v>
      </c>
      <c r="J1389" s="2" t="s">
        <v>725</v>
      </c>
      <c r="K1389" s="2" t="s">
        <v>529</v>
      </c>
      <c r="L1389" s="2" t="s">
        <v>39</v>
      </c>
      <c r="M1389" s="2" t="s">
        <v>40</v>
      </c>
      <c r="N1389" s="2" t="s">
        <v>41</v>
      </c>
      <c r="O1389">
        <v>21</v>
      </c>
      <c r="P1389">
        <v>1</v>
      </c>
      <c r="Q1389">
        <v>269.99</v>
      </c>
      <c r="R1389">
        <v>0.1</v>
      </c>
      <c r="S1389">
        <v>242.99</v>
      </c>
      <c r="T1389" s="2" t="s">
        <v>79</v>
      </c>
      <c r="U1389">
        <v>1</v>
      </c>
      <c r="V1389">
        <v>1</v>
      </c>
      <c r="W1389" s="2" t="s">
        <v>66</v>
      </c>
      <c r="X1389" s="2" t="s">
        <v>35</v>
      </c>
    </row>
    <row r="1390" spans="4:24" x14ac:dyDescent="0.3">
      <c r="D1390">
        <v>498</v>
      </c>
      <c r="E1390">
        <v>1331</v>
      </c>
      <c r="F1390">
        <v>4</v>
      </c>
      <c r="G1390" s="1">
        <v>42653</v>
      </c>
      <c r="H1390" s="1">
        <v>42654</v>
      </c>
      <c r="I1390">
        <v>2</v>
      </c>
      <c r="J1390" s="2" t="s">
        <v>725</v>
      </c>
      <c r="K1390" s="2" t="s">
        <v>529</v>
      </c>
      <c r="L1390" s="2" t="s">
        <v>39</v>
      </c>
      <c r="M1390" s="2" t="s">
        <v>40</v>
      </c>
      <c r="N1390" s="2" t="s">
        <v>41</v>
      </c>
      <c r="O1390">
        <v>24</v>
      </c>
      <c r="P1390">
        <v>1</v>
      </c>
      <c r="Q1390">
        <v>549.99</v>
      </c>
      <c r="R1390">
        <v>7.0000000000000007E-2</v>
      </c>
      <c r="S1390">
        <v>511.49</v>
      </c>
      <c r="T1390" s="2" t="s">
        <v>58</v>
      </c>
      <c r="U1390">
        <v>1</v>
      </c>
      <c r="V1390">
        <v>2</v>
      </c>
      <c r="W1390" s="2" t="s">
        <v>53</v>
      </c>
      <c r="X1390" s="2" t="s">
        <v>35</v>
      </c>
    </row>
    <row r="1391" spans="4:24" x14ac:dyDescent="0.3">
      <c r="D1391">
        <v>499</v>
      </c>
      <c r="E1391">
        <v>260</v>
      </c>
      <c r="F1391">
        <v>4</v>
      </c>
      <c r="G1391" s="1">
        <v>42654</v>
      </c>
      <c r="H1391" s="1">
        <v>42656</v>
      </c>
      <c r="I1391">
        <v>1</v>
      </c>
      <c r="J1391" s="2" t="s">
        <v>726</v>
      </c>
      <c r="K1391" s="2" t="s">
        <v>98</v>
      </c>
      <c r="L1391" s="2" t="s">
        <v>23</v>
      </c>
      <c r="M1391" s="2" t="s">
        <v>24</v>
      </c>
      <c r="N1391" s="2" t="s">
        <v>25</v>
      </c>
      <c r="O1391">
        <v>11</v>
      </c>
      <c r="P1391">
        <v>1</v>
      </c>
      <c r="Q1391">
        <v>1680.99</v>
      </c>
      <c r="R1391">
        <v>0.2</v>
      </c>
      <c r="S1391">
        <v>1344.79</v>
      </c>
      <c r="T1391" s="2" t="s">
        <v>76</v>
      </c>
      <c r="U1391">
        <v>8</v>
      </c>
      <c r="V1391">
        <v>4</v>
      </c>
      <c r="W1391" s="2" t="s">
        <v>31</v>
      </c>
      <c r="X1391" s="2" t="s">
        <v>32</v>
      </c>
    </row>
    <row r="1392" spans="4:24" x14ac:dyDescent="0.3">
      <c r="D1392">
        <v>499</v>
      </c>
      <c r="E1392">
        <v>260</v>
      </c>
      <c r="F1392">
        <v>4</v>
      </c>
      <c r="G1392" s="1">
        <v>42654</v>
      </c>
      <c r="H1392" s="1">
        <v>42656</v>
      </c>
      <c r="I1392">
        <v>1</v>
      </c>
      <c r="J1392" s="2" t="s">
        <v>726</v>
      </c>
      <c r="K1392" s="2" t="s">
        <v>98</v>
      </c>
      <c r="L1392" s="2" t="s">
        <v>23</v>
      </c>
      <c r="M1392" s="2" t="s">
        <v>24</v>
      </c>
      <c r="N1392" s="2" t="s">
        <v>25</v>
      </c>
      <c r="O1392">
        <v>14</v>
      </c>
      <c r="P1392">
        <v>2</v>
      </c>
      <c r="Q1392">
        <v>269.99</v>
      </c>
      <c r="R1392">
        <v>0.2</v>
      </c>
      <c r="S1392">
        <v>431.98</v>
      </c>
      <c r="T1392" s="2" t="s">
        <v>65</v>
      </c>
      <c r="U1392">
        <v>1</v>
      </c>
      <c r="V1392">
        <v>3</v>
      </c>
      <c r="W1392" s="2" t="s">
        <v>34</v>
      </c>
      <c r="X1392" s="2" t="s">
        <v>35</v>
      </c>
    </row>
    <row r="1393" spans="4:24" x14ac:dyDescent="0.3">
      <c r="D1393">
        <v>499</v>
      </c>
      <c r="E1393">
        <v>260</v>
      </c>
      <c r="F1393">
        <v>4</v>
      </c>
      <c r="G1393" s="1">
        <v>42654</v>
      </c>
      <c r="H1393" s="1">
        <v>42656</v>
      </c>
      <c r="I1393">
        <v>1</v>
      </c>
      <c r="J1393" s="2" t="s">
        <v>726</v>
      </c>
      <c r="K1393" s="2" t="s">
        <v>98</v>
      </c>
      <c r="L1393" s="2" t="s">
        <v>23</v>
      </c>
      <c r="M1393" s="2" t="s">
        <v>24</v>
      </c>
      <c r="N1393" s="2" t="s">
        <v>25</v>
      </c>
      <c r="O1393">
        <v>15</v>
      </c>
      <c r="P1393">
        <v>1</v>
      </c>
      <c r="Q1393">
        <v>529.99</v>
      </c>
      <c r="R1393">
        <v>7.0000000000000007E-2</v>
      </c>
      <c r="S1393">
        <v>492.89</v>
      </c>
      <c r="T1393" s="2" t="s">
        <v>62</v>
      </c>
      <c r="U1393">
        <v>1</v>
      </c>
      <c r="V1393">
        <v>3</v>
      </c>
      <c r="W1393" s="2" t="s">
        <v>34</v>
      </c>
      <c r="X1393" s="2" t="s">
        <v>35</v>
      </c>
    </row>
    <row r="1394" spans="4:24" x14ac:dyDescent="0.3">
      <c r="D1394">
        <v>499</v>
      </c>
      <c r="E1394">
        <v>260</v>
      </c>
      <c r="F1394">
        <v>4</v>
      </c>
      <c r="G1394" s="1">
        <v>42654</v>
      </c>
      <c r="H1394" s="1">
        <v>42656</v>
      </c>
      <c r="I1394">
        <v>1</v>
      </c>
      <c r="J1394" s="2" t="s">
        <v>726</v>
      </c>
      <c r="K1394" s="2" t="s">
        <v>98</v>
      </c>
      <c r="L1394" s="2" t="s">
        <v>23</v>
      </c>
      <c r="M1394" s="2" t="s">
        <v>24</v>
      </c>
      <c r="N1394" s="2" t="s">
        <v>25</v>
      </c>
      <c r="O1394">
        <v>20</v>
      </c>
      <c r="P1394">
        <v>2</v>
      </c>
      <c r="Q1394">
        <v>599.99</v>
      </c>
      <c r="R1394">
        <v>0.1</v>
      </c>
      <c r="S1394">
        <v>1079.98</v>
      </c>
      <c r="T1394" s="2" t="s">
        <v>36</v>
      </c>
      <c r="U1394">
        <v>1</v>
      </c>
      <c r="V1394">
        <v>3</v>
      </c>
      <c r="W1394" s="2" t="s">
        <v>34</v>
      </c>
      <c r="X1394" s="2" t="s">
        <v>35</v>
      </c>
    </row>
    <row r="1395" spans="4:24" x14ac:dyDescent="0.3">
      <c r="D1395">
        <v>500</v>
      </c>
      <c r="E1395">
        <v>148</v>
      </c>
      <c r="F1395">
        <v>4</v>
      </c>
      <c r="G1395" s="1">
        <v>42654</v>
      </c>
      <c r="H1395" s="1">
        <v>42656</v>
      </c>
      <c r="I1395">
        <v>2</v>
      </c>
      <c r="J1395" s="2" t="s">
        <v>727</v>
      </c>
      <c r="K1395" s="2" t="s">
        <v>114</v>
      </c>
      <c r="L1395" s="2" t="s">
        <v>39</v>
      </c>
      <c r="M1395" s="2" t="s">
        <v>40</v>
      </c>
      <c r="N1395" s="2" t="s">
        <v>41</v>
      </c>
      <c r="O1395">
        <v>12</v>
      </c>
      <c r="P1395">
        <v>2</v>
      </c>
      <c r="Q1395">
        <v>549.99</v>
      </c>
      <c r="R1395">
        <v>0.05</v>
      </c>
      <c r="S1395">
        <v>1044.98</v>
      </c>
      <c r="T1395" s="2" t="s">
        <v>58</v>
      </c>
      <c r="U1395">
        <v>1</v>
      </c>
      <c r="V1395">
        <v>3</v>
      </c>
      <c r="W1395" s="2" t="s">
        <v>34</v>
      </c>
      <c r="X1395" s="2" t="s">
        <v>35</v>
      </c>
    </row>
    <row r="1396" spans="4:24" x14ac:dyDescent="0.3">
      <c r="D1396">
        <v>500</v>
      </c>
      <c r="E1396">
        <v>148</v>
      </c>
      <c r="F1396">
        <v>4</v>
      </c>
      <c r="G1396" s="1">
        <v>42654</v>
      </c>
      <c r="H1396" s="1">
        <v>42656</v>
      </c>
      <c r="I1396">
        <v>2</v>
      </c>
      <c r="J1396" s="2" t="s">
        <v>727</v>
      </c>
      <c r="K1396" s="2" t="s">
        <v>114</v>
      </c>
      <c r="L1396" s="2" t="s">
        <v>39</v>
      </c>
      <c r="M1396" s="2" t="s">
        <v>40</v>
      </c>
      <c r="N1396" s="2" t="s">
        <v>41</v>
      </c>
      <c r="O1396">
        <v>14</v>
      </c>
      <c r="P1396">
        <v>1</v>
      </c>
      <c r="Q1396">
        <v>269.99</v>
      </c>
      <c r="R1396">
        <v>0.2</v>
      </c>
      <c r="S1396">
        <v>215.99</v>
      </c>
      <c r="T1396" s="2" t="s">
        <v>65</v>
      </c>
      <c r="U1396">
        <v>1</v>
      </c>
      <c r="V1396">
        <v>3</v>
      </c>
      <c r="W1396" s="2" t="s">
        <v>34</v>
      </c>
      <c r="X1396" s="2" t="s">
        <v>35</v>
      </c>
    </row>
    <row r="1397" spans="4:24" x14ac:dyDescent="0.3">
      <c r="D1397">
        <v>501</v>
      </c>
      <c r="E1397">
        <v>977</v>
      </c>
      <c r="F1397">
        <v>4</v>
      </c>
      <c r="G1397" s="1">
        <v>42654</v>
      </c>
      <c r="H1397" s="1">
        <v>42656</v>
      </c>
      <c r="I1397">
        <v>2</v>
      </c>
      <c r="J1397" s="2" t="s">
        <v>728</v>
      </c>
      <c r="K1397" s="2" t="s">
        <v>307</v>
      </c>
      <c r="L1397" s="2" t="s">
        <v>39</v>
      </c>
      <c r="M1397" s="2" t="s">
        <v>40</v>
      </c>
      <c r="N1397" s="2" t="s">
        <v>41</v>
      </c>
      <c r="O1397">
        <v>8</v>
      </c>
      <c r="P1397">
        <v>1</v>
      </c>
      <c r="Q1397">
        <v>1799.99</v>
      </c>
      <c r="R1397">
        <v>7.0000000000000007E-2</v>
      </c>
      <c r="S1397">
        <v>1673.99</v>
      </c>
      <c r="T1397" s="2" t="s">
        <v>29</v>
      </c>
      <c r="U1397">
        <v>9</v>
      </c>
      <c r="V1397">
        <v>6</v>
      </c>
      <c r="W1397" s="2" t="s">
        <v>27</v>
      </c>
      <c r="X1397" s="2" t="s">
        <v>28</v>
      </c>
    </row>
    <row r="1398" spans="4:24" x14ac:dyDescent="0.3">
      <c r="D1398">
        <v>501</v>
      </c>
      <c r="E1398">
        <v>977</v>
      </c>
      <c r="F1398">
        <v>4</v>
      </c>
      <c r="G1398" s="1">
        <v>42654</v>
      </c>
      <c r="H1398" s="1">
        <v>42656</v>
      </c>
      <c r="I1398">
        <v>2</v>
      </c>
      <c r="J1398" s="2" t="s">
        <v>728</v>
      </c>
      <c r="K1398" s="2" t="s">
        <v>307</v>
      </c>
      <c r="L1398" s="2" t="s">
        <v>39</v>
      </c>
      <c r="M1398" s="2" t="s">
        <v>40</v>
      </c>
      <c r="N1398" s="2" t="s">
        <v>41</v>
      </c>
      <c r="O1398">
        <v>14</v>
      </c>
      <c r="P1398">
        <v>1</v>
      </c>
      <c r="Q1398">
        <v>269.99</v>
      </c>
      <c r="R1398">
        <v>0.1</v>
      </c>
      <c r="S1398">
        <v>242.99</v>
      </c>
      <c r="T1398" s="2" t="s">
        <v>65</v>
      </c>
      <c r="U1398">
        <v>1</v>
      </c>
      <c r="V1398">
        <v>3</v>
      </c>
      <c r="W1398" s="2" t="s">
        <v>34</v>
      </c>
      <c r="X1398" s="2" t="s">
        <v>35</v>
      </c>
    </row>
    <row r="1399" spans="4:24" x14ac:dyDescent="0.3">
      <c r="D1399">
        <v>501</v>
      </c>
      <c r="E1399">
        <v>977</v>
      </c>
      <c r="F1399">
        <v>4</v>
      </c>
      <c r="G1399" s="1">
        <v>42654</v>
      </c>
      <c r="H1399" s="1">
        <v>42656</v>
      </c>
      <c r="I1399">
        <v>2</v>
      </c>
      <c r="J1399" s="2" t="s">
        <v>728</v>
      </c>
      <c r="K1399" s="2" t="s">
        <v>307</v>
      </c>
      <c r="L1399" s="2" t="s">
        <v>39</v>
      </c>
      <c r="M1399" s="2" t="s">
        <v>40</v>
      </c>
      <c r="N1399" s="2" t="s">
        <v>41</v>
      </c>
      <c r="O1399">
        <v>19</v>
      </c>
      <c r="P1399">
        <v>2</v>
      </c>
      <c r="Q1399">
        <v>449</v>
      </c>
      <c r="R1399">
        <v>0.05</v>
      </c>
      <c r="S1399">
        <v>853.1</v>
      </c>
      <c r="T1399" s="2" t="s">
        <v>112</v>
      </c>
      <c r="U1399">
        <v>4</v>
      </c>
      <c r="V1399">
        <v>3</v>
      </c>
      <c r="W1399" s="2" t="s">
        <v>34</v>
      </c>
      <c r="X1399" s="2" t="s">
        <v>52</v>
      </c>
    </row>
    <row r="1400" spans="4:24" x14ac:dyDescent="0.3">
      <c r="D1400">
        <v>501</v>
      </c>
      <c r="E1400">
        <v>977</v>
      </c>
      <c r="F1400">
        <v>4</v>
      </c>
      <c r="G1400" s="1">
        <v>42654</v>
      </c>
      <c r="H1400" s="1">
        <v>42656</v>
      </c>
      <c r="I1400">
        <v>2</v>
      </c>
      <c r="J1400" s="2" t="s">
        <v>728</v>
      </c>
      <c r="K1400" s="2" t="s">
        <v>307</v>
      </c>
      <c r="L1400" s="2" t="s">
        <v>39</v>
      </c>
      <c r="M1400" s="2" t="s">
        <v>40</v>
      </c>
      <c r="N1400" s="2" t="s">
        <v>41</v>
      </c>
      <c r="O1400">
        <v>23</v>
      </c>
      <c r="P1400">
        <v>2</v>
      </c>
      <c r="Q1400">
        <v>299.99</v>
      </c>
      <c r="R1400">
        <v>7.0000000000000007E-2</v>
      </c>
      <c r="S1400">
        <v>557.98</v>
      </c>
      <c r="T1400" s="2" t="s">
        <v>85</v>
      </c>
      <c r="U1400">
        <v>1</v>
      </c>
      <c r="V1400">
        <v>1</v>
      </c>
      <c r="W1400" s="2" t="s">
        <v>66</v>
      </c>
      <c r="X1400" s="2" t="s">
        <v>35</v>
      </c>
    </row>
    <row r="1401" spans="4:24" x14ac:dyDescent="0.3">
      <c r="D1401">
        <v>502</v>
      </c>
      <c r="E1401">
        <v>401</v>
      </c>
      <c r="F1401">
        <v>4</v>
      </c>
      <c r="G1401" s="1">
        <v>42655</v>
      </c>
      <c r="H1401" s="1">
        <v>42656</v>
      </c>
      <c r="I1401">
        <v>3</v>
      </c>
      <c r="J1401" s="2" t="s">
        <v>729</v>
      </c>
      <c r="K1401" s="2" t="s">
        <v>241</v>
      </c>
      <c r="L1401" s="2" t="s">
        <v>121</v>
      </c>
      <c r="M1401" s="2" t="s">
        <v>122</v>
      </c>
      <c r="N1401" s="2" t="s">
        <v>123</v>
      </c>
      <c r="O1401">
        <v>13</v>
      </c>
      <c r="P1401">
        <v>1</v>
      </c>
      <c r="Q1401">
        <v>269.99</v>
      </c>
      <c r="R1401">
        <v>0.05</v>
      </c>
      <c r="S1401">
        <v>256.49</v>
      </c>
      <c r="T1401" s="2" t="s">
        <v>79</v>
      </c>
      <c r="U1401">
        <v>1</v>
      </c>
      <c r="V1401">
        <v>3</v>
      </c>
      <c r="W1401" s="2" t="s">
        <v>34</v>
      </c>
      <c r="X1401" s="2" t="s">
        <v>35</v>
      </c>
    </row>
    <row r="1402" spans="4:24" x14ac:dyDescent="0.3">
      <c r="D1402">
        <v>503</v>
      </c>
      <c r="E1402">
        <v>932</v>
      </c>
      <c r="F1402">
        <v>4</v>
      </c>
      <c r="G1402" s="1">
        <v>42656</v>
      </c>
      <c r="H1402" s="1">
        <v>42657</v>
      </c>
      <c r="I1402">
        <v>2</v>
      </c>
      <c r="J1402" s="2" t="s">
        <v>730</v>
      </c>
      <c r="K1402" s="2" t="s">
        <v>109</v>
      </c>
      <c r="L1402" s="2" t="s">
        <v>39</v>
      </c>
      <c r="M1402" s="2" t="s">
        <v>40</v>
      </c>
      <c r="N1402" s="2" t="s">
        <v>41</v>
      </c>
      <c r="O1402">
        <v>10</v>
      </c>
      <c r="P1402">
        <v>1</v>
      </c>
      <c r="Q1402">
        <v>1549</v>
      </c>
      <c r="R1402">
        <v>0.05</v>
      </c>
      <c r="S1402">
        <v>1471.55</v>
      </c>
      <c r="T1402" s="2" t="s">
        <v>30</v>
      </c>
      <c r="U1402">
        <v>8</v>
      </c>
      <c r="V1402">
        <v>4</v>
      </c>
      <c r="W1402" s="2" t="s">
        <v>31</v>
      </c>
      <c r="X1402" s="2" t="s">
        <v>32</v>
      </c>
    </row>
    <row r="1403" spans="4:24" x14ac:dyDescent="0.3">
      <c r="D1403">
        <v>503</v>
      </c>
      <c r="E1403">
        <v>932</v>
      </c>
      <c r="F1403">
        <v>4</v>
      </c>
      <c r="G1403" s="1">
        <v>42656</v>
      </c>
      <c r="H1403" s="1">
        <v>42657</v>
      </c>
      <c r="I1403">
        <v>2</v>
      </c>
      <c r="J1403" s="2" t="s">
        <v>730</v>
      </c>
      <c r="K1403" s="2" t="s">
        <v>109</v>
      </c>
      <c r="L1403" s="2" t="s">
        <v>39</v>
      </c>
      <c r="M1403" s="2" t="s">
        <v>40</v>
      </c>
      <c r="N1403" s="2" t="s">
        <v>41</v>
      </c>
      <c r="O1403">
        <v>13</v>
      </c>
      <c r="P1403">
        <v>2</v>
      </c>
      <c r="Q1403">
        <v>269.99</v>
      </c>
      <c r="R1403">
        <v>7.0000000000000007E-2</v>
      </c>
      <c r="S1403">
        <v>502.18</v>
      </c>
      <c r="T1403" s="2" t="s">
        <v>79</v>
      </c>
      <c r="U1403">
        <v>1</v>
      </c>
      <c r="V1403">
        <v>3</v>
      </c>
      <c r="W1403" s="2" t="s">
        <v>34</v>
      </c>
      <c r="X1403" s="2" t="s">
        <v>35</v>
      </c>
    </row>
    <row r="1404" spans="4:24" x14ac:dyDescent="0.3">
      <c r="D1404">
        <v>504</v>
      </c>
      <c r="E1404">
        <v>1381</v>
      </c>
      <c r="F1404">
        <v>4</v>
      </c>
      <c r="G1404" s="1">
        <v>42657</v>
      </c>
      <c r="H1404" s="1">
        <v>42658</v>
      </c>
      <c r="I1404">
        <v>1</v>
      </c>
      <c r="J1404" s="2" t="s">
        <v>731</v>
      </c>
      <c r="K1404" s="2" t="s">
        <v>46</v>
      </c>
      <c r="L1404" s="2" t="s">
        <v>23</v>
      </c>
      <c r="M1404" s="2" t="s">
        <v>24</v>
      </c>
      <c r="N1404" s="2" t="s">
        <v>25</v>
      </c>
      <c r="O1404">
        <v>2</v>
      </c>
      <c r="P1404">
        <v>2</v>
      </c>
      <c r="Q1404">
        <v>749.99</v>
      </c>
      <c r="R1404">
        <v>0.05</v>
      </c>
      <c r="S1404">
        <v>1424.98</v>
      </c>
      <c r="T1404" s="2" t="s">
        <v>47</v>
      </c>
      <c r="U1404">
        <v>5</v>
      </c>
      <c r="V1404">
        <v>6</v>
      </c>
      <c r="W1404" s="2" t="s">
        <v>27</v>
      </c>
      <c r="X1404" s="2" t="s">
        <v>48</v>
      </c>
    </row>
    <row r="1405" spans="4:24" x14ac:dyDescent="0.3">
      <c r="D1405">
        <v>504</v>
      </c>
      <c r="E1405">
        <v>1381</v>
      </c>
      <c r="F1405">
        <v>4</v>
      </c>
      <c r="G1405" s="1">
        <v>42657</v>
      </c>
      <c r="H1405" s="1">
        <v>42658</v>
      </c>
      <c r="I1405">
        <v>1</v>
      </c>
      <c r="J1405" s="2" t="s">
        <v>731</v>
      </c>
      <c r="K1405" s="2" t="s">
        <v>46</v>
      </c>
      <c r="L1405" s="2" t="s">
        <v>23</v>
      </c>
      <c r="M1405" s="2" t="s">
        <v>24</v>
      </c>
      <c r="N1405" s="2" t="s">
        <v>25</v>
      </c>
      <c r="O1405">
        <v>24</v>
      </c>
      <c r="P1405">
        <v>2</v>
      </c>
      <c r="Q1405">
        <v>549.99</v>
      </c>
      <c r="R1405">
        <v>0.1</v>
      </c>
      <c r="S1405">
        <v>989.98</v>
      </c>
      <c r="T1405" s="2" t="s">
        <v>58</v>
      </c>
      <c r="U1405">
        <v>1</v>
      </c>
      <c r="V1405">
        <v>2</v>
      </c>
      <c r="W1405" s="2" t="s">
        <v>53</v>
      </c>
      <c r="X1405" s="2" t="s">
        <v>35</v>
      </c>
    </row>
    <row r="1406" spans="4:24" x14ac:dyDescent="0.3">
      <c r="D1406">
        <v>505</v>
      </c>
      <c r="E1406">
        <v>721</v>
      </c>
      <c r="F1406">
        <v>4</v>
      </c>
      <c r="G1406" s="1">
        <v>42657</v>
      </c>
      <c r="H1406" s="1">
        <v>42660</v>
      </c>
      <c r="I1406">
        <v>2</v>
      </c>
      <c r="J1406" s="2" t="s">
        <v>732</v>
      </c>
      <c r="K1406" s="2" t="s">
        <v>132</v>
      </c>
      <c r="L1406" s="2" t="s">
        <v>39</v>
      </c>
      <c r="M1406" s="2" t="s">
        <v>40</v>
      </c>
      <c r="N1406" s="2" t="s">
        <v>41</v>
      </c>
      <c r="O1406">
        <v>26</v>
      </c>
      <c r="P1406">
        <v>1</v>
      </c>
      <c r="Q1406">
        <v>599.99</v>
      </c>
      <c r="R1406">
        <v>0.2</v>
      </c>
      <c r="S1406">
        <v>479.99</v>
      </c>
      <c r="T1406" s="2" t="s">
        <v>33</v>
      </c>
      <c r="U1406">
        <v>1</v>
      </c>
      <c r="V1406">
        <v>2</v>
      </c>
      <c r="W1406" s="2" t="s">
        <v>53</v>
      </c>
      <c r="X1406" s="2" t="s">
        <v>35</v>
      </c>
    </row>
    <row r="1407" spans="4:24" x14ac:dyDescent="0.3">
      <c r="D1407">
        <v>506</v>
      </c>
      <c r="E1407">
        <v>831</v>
      </c>
      <c r="F1407">
        <v>4</v>
      </c>
      <c r="G1407" s="1">
        <v>42657</v>
      </c>
      <c r="H1407" s="1">
        <v>42659</v>
      </c>
      <c r="I1407">
        <v>2</v>
      </c>
      <c r="J1407" s="2" t="s">
        <v>733</v>
      </c>
      <c r="K1407" s="2" t="s">
        <v>285</v>
      </c>
      <c r="L1407" s="2" t="s">
        <v>39</v>
      </c>
      <c r="M1407" s="2" t="s">
        <v>40</v>
      </c>
      <c r="N1407" s="2" t="s">
        <v>41</v>
      </c>
      <c r="O1407">
        <v>7</v>
      </c>
      <c r="P1407">
        <v>1</v>
      </c>
      <c r="Q1407">
        <v>3999.99</v>
      </c>
      <c r="R1407">
        <v>7.0000000000000007E-2</v>
      </c>
      <c r="S1407">
        <v>3719.99</v>
      </c>
      <c r="T1407" s="2" t="s">
        <v>69</v>
      </c>
      <c r="U1407">
        <v>9</v>
      </c>
      <c r="V1407">
        <v>6</v>
      </c>
      <c r="W1407" s="2" t="s">
        <v>27</v>
      </c>
      <c r="X1407" s="2" t="s">
        <v>28</v>
      </c>
    </row>
    <row r="1408" spans="4:24" x14ac:dyDescent="0.3">
      <c r="D1408">
        <v>506</v>
      </c>
      <c r="E1408">
        <v>831</v>
      </c>
      <c r="F1408">
        <v>4</v>
      </c>
      <c r="G1408" s="1">
        <v>42657</v>
      </c>
      <c r="H1408" s="1">
        <v>42659</v>
      </c>
      <c r="I1408">
        <v>2</v>
      </c>
      <c r="J1408" s="2" t="s">
        <v>733</v>
      </c>
      <c r="K1408" s="2" t="s">
        <v>285</v>
      </c>
      <c r="L1408" s="2" t="s">
        <v>39</v>
      </c>
      <c r="M1408" s="2" t="s">
        <v>40</v>
      </c>
      <c r="N1408" s="2" t="s">
        <v>41</v>
      </c>
      <c r="O1408">
        <v>25</v>
      </c>
      <c r="P1408">
        <v>1</v>
      </c>
      <c r="Q1408">
        <v>499.99</v>
      </c>
      <c r="R1408">
        <v>0.1</v>
      </c>
      <c r="S1408">
        <v>449.99</v>
      </c>
      <c r="T1408" s="2" t="s">
        <v>94</v>
      </c>
      <c r="U1408">
        <v>1</v>
      </c>
      <c r="V1408">
        <v>2</v>
      </c>
      <c r="W1408" s="2" t="s">
        <v>53</v>
      </c>
      <c r="X1408" s="2" t="s">
        <v>35</v>
      </c>
    </row>
    <row r="1409" spans="4:24" x14ac:dyDescent="0.3">
      <c r="D1409">
        <v>507</v>
      </c>
      <c r="E1409">
        <v>1378</v>
      </c>
      <c r="F1409">
        <v>4</v>
      </c>
      <c r="G1409" s="1">
        <v>42658</v>
      </c>
      <c r="H1409" s="1">
        <v>42660</v>
      </c>
      <c r="I1409">
        <v>1</v>
      </c>
      <c r="J1409" s="2" t="s">
        <v>734</v>
      </c>
      <c r="K1409" s="2" t="s">
        <v>556</v>
      </c>
      <c r="L1409" s="2" t="s">
        <v>23</v>
      </c>
      <c r="M1409" s="2" t="s">
        <v>24</v>
      </c>
      <c r="N1409" s="2" t="s">
        <v>25</v>
      </c>
      <c r="O1409">
        <v>11</v>
      </c>
      <c r="P1409">
        <v>2</v>
      </c>
      <c r="Q1409">
        <v>1680.99</v>
      </c>
      <c r="R1409">
        <v>0.05</v>
      </c>
      <c r="S1409">
        <v>3193.88</v>
      </c>
      <c r="T1409" s="2" t="s">
        <v>76</v>
      </c>
      <c r="U1409">
        <v>8</v>
      </c>
      <c r="V1409">
        <v>4</v>
      </c>
      <c r="W1409" s="2" t="s">
        <v>31</v>
      </c>
      <c r="X1409" s="2" t="s">
        <v>32</v>
      </c>
    </row>
    <row r="1410" spans="4:24" x14ac:dyDescent="0.3">
      <c r="D1410">
        <v>507</v>
      </c>
      <c r="E1410">
        <v>1378</v>
      </c>
      <c r="F1410">
        <v>4</v>
      </c>
      <c r="G1410" s="1">
        <v>42658</v>
      </c>
      <c r="H1410" s="1">
        <v>42660</v>
      </c>
      <c r="I1410">
        <v>1</v>
      </c>
      <c r="J1410" s="2" t="s">
        <v>734</v>
      </c>
      <c r="K1410" s="2" t="s">
        <v>556</v>
      </c>
      <c r="L1410" s="2" t="s">
        <v>23</v>
      </c>
      <c r="M1410" s="2" t="s">
        <v>24</v>
      </c>
      <c r="N1410" s="2" t="s">
        <v>25</v>
      </c>
      <c r="O1410">
        <v>13</v>
      </c>
      <c r="P1410">
        <v>2</v>
      </c>
      <c r="Q1410">
        <v>269.99</v>
      </c>
      <c r="R1410">
        <v>7.0000000000000007E-2</v>
      </c>
      <c r="S1410">
        <v>502.18</v>
      </c>
      <c r="T1410" s="2" t="s">
        <v>79</v>
      </c>
      <c r="U1410">
        <v>1</v>
      </c>
      <c r="V1410">
        <v>3</v>
      </c>
      <c r="W1410" s="2" t="s">
        <v>34</v>
      </c>
      <c r="X1410" s="2" t="s">
        <v>35</v>
      </c>
    </row>
    <row r="1411" spans="4:24" x14ac:dyDescent="0.3">
      <c r="D1411">
        <v>507</v>
      </c>
      <c r="E1411">
        <v>1378</v>
      </c>
      <c r="F1411">
        <v>4</v>
      </c>
      <c r="G1411" s="1">
        <v>42658</v>
      </c>
      <c r="H1411" s="1">
        <v>42660</v>
      </c>
      <c r="I1411">
        <v>1</v>
      </c>
      <c r="J1411" s="2" t="s">
        <v>734</v>
      </c>
      <c r="K1411" s="2" t="s">
        <v>556</v>
      </c>
      <c r="L1411" s="2" t="s">
        <v>23</v>
      </c>
      <c r="M1411" s="2" t="s">
        <v>24</v>
      </c>
      <c r="N1411" s="2" t="s">
        <v>25</v>
      </c>
      <c r="O1411">
        <v>20</v>
      </c>
      <c r="P1411">
        <v>2</v>
      </c>
      <c r="Q1411">
        <v>599.99</v>
      </c>
      <c r="R1411">
        <v>0.1</v>
      </c>
      <c r="S1411">
        <v>1079.98</v>
      </c>
      <c r="T1411" s="2" t="s">
        <v>36</v>
      </c>
      <c r="U1411">
        <v>1</v>
      </c>
      <c r="V1411">
        <v>3</v>
      </c>
      <c r="W1411" s="2" t="s">
        <v>34</v>
      </c>
      <c r="X1411" s="2" t="s">
        <v>35</v>
      </c>
    </row>
    <row r="1412" spans="4:24" x14ac:dyDescent="0.3">
      <c r="D1412">
        <v>508</v>
      </c>
      <c r="E1412">
        <v>1359</v>
      </c>
      <c r="F1412">
        <v>4</v>
      </c>
      <c r="G1412" s="1">
        <v>42658</v>
      </c>
      <c r="H1412" s="1">
        <v>42661</v>
      </c>
      <c r="I1412">
        <v>2</v>
      </c>
      <c r="J1412" s="2" t="s">
        <v>735</v>
      </c>
      <c r="K1412" s="2" t="s">
        <v>600</v>
      </c>
      <c r="L1412" s="2" t="s">
        <v>39</v>
      </c>
      <c r="M1412" s="2" t="s">
        <v>40</v>
      </c>
      <c r="N1412" s="2" t="s">
        <v>41</v>
      </c>
      <c r="O1412">
        <v>2</v>
      </c>
      <c r="P1412">
        <v>2</v>
      </c>
      <c r="Q1412">
        <v>749.99</v>
      </c>
      <c r="R1412">
        <v>0.05</v>
      </c>
      <c r="S1412">
        <v>1424.98</v>
      </c>
      <c r="T1412" s="2" t="s">
        <v>47</v>
      </c>
      <c r="U1412">
        <v>5</v>
      </c>
      <c r="V1412">
        <v>6</v>
      </c>
      <c r="W1412" s="2" t="s">
        <v>27</v>
      </c>
      <c r="X1412" s="2" t="s">
        <v>48</v>
      </c>
    </row>
    <row r="1413" spans="4:24" x14ac:dyDescent="0.3">
      <c r="D1413">
        <v>508</v>
      </c>
      <c r="E1413">
        <v>1359</v>
      </c>
      <c r="F1413">
        <v>4</v>
      </c>
      <c r="G1413" s="1">
        <v>42658</v>
      </c>
      <c r="H1413" s="1">
        <v>42661</v>
      </c>
      <c r="I1413">
        <v>2</v>
      </c>
      <c r="J1413" s="2" t="s">
        <v>735</v>
      </c>
      <c r="K1413" s="2" t="s">
        <v>600</v>
      </c>
      <c r="L1413" s="2" t="s">
        <v>39</v>
      </c>
      <c r="M1413" s="2" t="s">
        <v>40</v>
      </c>
      <c r="N1413" s="2" t="s">
        <v>41</v>
      </c>
      <c r="O1413">
        <v>8</v>
      </c>
      <c r="P1413">
        <v>1</v>
      </c>
      <c r="Q1413">
        <v>1799.99</v>
      </c>
      <c r="R1413">
        <v>0.05</v>
      </c>
      <c r="S1413">
        <v>1709.99</v>
      </c>
      <c r="T1413" s="2" t="s">
        <v>29</v>
      </c>
      <c r="U1413">
        <v>9</v>
      </c>
      <c r="V1413">
        <v>6</v>
      </c>
      <c r="W1413" s="2" t="s">
        <v>27</v>
      </c>
      <c r="X1413" s="2" t="s">
        <v>28</v>
      </c>
    </row>
    <row r="1414" spans="4:24" x14ac:dyDescent="0.3">
      <c r="D1414">
        <v>508</v>
      </c>
      <c r="E1414">
        <v>1359</v>
      </c>
      <c r="F1414">
        <v>4</v>
      </c>
      <c r="G1414" s="1">
        <v>42658</v>
      </c>
      <c r="H1414" s="1">
        <v>42661</v>
      </c>
      <c r="I1414">
        <v>2</v>
      </c>
      <c r="J1414" s="2" t="s">
        <v>735</v>
      </c>
      <c r="K1414" s="2" t="s">
        <v>600</v>
      </c>
      <c r="L1414" s="2" t="s">
        <v>39</v>
      </c>
      <c r="M1414" s="2" t="s">
        <v>40</v>
      </c>
      <c r="N1414" s="2" t="s">
        <v>41</v>
      </c>
      <c r="O1414">
        <v>10</v>
      </c>
      <c r="P1414">
        <v>2</v>
      </c>
      <c r="Q1414">
        <v>1549</v>
      </c>
      <c r="R1414">
        <v>0.05</v>
      </c>
      <c r="S1414">
        <v>2943.1</v>
      </c>
      <c r="T1414" s="2" t="s">
        <v>30</v>
      </c>
      <c r="U1414">
        <v>8</v>
      </c>
      <c r="V1414">
        <v>4</v>
      </c>
      <c r="W1414" s="2" t="s">
        <v>31</v>
      </c>
      <c r="X1414" s="2" t="s">
        <v>32</v>
      </c>
    </row>
    <row r="1415" spans="4:24" x14ac:dyDescent="0.3">
      <c r="D1415">
        <v>508</v>
      </c>
      <c r="E1415">
        <v>1359</v>
      </c>
      <c r="F1415">
        <v>4</v>
      </c>
      <c r="G1415" s="1">
        <v>42658</v>
      </c>
      <c r="H1415" s="1">
        <v>42661</v>
      </c>
      <c r="I1415">
        <v>2</v>
      </c>
      <c r="J1415" s="2" t="s">
        <v>735</v>
      </c>
      <c r="K1415" s="2" t="s">
        <v>600</v>
      </c>
      <c r="L1415" s="2" t="s">
        <v>39</v>
      </c>
      <c r="M1415" s="2" t="s">
        <v>40</v>
      </c>
      <c r="N1415" s="2" t="s">
        <v>41</v>
      </c>
      <c r="O1415">
        <v>25</v>
      </c>
      <c r="P1415">
        <v>1</v>
      </c>
      <c r="Q1415">
        <v>499.99</v>
      </c>
      <c r="R1415">
        <v>7.0000000000000007E-2</v>
      </c>
      <c r="S1415">
        <v>464.99</v>
      </c>
      <c r="T1415" s="2" t="s">
        <v>94</v>
      </c>
      <c r="U1415">
        <v>1</v>
      </c>
      <c r="V1415">
        <v>2</v>
      </c>
      <c r="W1415" s="2" t="s">
        <v>53</v>
      </c>
      <c r="X1415" s="2" t="s">
        <v>35</v>
      </c>
    </row>
    <row r="1416" spans="4:24" x14ac:dyDescent="0.3">
      <c r="D1416">
        <v>509</v>
      </c>
      <c r="E1416">
        <v>235</v>
      </c>
      <c r="F1416">
        <v>4</v>
      </c>
      <c r="G1416" s="1">
        <v>42659</v>
      </c>
      <c r="H1416" s="1">
        <v>42660</v>
      </c>
      <c r="I1416">
        <v>2</v>
      </c>
      <c r="J1416" s="2" t="s">
        <v>736</v>
      </c>
      <c r="K1416" s="2" t="s">
        <v>473</v>
      </c>
      <c r="L1416" s="2" t="s">
        <v>39</v>
      </c>
      <c r="M1416" s="2" t="s">
        <v>40</v>
      </c>
      <c r="N1416" s="2" t="s">
        <v>41</v>
      </c>
      <c r="O1416">
        <v>4</v>
      </c>
      <c r="P1416">
        <v>2</v>
      </c>
      <c r="Q1416">
        <v>2899.99</v>
      </c>
      <c r="R1416">
        <v>0.05</v>
      </c>
      <c r="S1416">
        <v>5509.98</v>
      </c>
      <c r="T1416" s="2" t="s">
        <v>26</v>
      </c>
      <c r="U1416">
        <v>9</v>
      </c>
      <c r="V1416">
        <v>6</v>
      </c>
      <c r="W1416" s="2" t="s">
        <v>27</v>
      </c>
      <c r="X1416" s="2" t="s">
        <v>28</v>
      </c>
    </row>
    <row r="1417" spans="4:24" x14ac:dyDescent="0.3">
      <c r="D1417">
        <v>509</v>
      </c>
      <c r="E1417">
        <v>235</v>
      </c>
      <c r="F1417">
        <v>4</v>
      </c>
      <c r="G1417" s="1">
        <v>42659</v>
      </c>
      <c r="H1417" s="1">
        <v>42660</v>
      </c>
      <c r="I1417">
        <v>2</v>
      </c>
      <c r="J1417" s="2" t="s">
        <v>736</v>
      </c>
      <c r="K1417" s="2" t="s">
        <v>473</v>
      </c>
      <c r="L1417" s="2" t="s">
        <v>39</v>
      </c>
      <c r="M1417" s="2" t="s">
        <v>40</v>
      </c>
      <c r="N1417" s="2" t="s">
        <v>41</v>
      </c>
      <c r="O1417">
        <v>23</v>
      </c>
      <c r="P1417">
        <v>2</v>
      </c>
      <c r="Q1417">
        <v>299.99</v>
      </c>
      <c r="R1417">
        <v>0.2</v>
      </c>
      <c r="S1417">
        <v>479.98</v>
      </c>
      <c r="T1417" s="2" t="s">
        <v>85</v>
      </c>
      <c r="U1417">
        <v>1</v>
      </c>
      <c r="V1417">
        <v>1</v>
      </c>
      <c r="W1417" s="2" t="s">
        <v>66</v>
      </c>
      <c r="X1417" s="2" t="s">
        <v>35</v>
      </c>
    </row>
    <row r="1418" spans="4:24" x14ac:dyDescent="0.3">
      <c r="D1418">
        <v>510</v>
      </c>
      <c r="E1418">
        <v>586</v>
      </c>
      <c r="F1418">
        <v>4</v>
      </c>
      <c r="G1418" s="1">
        <v>42660</v>
      </c>
      <c r="H1418" s="1">
        <v>42661</v>
      </c>
      <c r="I1418">
        <v>2</v>
      </c>
      <c r="J1418" s="2" t="s">
        <v>737</v>
      </c>
      <c r="K1418" s="2" t="s">
        <v>560</v>
      </c>
      <c r="L1418" s="2" t="s">
        <v>39</v>
      </c>
      <c r="M1418" s="2" t="s">
        <v>40</v>
      </c>
      <c r="N1418" s="2" t="s">
        <v>41</v>
      </c>
      <c r="O1418">
        <v>17</v>
      </c>
      <c r="P1418">
        <v>1</v>
      </c>
      <c r="Q1418">
        <v>429</v>
      </c>
      <c r="R1418">
        <v>0.1</v>
      </c>
      <c r="S1418">
        <v>386.1</v>
      </c>
      <c r="T1418" s="2" t="s">
        <v>51</v>
      </c>
      <c r="U1418">
        <v>4</v>
      </c>
      <c r="V1418">
        <v>3</v>
      </c>
      <c r="W1418" s="2" t="s">
        <v>34</v>
      </c>
      <c r="X1418" s="2" t="s">
        <v>52</v>
      </c>
    </row>
    <row r="1419" spans="4:24" x14ac:dyDescent="0.3">
      <c r="D1419">
        <v>511</v>
      </c>
      <c r="E1419">
        <v>377</v>
      </c>
      <c r="F1419">
        <v>4</v>
      </c>
      <c r="G1419" s="1">
        <v>42661</v>
      </c>
      <c r="H1419" s="1">
        <v>42662</v>
      </c>
      <c r="I1419">
        <v>2</v>
      </c>
      <c r="J1419" s="2" t="s">
        <v>738</v>
      </c>
      <c r="K1419" s="2" t="s">
        <v>544</v>
      </c>
      <c r="L1419" s="2" t="s">
        <v>39</v>
      </c>
      <c r="M1419" s="2" t="s">
        <v>40</v>
      </c>
      <c r="N1419" s="2" t="s">
        <v>41</v>
      </c>
      <c r="O1419">
        <v>13</v>
      </c>
      <c r="P1419">
        <v>1</v>
      </c>
      <c r="Q1419">
        <v>269.99</v>
      </c>
      <c r="R1419">
        <v>0.1</v>
      </c>
      <c r="S1419">
        <v>242.99</v>
      </c>
      <c r="T1419" s="2" t="s">
        <v>79</v>
      </c>
      <c r="U1419">
        <v>1</v>
      </c>
      <c r="V1419">
        <v>3</v>
      </c>
      <c r="W1419" s="2" t="s">
        <v>34</v>
      </c>
      <c r="X1419" s="2" t="s">
        <v>35</v>
      </c>
    </row>
    <row r="1420" spans="4:24" x14ac:dyDescent="0.3">
      <c r="D1420">
        <v>511</v>
      </c>
      <c r="E1420">
        <v>377</v>
      </c>
      <c r="F1420">
        <v>4</v>
      </c>
      <c r="G1420" s="1">
        <v>42661</v>
      </c>
      <c r="H1420" s="1">
        <v>42662</v>
      </c>
      <c r="I1420">
        <v>2</v>
      </c>
      <c r="J1420" s="2" t="s">
        <v>738</v>
      </c>
      <c r="K1420" s="2" t="s">
        <v>544</v>
      </c>
      <c r="L1420" s="2" t="s">
        <v>39</v>
      </c>
      <c r="M1420" s="2" t="s">
        <v>40</v>
      </c>
      <c r="N1420" s="2" t="s">
        <v>41</v>
      </c>
      <c r="O1420">
        <v>22</v>
      </c>
      <c r="P1420">
        <v>2</v>
      </c>
      <c r="Q1420">
        <v>269.99</v>
      </c>
      <c r="R1420">
        <v>0.05</v>
      </c>
      <c r="S1420">
        <v>512.98</v>
      </c>
      <c r="T1420" s="2" t="s">
        <v>65</v>
      </c>
      <c r="U1420">
        <v>1</v>
      </c>
      <c r="V1420">
        <v>1</v>
      </c>
      <c r="W1420" s="2" t="s">
        <v>66</v>
      </c>
      <c r="X1420" s="2" t="s">
        <v>35</v>
      </c>
    </row>
    <row r="1421" spans="4:24" x14ac:dyDescent="0.3">
      <c r="D1421">
        <v>512</v>
      </c>
      <c r="E1421">
        <v>8</v>
      </c>
      <c r="F1421">
        <v>4</v>
      </c>
      <c r="G1421" s="1">
        <v>42662</v>
      </c>
      <c r="H1421" s="1">
        <v>42663</v>
      </c>
      <c r="I1421">
        <v>2</v>
      </c>
      <c r="J1421" s="2" t="s">
        <v>739</v>
      </c>
      <c r="K1421" s="2" t="s">
        <v>337</v>
      </c>
      <c r="L1421" s="2" t="s">
        <v>39</v>
      </c>
      <c r="M1421" s="2" t="s">
        <v>40</v>
      </c>
      <c r="N1421" s="2" t="s">
        <v>41</v>
      </c>
      <c r="O1421">
        <v>21</v>
      </c>
      <c r="P1421">
        <v>1</v>
      </c>
      <c r="Q1421">
        <v>269.99</v>
      </c>
      <c r="R1421">
        <v>7.0000000000000007E-2</v>
      </c>
      <c r="S1421">
        <v>251.09</v>
      </c>
      <c r="T1421" s="2" t="s">
        <v>79</v>
      </c>
      <c r="U1421">
        <v>1</v>
      </c>
      <c r="V1421">
        <v>1</v>
      </c>
      <c r="W1421" s="2" t="s">
        <v>66</v>
      </c>
      <c r="X1421" s="2" t="s">
        <v>35</v>
      </c>
    </row>
    <row r="1422" spans="4:24" x14ac:dyDescent="0.3">
      <c r="D1422">
        <v>513</v>
      </c>
      <c r="E1422">
        <v>155</v>
      </c>
      <c r="F1422">
        <v>4</v>
      </c>
      <c r="G1422" s="1">
        <v>42662</v>
      </c>
      <c r="H1422" s="1">
        <v>42664</v>
      </c>
      <c r="I1422">
        <v>2</v>
      </c>
      <c r="J1422" s="2" t="s">
        <v>740</v>
      </c>
      <c r="K1422" s="2" t="s">
        <v>473</v>
      </c>
      <c r="L1422" s="2" t="s">
        <v>39</v>
      </c>
      <c r="M1422" s="2" t="s">
        <v>40</v>
      </c>
      <c r="N1422" s="2" t="s">
        <v>41</v>
      </c>
      <c r="O1422">
        <v>7</v>
      </c>
      <c r="P1422">
        <v>1</v>
      </c>
      <c r="Q1422">
        <v>3999.99</v>
      </c>
      <c r="R1422">
        <v>7.0000000000000007E-2</v>
      </c>
      <c r="S1422">
        <v>3719.99</v>
      </c>
      <c r="T1422" s="2" t="s">
        <v>69</v>
      </c>
      <c r="U1422">
        <v>9</v>
      </c>
      <c r="V1422">
        <v>6</v>
      </c>
      <c r="W1422" s="2" t="s">
        <v>27</v>
      </c>
      <c r="X1422" s="2" t="s">
        <v>28</v>
      </c>
    </row>
    <row r="1423" spans="4:24" x14ac:dyDescent="0.3">
      <c r="D1423">
        <v>513</v>
      </c>
      <c r="E1423">
        <v>155</v>
      </c>
      <c r="F1423">
        <v>4</v>
      </c>
      <c r="G1423" s="1">
        <v>42662</v>
      </c>
      <c r="H1423" s="1">
        <v>42664</v>
      </c>
      <c r="I1423">
        <v>2</v>
      </c>
      <c r="J1423" s="2" t="s">
        <v>740</v>
      </c>
      <c r="K1423" s="2" t="s">
        <v>473</v>
      </c>
      <c r="L1423" s="2" t="s">
        <v>39</v>
      </c>
      <c r="M1423" s="2" t="s">
        <v>40</v>
      </c>
      <c r="N1423" s="2" t="s">
        <v>41</v>
      </c>
      <c r="O1423">
        <v>13</v>
      </c>
      <c r="P1423">
        <v>1</v>
      </c>
      <c r="Q1423">
        <v>269.99</v>
      </c>
      <c r="R1423">
        <v>0.2</v>
      </c>
      <c r="S1423">
        <v>215.99</v>
      </c>
      <c r="T1423" s="2" t="s">
        <v>79</v>
      </c>
      <c r="U1423">
        <v>1</v>
      </c>
      <c r="V1423">
        <v>3</v>
      </c>
      <c r="W1423" s="2" t="s">
        <v>34</v>
      </c>
      <c r="X1423" s="2" t="s">
        <v>35</v>
      </c>
    </row>
    <row r="1424" spans="4:24" x14ac:dyDescent="0.3">
      <c r="D1424">
        <v>513</v>
      </c>
      <c r="E1424">
        <v>155</v>
      </c>
      <c r="F1424">
        <v>4</v>
      </c>
      <c r="G1424" s="1">
        <v>42662</v>
      </c>
      <c r="H1424" s="1">
        <v>42664</v>
      </c>
      <c r="I1424">
        <v>2</v>
      </c>
      <c r="J1424" s="2" t="s">
        <v>740</v>
      </c>
      <c r="K1424" s="2" t="s">
        <v>473</v>
      </c>
      <c r="L1424" s="2" t="s">
        <v>39</v>
      </c>
      <c r="M1424" s="2" t="s">
        <v>40</v>
      </c>
      <c r="N1424" s="2" t="s">
        <v>41</v>
      </c>
      <c r="O1424">
        <v>23</v>
      </c>
      <c r="P1424">
        <v>1</v>
      </c>
      <c r="Q1424">
        <v>299.99</v>
      </c>
      <c r="R1424">
        <v>7.0000000000000007E-2</v>
      </c>
      <c r="S1424">
        <v>278.99</v>
      </c>
      <c r="T1424" s="2" t="s">
        <v>85</v>
      </c>
      <c r="U1424">
        <v>1</v>
      </c>
      <c r="V1424">
        <v>1</v>
      </c>
      <c r="W1424" s="2" t="s">
        <v>66</v>
      </c>
      <c r="X1424" s="2" t="s">
        <v>35</v>
      </c>
    </row>
    <row r="1425" spans="4:24" x14ac:dyDescent="0.3">
      <c r="D1425">
        <v>514</v>
      </c>
      <c r="E1425">
        <v>927</v>
      </c>
      <c r="F1425">
        <v>4</v>
      </c>
      <c r="G1425" s="1">
        <v>42662</v>
      </c>
      <c r="H1425" s="1">
        <v>42663</v>
      </c>
      <c r="I1425">
        <v>2</v>
      </c>
      <c r="J1425" s="2" t="s">
        <v>741</v>
      </c>
      <c r="K1425" s="2" t="s">
        <v>271</v>
      </c>
      <c r="L1425" s="2" t="s">
        <v>39</v>
      </c>
      <c r="M1425" s="2" t="s">
        <v>40</v>
      </c>
      <c r="N1425" s="2" t="s">
        <v>41</v>
      </c>
      <c r="O1425">
        <v>17</v>
      </c>
      <c r="P1425">
        <v>2</v>
      </c>
      <c r="Q1425">
        <v>429</v>
      </c>
      <c r="R1425">
        <v>7.0000000000000007E-2</v>
      </c>
      <c r="S1425">
        <v>797.94</v>
      </c>
      <c r="T1425" s="2" t="s">
        <v>51</v>
      </c>
      <c r="U1425">
        <v>4</v>
      </c>
      <c r="V1425">
        <v>3</v>
      </c>
      <c r="W1425" s="2" t="s">
        <v>34</v>
      </c>
      <c r="X1425" s="2" t="s">
        <v>52</v>
      </c>
    </row>
    <row r="1426" spans="4:24" x14ac:dyDescent="0.3">
      <c r="D1426">
        <v>514</v>
      </c>
      <c r="E1426">
        <v>927</v>
      </c>
      <c r="F1426">
        <v>4</v>
      </c>
      <c r="G1426" s="1">
        <v>42662</v>
      </c>
      <c r="H1426" s="1">
        <v>42663</v>
      </c>
      <c r="I1426">
        <v>2</v>
      </c>
      <c r="J1426" s="2" t="s">
        <v>741</v>
      </c>
      <c r="K1426" s="2" t="s">
        <v>271</v>
      </c>
      <c r="L1426" s="2" t="s">
        <v>39</v>
      </c>
      <c r="M1426" s="2" t="s">
        <v>40</v>
      </c>
      <c r="N1426" s="2" t="s">
        <v>41</v>
      </c>
      <c r="O1426">
        <v>18</v>
      </c>
      <c r="P1426">
        <v>2</v>
      </c>
      <c r="Q1426">
        <v>449</v>
      </c>
      <c r="R1426">
        <v>0.2</v>
      </c>
      <c r="S1426">
        <v>718.4</v>
      </c>
      <c r="T1426" s="2" t="s">
        <v>59</v>
      </c>
      <c r="U1426">
        <v>4</v>
      </c>
      <c r="V1426">
        <v>3</v>
      </c>
      <c r="W1426" s="2" t="s">
        <v>34</v>
      </c>
      <c r="X1426" s="2" t="s">
        <v>52</v>
      </c>
    </row>
    <row r="1427" spans="4:24" x14ac:dyDescent="0.3">
      <c r="D1427">
        <v>515</v>
      </c>
      <c r="E1427">
        <v>986</v>
      </c>
      <c r="F1427">
        <v>4</v>
      </c>
      <c r="G1427" s="1">
        <v>42662</v>
      </c>
      <c r="H1427" s="1">
        <v>42665</v>
      </c>
      <c r="I1427">
        <v>2</v>
      </c>
      <c r="J1427" s="2" t="s">
        <v>742</v>
      </c>
      <c r="K1427" s="2" t="s">
        <v>152</v>
      </c>
      <c r="L1427" s="2" t="s">
        <v>39</v>
      </c>
      <c r="M1427" s="2" t="s">
        <v>40</v>
      </c>
      <c r="N1427" s="2" t="s">
        <v>41</v>
      </c>
      <c r="O1427">
        <v>5</v>
      </c>
      <c r="P1427">
        <v>1</v>
      </c>
      <c r="Q1427">
        <v>1320.99</v>
      </c>
      <c r="R1427">
        <v>0.1</v>
      </c>
      <c r="S1427">
        <v>1188.8900000000001</v>
      </c>
      <c r="T1427" s="2" t="s">
        <v>90</v>
      </c>
      <c r="U1427">
        <v>3</v>
      </c>
      <c r="V1427">
        <v>6</v>
      </c>
      <c r="W1427" s="2" t="s">
        <v>27</v>
      </c>
      <c r="X1427" s="2" t="s">
        <v>91</v>
      </c>
    </row>
    <row r="1428" spans="4:24" x14ac:dyDescent="0.3">
      <c r="D1428">
        <v>515</v>
      </c>
      <c r="E1428">
        <v>986</v>
      </c>
      <c r="F1428">
        <v>4</v>
      </c>
      <c r="G1428" s="1">
        <v>42662</v>
      </c>
      <c r="H1428" s="1">
        <v>42665</v>
      </c>
      <c r="I1428">
        <v>2</v>
      </c>
      <c r="J1428" s="2" t="s">
        <v>742</v>
      </c>
      <c r="K1428" s="2" t="s">
        <v>152</v>
      </c>
      <c r="L1428" s="2" t="s">
        <v>39</v>
      </c>
      <c r="M1428" s="2" t="s">
        <v>40</v>
      </c>
      <c r="N1428" s="2" t="s">
        <v>41</v>
      </c>
      <c r="O1428">
        <v>6</v>
      </c>
      <c r="P1428">
        <v>2</v>
      </c>
      <c r="Q1428">
        <v>469.99</v>
      </c>
      <c r="R1428">
        <v>0.2</v>
      </c>
      <c r="S1428">
        <v>751.98</v>
      </c>
      <c r="T1428" s="2" t="s">
        <v>82</v>
      </c>
      <c r="U1428">
        <v>8</v>
      </c>
      <c r="V1428">
        <v>6</v>
      </c>
      <c r="W1428" s="2" t="s">
        <v>27</v>
      </c>
      <c r="X1428" s="2" t="s">
        <v>32</v>
      </c>
    </row>
    <row r="1429" spans="4:24" x14ac:dyDescent="0.3">
      <c r="D1429">
        <v>515</v>
      </c>
      <c r="E1429">
        <v>986</v>
      </c>
      <c r="F1429">
        <v>4</v>
      </c>
      <c r="G1429" s="1">
        <v>42662</v>
      </c>
      <c r="H1429" s="1">
        <v>42665</v>
      </c>
      <c r="I1429">
        <v>2</v>
      </c>
      <c r="J1429" s="2" t="s">
        <v>742</v>
      </c>
      <c r="K1429" s="2" t="s">
        <v>152</v>
      </c>
      <c r="L1429" s="2" t="s">
        <v>39</v>
      </c>
      <c r="M1429" s="2" t="s">
        <v>40</v>
      </c>
      <c r="N1429" s="2" t="s">
        <v>41</v>
      </c>
      <c r="O1429">
        <v>8</v>
      </c>
      <c r="P1429">
        <v>1</v>
      </c>
      <c r="Q1429">
        <v>1799.99</v>
      </c>
      <c r="R1429">
        <v>7.0000000000000007E-2</v>
      </c>
      <c r="S1429">
        <v>1673.99</v>
      </c>
      <c r="T1429" s="2" t="s">
        <v>29</v>
      </c>
      <c r="U1429">
        <v>9</v>
      </c>
      <c r="V1429">
        <v>6</v>
      </c>
      <c r="W1429" s="2" t="s">
        <v>27</v>
      </c>
      <c r="X1429" s="2" t="s">
        <v>28</v>
      </c>
    </row>
    <row r="1430" spans="4:24" x14ac:dyDescent="0.3">
      <c r="D1430">
        <v>515</v>
      </c>
      <c r="E1430">
        <v>986</v>
      </c>
      <c r="F1430">
        <v>4</v>
      </c>
      <c r="G1430" s="1">
        <v>42662</v>
      </c>
      <c r="H1430" s="1">
        <v>42665</v>
      </c>
      <c r="I1430">
        <v>2</v>
      </c>
      <c r="J1430" s="2" t="s">
        <v>742</v>
      </c>
      <c r="K1430" s="2" t="s">
        <v>152</v>
      </c>
      <c r="L1430" s="2" t="s">
        <v>39</v>
      </c>
      <c r="M1430" s="2" t="s">
        <v>40</v>
      </c>
      <c r="N1430" s="2" t="s">
        <v>41</v>
      </c>
      <c r="O1430">
        <v>25</v>
      </c>
      <c r="P1430">
        <v>2</v>
      </c>
      <c r="Q1430">
        <v>499.99</v>
      </c>
      <c r="R1430">
        <v>7.0000000000000007E-2</v>
      </c>
      <c r="S1430">
        <v>929.98</v>
      </c>
      <c r="T1430" s="2" t="s">
        <v>94</v>
      </c>
      <c r="U1430">
        <v>1</v>
      </c>
      <c r="V1430">
        <v>2</v>
      </c>
      <c r="W1430" s="2" t="s">
        <v>53</v>
      </c>
      <c r="X1430" s="2" t="s">
        <v>35</v>
      </c>
    </row>
    <row r="1431" spans="4:24" x14ac:dyDescent="0.3">
      <c r="D1431">
        <v>516</v>
      </c>
      <c r="E1431">
        <v>111</v>
      </c>
      <c r="F1431">
        <v>4</v>
      </c>
      <c r="G1431" s="1">
        <v>42664</v>
      </c>
      <c r="H1431" s="1">
        <v>42667</v>
      </c>
      <c r="I1431">
        <v>2</v>
      </c>
      <c r="J1431" s="2" t="s">
        <v>743</v>
      </c>
      <c r="K1431" s="2" t="s">
        <v>116</v>
      </c>
      <c r="L1431" s="2" t="s">
        <v>39</v>
      </c>
      <c r="M1431" s="2" t="s">
        <v>40</v>
      </c>
      <c r="N1431" s="2" t="s">
        <v>41</v>
      </c>
      <c r="O1431">
        <v>5</v>
      </c>
      <c r="P1431">
        <v>2</v>
      </c>
      <c r="Q1431">
        <v>1320.99</v>
      </c>
      <c r="R1431">
        <v>0.1</v>
      </c>
      <c r="S1431">
        <v>2377.7800000000002</v>
      </c>
      <c r="T1431" s="2" t="s">
        <v>90</v>
      </c>
      <c r="U1431">
        <v>3</v>
      </c>
      <c r="V1431">
        <v>6</v>
      </c>
      <c r="W1431" s="2" t="s">
        <v>27</v>
      </c>
      <c r="X1431" s="2" t="s">
        <v>91</v>
      </c>
    </row>
    <row r="1432" spans="4:24" x14ac:dyDescent="0.3">
      <c r="D1432">
        <v>516</v>
      </c>
      <c r="E1432">
        <v>111</v>
      </c>
      <c r="F1432">
        <v>4</v>
      </c>
      <c r="G1432" s="1">
        <v>42664</v>
      </c>
      <c r="H1432" s="1">
        <v>42667</v>
      </c>
      <c r="I1432">
        <v>2</v>
      </c>
      <c r="J1432" s="2" t="s">
        <v>743</v>
      </c>
      <c r="K1432" s="2" t="s">
        <v>116</v>
      </c>
      <c r="L1432" s="2" t="s">
        <v>39</v>
      </c>
      <c r="M1432" s="2" t="s">
        <v>40</v>
      </c>
      <c r="N1432" s="2" t="s">
        <v>41</v>
      </c>
      <c r="O1432">
        <v>7</v>
      </c>
      <c r="P1432">
        <v>1</v>
      </c>
      <c r="Q1432">
        <v>3999.99</v>
      </c>
      <c r="R1432">
        <v>0.05</v>
      </c>
      <c r="S1432">
        <v>3799.99</v>
      </c>
      <c r="T1432" s="2" t="s">
        <v>69</v>
      </c>
      <c r="U1432">
        <v>9</v>
      </c>
      <c r="V1432">
        <v>6</v>
      </c>
      <c r="W1432" s="2" t="s">
        <v>27</v>
      </c>
      <c r="X1432" s="2" t="s">
        <v>28</v>
      </c>
    </row>
    <row r="1433" spans="4:24" x14ac:dyDescent="0.3">
      <c r="D1433">
        <v>517</v>
      </c>
      <c r="E1433">
        <v>613</v>
      </c>
      <c r="F1433">
        <v>4</v>
      </c>
      <c r="G1433" s="1">
        <v>42664</v>
      </c>
      <c r="H1433" s="1">
        <v>42667</v>
      </c>
      <c r="I1433">
        <v>2</v>
      </c>
      <c r="J1433" s="2" t="s">
        <v>744</v>
      </c>
      <c r="K1433" s="2" t="s">
        <v>745</v>
      </c>
      <c r="L1433" s="2" t="s">
        <v>39</v>
      </c>
      <c r="M1433" s="2" t="s">
        <v>40</v>
      </c>
      <c r="N1433" s="2" t="s">
        <v>41</v>
      </c>
      <c r="O1433">
        <v>21</v>
      </c>
      <c r="P1433">
        <v>2</v>
      </c>
      <c r="Q1433">
        <v>269.99</v>
      </c>
      <c r="R1433">
        <v>7.0000000000000007E-2</v>
      </c>
      <c r="S1433">
        <v>502.18</v>
      </c>
      <c r="T1433" s="2" t="s">
        <v>79</v>
      </c>
      <c r="U1433">
        <v>1</v>
      </c>
      <c r="V1433">
        <v>1</v>
      </c>
      <c r="W1433" s="2" t="s">
        <v>66</v>
      </c>
      <c r="X1433" s="2" t="s">
        <v>35</v>
      </c>
    </row>
    <row r="1434" spans="4:24" x14ac:dyDescent="0.3">
      <c r="D1434">
        <v>518</v>
      </c>
      <c r="E1434">
        <v>1374</v>
      </c>
      <c r="F1434">
        <v>4</v>
      </c>
      <c r="G1434" s="1">
        <v>42665</v>
      </c>
      <c r="H1434" s="1">
        <v>42668</v>
      </c>
      <c r="I1434">
        <v>1</v>
      </c>
      <c r="J1434" s="2" t="s">
        <v>746</v>
      </c>
      <c r="K1434" s="2" t="s">
        <v>202</v>
      </c>
      <c r="L1434" s="2" t="s">
        <v>23</v>
      </c>
      <c r="M1434" s="2" t="s">
        <v>24</v>
      </c>
      <c r="N1434" s="2" t="s">
        <v>25</v>
      </c>
      <c r="O1434">
        <v>5</v>
      </c>
      <c r="P1434">
        <v>2</v>
      </c>
      <c r="Q1434">
        <v>1320.99</v>
      </c>
      <c r="R1434">
        <v>0.05</v>
      </c>
      <c r="S1434">
        <v>2509.88</v>
      </c>
      <c r="T1434" s="2" t="s">
        <v>90</v>
      </c>
      <c r="U1434">
        <v>3</v>
      </c>
      <c r="V1434">
        <v>6</v>
      </c>
      <c r="W1434" s="2" t="s">
        <v>27</v>
      </c>
      <c r="X1434" s="2" t="s">
        <v>91</v>
      </c>
    </row>
    <row r="1435" spans="4:24" x14ac:dyDescent="0.3">
      <c r="D1435">
        <v>518</v>
      </c>
      <c r="E1435">
        <v>1374</v>
      </c>
      <c r="F1435">
        <v>4</v>
      </c>
      <c r="G1435" s="1">
        <v>42665</v>
      </c>
      <c r="H1435" s="1">
        <v>42668</v>
      </c>
      <c r="I1435">
        <v>1</v>
      </c>
      <c r="J1435" s="2" t="s">
        <v>746</v>
      </c>
      <c r="K1435" s="2" t="s">
        <v>202</v>
      </c>
      <c r="L1435" s="2" t="s">
        <v>23</v>
      </c>
      <c r="M1435" s="2" t="s">
        <v>24</v>
      </c>
      <c r="N1435" s="2" t="s">
        <v>25</v>
      </c>
      <c r="O1435">
        <v>11</v>
      </c>
      <c r="P1435">
        <v>2</v>
      </c>
      <c r="Q1435">
        <v>1680.99</v>
      </c>
      <c r="R1435">
        <v>7.0000000000000007E-2</v>
      </c>
      <c r="S1435">
        <v>3126.64</v>
      </c>
      <c r="T1435" s="2" t="s">
        <v>76</v>
      </c>
      <c r="U1435">
        <v>8</v>
      </c>
      <c r="V1435">
        <v>4</v>
      </c>
      <c r="W1435" s="2" t="s">
        <v>31</v>
      </c>
      <c r="X1435" s="2" t="s">
        <v>32</v>
      </c>
    </row>
    <row r="1436" spans="4:24" x14ac:dyDescent="0.3">
      <c r="D1436">
        <v>518</v>
      </c>
      <c r="E1436">
        <v>1374</v>
      </c>
      <c r="F1436">
        <v>4</v>
      </c>
      <c r="G1436" s="1">
        <v>42665</v>
      </c>
      <c r="H1436" s="1">
        <v>42668</v>
      </c>
      <c r="I1436">
        <v>1</v>
      </c>
      <c r="J1436" s="2" t="s">
        <v>746</v>
      </c>
      <c r="K1436" s="2" t="s">
        <v>202</v>
      </c>
      <c r="L1436" s="2" t="s">
        <v>23</v>
      </c>
      <c r="M1436" s="2" t="s">
        <v>24</v>
      </c>
      <c r="N1436" s="2" t="s">
        <v>25</v>
      </c>
      <c r="O1436">
        <v>15</v>
      </c>
      <c r="P1436">
        <v>2</v>
      </c>
      <c r="Q1436">
        <v>529.99</v>
      </c>
      <c r="R1436">
        <v>0.2</v>
      </c>
      <c r="S1436">
        <v>847.98</v>
      </c>
      <c r="T1436" s="2" t="s">
        <v>62</v>
      </c>
      <c r="U1436">
        <v>1</v>
      </c>
      <c r="V1436">
        <v>3</v>
      </c>
      <c r="W1436" s="2" t="s">
        <v>34</v>
      </c>
      <c r="X1436" s="2" t="s">
        <v>35</v>
      </c>
    </row>
    <row r="1437" spans="4:24" x14ac:dyDescent="0.3">
      <c r="D1437">
        <v>518</v>
      </c>
      <c r="E1437">
        <v>1374</v>
      </c>
      <c r="F1437">
        <v>4</v>
      </c>
      <c r="G1437" s="1">
        <v>42665</v>
      </c>
      <c r="H1437" s="1">
        <v>42668</v>
      </c>
      <c r="I1437">
        <v>1</v>
      </c>
      <c r="J1437" s="2" t="s">
        <v>746</v>
      </c>
      <c r="K1437" s="2" t="s">
        <v>202</v>
      </c>
      <c r="L1437" s="2" t="s">
        <v>23</v>
      </c>
      <c r="M1437" s="2" t="s">
        <v>24</v>
      </c>
      <c r="N1437" s="2" t="s">
        <v>25</v>
      </c>
      <c r="O1437">
        <v>16</v>
      </c>
      <c r="P1437">
        <v>2</v>
      </c>
      <c r="Q1437">
        <v>599.99</v>
      </c>
      <c r="R1437">
        <v>0.2</v>
      </c>
      <c r="S1437">
        <v>959.98</v>
      </c>
      <c r="T1437" s="2" t="s">
        <v>33</v>
      </c>
      <c r="U1437">
        <v>1</v>
      </c>
      <c r="V1437">
        <v>3</v>
      </c>
      <c r="W1437" s="2" t="s">
        <v>34</v>
      </c>
      <c r="X1437" s="2" t="s">
        <v>35</v>
      </c>
    </row>
    <row r="1438" spans="4:24" x14ac:dyDescent="0.3">
      <c r="D1438">
        <v>518</v>
      </c>
      <c r="E1438">
        <v>1374</v>
      </c>
      <c r="F1438">
        <v>4</v>
      </c>
      <c r="G1438" s="1">
        <v>42665</v>
      </c>
      <c r="H1438" s="1">
        <v>42668</v>
      </c>
      <c r="I1438">
        <v>1</v>
      </c>
      <c r="J1438" s="2" t="s">
        <v>746</v>
      </c>
      <c r="K1438" s="2" t="s">
        <v>202</v>
      </c>
      <c r="L1438" s="2" t="s">
        <v>23</v>
      </c>
      <c r="M1438" s="2" t="s">
        <v>24</v>
      </c>
      <c r="N1438" s="2" t="s">
        <v>25</v>
      </c>
      <c r="O1438">
        <v>25</v>
      </c>
      <c r="P1438">
        <v>2</v>
      </c>
      <c r="Q1438">
        <v>499.99</v>
      </c>
      <c r="R1438">
        <v>0.05</v>
      </c>
      <c r="S1438">
        <v>949.98</v>
      </c>
      <c r="T1438" s="2" t="s">
        <v>94</v>
      </c>
      <c r="U1438">
        <v>1</v>
      </c>
      <c r="V1438">
        <v>2</v>
      </c>
      <c r="W1438" s="2" t="s">
        <v>53</v>
      </c>
      <c r="X1438" s="2" t="s">
        <v>35</v>
      </c>
    </row>
    <row r="1439" spans="4:24" x14ac:dyDescent="0.3">
      <c r="D1439">
        <v>519</v>
      </c>
      <c r="E1439">
        <v>54</v>
      </c>
      <c r="F1439">
        <v>4</v>
      </c>
      <c r="G1439" s="1">
        <v>42665</v>
      </c>
      <c r="H1439" s="1">
        <v>42667</v>
      </c>
      <c r="I1439">
        <v>2</v>
      </c>
      <c r="J1439" s="2" t="s">
        <v>747</v>
      </c>
      <c r="K1439" s="2" t="s">
        <v>50</v>
      </c>
      <c r="L1439" s="2" t="s">
        <v>39</v>
      </c>
      <c r="M1439" s="2" t="s">
        <v>40</v>
      </c>
      <c r="N1439" s="2" t="s">
        <v>41</v>
      </c>
      <c r="O1439">
        <v>6</v>
      </c>
      <c r="P1439">
        <v>1</v>
      </c>
      <c r="Q1439">
        <v>469.99</v>
      </c>
      <c r="R1439">
        <v>7.0000000000000007E-2</v>
      </c>
      <c r="S1439">
        <v>437.09</v>
      </c>
      <c r="T1439" s="2" t="s">
        <v>82</v>
      </c>
      <c r="U1439">
        <v>8</v>
      </c>
      <c r="V1439">
        <v>6</v>
      </c>
      <c r="W1439" s="2" t="s">
        <v>27</v>
      </c>
      <c r="X1439" s="2" t="s">
        <v>32</v>
      </c>
    </row>
    <row r="1440" spans="4:24" x14ac:dyDescent="0.3">
      <c r="D1440">
        <v>519</v>
      </c>
      <c r="E1440">
        <v>54</v>
      </c>
      <c r="F1440">
        <v>4</v>
      </c>
      <c r="G1440" s="1">
        <v>42665</v>
      </c>
      <c r="H1440" s="1">
        <v>42667</v>
      </c>
      <c r="I1440">
        <v>2</v>
      </c>
      <c r="J1440" s="2" t="s">
        <v>747</v>
      </c>
      <c r="K1440" s="2" t="s">
        <v>50</v>
      </c>
      <c r="L1440" s="2" t="s">
        <v>39</v>
      </c>
      <c r="M1440" s="2" t="s">
        <v>40</v>
      </c>
      <c r="N1440" s="2" t="s">
        <v>41</v>
      </c>
      <c r="O1440">
        <v>7</v>
      </c>
      <c r="P1440">
        <v>1</v>
      </c>
      <c r="Q1440">
        <v>3999.99</v>
      </c>
      <c r="R1440">
        <v>0.05</v>
      </c>
      <c r="S1440">
        <v>3799.99</v>
      </c>
      <c r="T1440" s="2" t="s">
        <v>69</v>
      </c>
      <c r="U1440">
        <v>9</v>
      </c>
      <c r="V1440">
        <v>6</v>
      </c>
      <c r="W1440" s="2" t="s">
        <v>27</v>
      </c>
      <c r="X1440" s="2" t="s">
        <v>28</v>
      </c>
    </row>
    <row r="1441" spans="4:24" x14ac:dyDescent="0.3">
      <c r="D1441">
        <v>519</v>
      </c>
      <c r="E1441">
        <v>54</v>
      </c>
      <c r="F1441">
        <v>4</v>
      </c>
      <c r="G1441" s="1">
        <v>42665</v>
      </c>
      <c r="H1441" s="1">
        <v>42667</v>
      </c>
      <c r="I1441">
        <v>2</v>
      </c>
      <c r="J1441" s="2" t="s">
        <v>747</v>
      </c>
      <c r="K1441" s="2" t="s">
        <v>50</v>
      </c>
      <c r="L1441" s="2" t="s">
        <v>39</v>
      </c>
      <c r="M1441" s="2" t="s">
        <v>40</v>
      </c>
      <c r="N1441" s="2" t="s">
        <v>41</v>
      </c>
      <c r="O1441">
        <v>16</v>
      </c>
      <c r="P1441">
        <v>1</v>
      </c>
      <c r="Q1441">
        <v>599.99</v>
      </c>
      <c r="R1441">
        <v>0.1</v>
      </c>
      <c r="S1441">
        <v>539.99</v>
      </c>
      <c r="T1441" s="2" t="s">
        <v>33</v>
      </c>
      <c r="U1441">
        <v>1</v>
      </c>
      <c r="V1441">
        <v>3</v>
      </c>
      <c r="W1441" s="2" t="s">
        <v>34</v>
      </c>
      <c r="X1441" s="2" t="s">
        <v>35</v>
      </c>
    </row>
    <row r="1442" spans="4:24" x14ac:dyDescent="0.3">
      <c r="D1442">
        <v>519</v>
      </c>
      <c r="E1442">
        <v>54</v>
      </c>
      <c r="F1442">
        <v>4</v>
      </c>
      <c r="G1442" s="1">
        <v>42665</v>
      </c>
      <c r="H1442" s="1">
        <v>42667</v>
      </c>
      <c r="I1442">
        <v>2</v>
      </c>
      <c r="J1442" s="2" t="s">
        <v>747</v>
      </c>
      <c r="K1442" s="2" t="s">
        <v>50</v>
      </c>
      <c r="L1442" s="2" t="s">
        <v>39</v>
      </c>
      <c r="M1442" s="2" t="s">
        <v>40</v>
      </c>
      <c r="N1442" s="2" t="s">
        <v>41</v>
      </c>
      <c r="O1442">
        <v>18</v>
      </c>
      <c r="P1442">
        <v>2</v>
      </c>
      <c r="Q1442">
        <v>449</v>
      </c>
      <c r="R1442">
        <v>0.2</v>
      </c>
      <c r="S1442">
        <v>718.4</v>
      </c>
      <c r="T1442" s="2" t="s">
        <v>59</v>
      </c>
      <c r="U1442">
        <v>4</v>
      </c>
      <c r="V1442">
        <v>3</v>
      </c>
      <c r="W1442" s="2" t="s">
        <v>34</v>
      </c>
      <c r="X1442" s="2" t="s">
        <v>52</v>
      </c>
    </row>
    <row r="1443" spans="4:24" x14ac:dyDescent="0.3">
      <c r="D1443">
        <v>519</v>
      </c>
      <c r="E1443">
        <v>54</v>
      </c>
      <c r="F1443">
        <v>4</v>
      </c>
      <c r="G1443" s="1">
        <v>42665</v>
      </c>
      <c r="H1443" s="1">
        <v>42667</v>
      </c>
      <c r="I1443">
        <v>2</v>
      </c>
      <c r="J1443" s="2" t="s">
        <v>747</v>
      </c>
      <c r="K1443" s="2" t="s">
        <v>50</v>
      </c>
      <c r="L1443" s="2" t="s">
        <v>39</v>
      </c>
      <c r="M1443" s="2" t="s">
        <v>40</v>
      </c>
      <c r="N1443" s="2" t="s">
        <v>41</v>
      </c>
      <c r="O1443">
        <v>23</v>
      </c>
      <c r="P1443">
        <v>2</v>
      </c>
      <c r="Q1443">
        <v>299.99</v>
      </c>
      <c r="R1443">
        <v>0.05</v>
      </c>
      <c r="S1443">
        <v>569.98</v>
      </c>
      <c r="T1443" s="2" t="s">
        <v>85</v>
      </c>
      <c r="U1443">
        <v>1</v>
      </c>
      <c r="V1443">
        <v>1</v>
      </c>
      <c r="W1443" s="2" t="s">
        <v>66</v>
      </c>
      <c r="X1443" s="2" t="s">
        <v>35</v>
      </c>
    </row>
    <row r="1444" spans="4:24" x14ac:dyDescent="0.3">
      <c r="D1444">
        <v>520</v>
      </c>
      <c r="E1444">
        <v>639</v>
      </c>
      <c r="F1444">
        <v>4</v>
      </c>
      <c r="G1444" s="1">
        <v>42666</v>
      </c>
      <c r="H1444" s="1">
        <v>42667</v>
      </c>
      <c r="I1444">
        <v>2</v>
      </c>
      <c r="J1444" s="2" t="s">
        <v>748</v>
      </c>
      <c r="K1444" s="2" t="s">
        <v>377</v>
      </c>
      <c r="L1444" s="2" t="s">
        <v>39</v>
      </c>
      <c r="M1444" s="2" t="s">
        <v>40</v>
      </c>
      <c r="N1444" s="2" t="s">
        <v>41</v>
      </c>
      <c r="O1444">
        <v>10</v>
      </c>
      <c r="P1444">
        <v>1</v>
      </c>
      <c r="Q1444">
        <v>1549</v>
      </c>
      <c r="R1444">
        <v>7.0000000000000007E-2</v>
      </c>
      <c r="S1444">
        <v>1440.57</v>
      </c>
      <c r="T1444" s="2" t="s">
        <v>30</v>
      </c>
      <c r="U1444">
        <v>8</v>
      </c>
      <c r="V1444">
        <v>4</v>
      </c>
      <c r="W1444" s="2" t="s">
        <v>31</v>
      </c>
      <c r="X1444" s="2" t="s">
        <v>32</v>
      </c>
    </row>
    <row r="1445" spans="4:24" x14ac:dyDescent="0.3">
      <c r="D1445">
        <v>520</v>
      </c>
      <c r="E1445">
        <v>639</v>
      </c>
      <c r="F1445">
        <v>4</v>
      </c>
      <c r="G1445" s="1">
        <v>42666</v>
      </c>
      <c r="H1445" s="1">
        <v>42667</v>
      </c>
      <c r="I1445">
        <v>2</v>
      </c>
      <c r="J1445" s="2" t="s">
        <v>748</v>
      </c>
      <c r="K1445" s="2" t="s">
        <v>377</v>
      </c>
      <c r="L1445" s="2" t="s">
        <v>39</v>
      </c>
      <c r="M1445" s="2" t="s">
        <v>40</v>
      </c>
      <c r="N1445" s="2" t="s">
        <v>41</v>
      </c>
      <c r="O1445">
        <v>24</v>
      </c>
      <c r="P1445">
        <v>1</v>
      </c>
      <c r="Q1445">
        <v>549.99</v>
      </c>
      <c r="R1445">
        <v>0.2</v>
      </c>
      <c r="S1445">
        <v>439.99</v>
      </c>
      <c r="T1445" s="2" t="s">
        <v>58</v>
      </c>
      <c r="U1445">
        <v>1</v>
      </c>
      <c r="V1445">
        <v>2</v>
      </c>
      <c r="W1445" s="2" t="s">
        <v>53</v>
      </c>
      <c r="X1445" s="2" t="s">
        <v>35</v>
      </c>
    </row>
    <row r="1446" spans="4:24" x14ac:dyDescent="0.3">
      <c r="D1446">
        <v>520</v>
      </c>
      <c r="E1446">
        <v>639</v>
      </c>
      <c r="F1446">
        <v>4</v>
      </c>
      <c r="G1446" s="1">
        <v>42666</v>
      </c>
      <c r="H1446" s="1">
        <v>42667</v>
      </c>
      <c r="I1446">
        <v>2</v>
      </c>
      <c r="J1446" s="2" t="s">
        <v>748</v>
      </c>
      <c r="K1446" s="2" t="s">
        <v>377</v>
      </c>
      <c r="L1446" s="2" t="s">
        <v>39</v>
      </c>
      <c r="M1446" s="2" t="s">
        <v>40</v>
      </c>
      <c r="N1446" s="2" t="s">
        <v>41</v>
      </c>
      <c r="O1446">
        <v>26</v>
      </c>
      <c r="P1446">
        <v>1</v>
      </c>
      <c r="Q1446">
        <v>599.99</v>
      </c>
      <c r="R1446">
        <v>0.1</v>
      </c>
      <c r="S1446">
        <v>539.99</v>
      </c>
      <c r="T1446" s="2" t="s">
        <v>33</v>
      </c>
      <c r="U1446">
        <v>1</v>
      </c>
      <c r="V1446">
        <v>2</v>
      </c>
      <c r="W1446" s="2" t="s">
        <v>53</v>
      </c>
      <c r="X1446" s="2" t="s">
        <v>35</v>
      </c>
    </row>
    <row r="1447" spans="4:24" x14ac:dyDescent="0.3">
      <c r="D1447">
        <v>521</v>
      </c>
      <c r="E1447">
        <v>664</v>
      </c>
      <c r="F1447">
        <v>4</v>
      </c>
      <c r="G1447" s="1">
        <v>42666</v>
      </c>
      <c r="H1447" s="1">
        <v>42668</v>
      </c>
      <c r="I1447">
        <v>2</v>
      </c>
      <c r="J1447" s="2" t="s">
        <v>749</v>
      </c>
      <c r="K1447" s="2" t="s">
        <v>674</v>
      </c>
      <c r="L1447" s="2" t="s">
        <v>39</v>
      </c>
      <c r="M1447" s="2" t="s">
        <v>40</v>
      </c>
      <c r="N1447" s="2" t="s">
        <v>41</v>
      </c>
      <c r="O1447">
        <v>5</v>
      </c>
      <c r="P1447">
        <v>1</v>
      </c>
      <c r="Q1447">
        <v>1320.99</v>
      </c>
      <c r="R1447">
        <v>0.2</v>
      </c>
      <c r="S1447">
        <v>1056.79</v>
      </c>
      <c r="T1447" s="2" t="s">
        <v>90</v>
      </c>
      <c r="U1447">
        <v>3</v>
      </c>
      <c r="V1447">
        <v>6</v>
      </c>
      <c r="W1447" s="2" t="s">
        <v>27</v>
      </c>
      <c r="X1447" s="2" t="s">
        <v>91</v>
      </c>
    </row>
    <row r="1448" spans="4:24" x14ac:dyDescent="0.3">
      <c r="D1448">
        <v>521</v>
      </c>
      <c r="E1448">
        <v>664</v>
      </c>
      <c r="F1448">
        <v>4</v>
      </c>
      <c r="G1448" s="1">
        <v>42666</v>
      </c>
      <c r="H1448" s="1">
        <v>42668</v>
      </c>
      <c r="I1448">
        <v>2</v>
      </c>
      <c r="J1448" s="2" t="s">
        <v>749</v>
      </c>
      <c r="K1448" s="2" t="s">
        <v>674</v>
      </c>
      <c r="L1448" s="2" t="s">
        <v>39</v>
      </c>
      <c r="M1448" s="2" t="s">
        <v>40</v>
      </c>
      <c r="N1448" s="2" t="s">
        <v>41</v>
      </c>
      <c r="O1448">
        <v>14</v>
      </c>
      <c r="P1448">
        <v>1</v>
      </c>
      <c r="Q1448">
        <v>269.99</v>
      </c>
      <c r="R1448">
        <v>0.2</v>
      </c>
      <c r="S1448">
        <v>215.99</v>
      </c>
      <c r="T1448" s="2" t="s">
        <v>65</v>
      </c>
      <c r="U1448">
        <v>1</v>
      </c>
      <c r="V1448">
        <v>3</v>
      </c>
      <c r="W1448" s="2" t="s">
        <v>34</v>
      </c>
      <c r="X1448" s="2" t="s">
        <v>35</v>
      </c>
    </row>
    <row r="1449" spans="4:24" x14ac:dyDescent="0.3">
      <c r="D1449">
        <v>522</v>
      </c>
      <c r="E1449">
        <v>724</v>
      </c>
      <c r="F1449">
        <v>4</v>
      </c>
      <c r="G1449" s="1">
        <v>42666</v>
      </c>
      <c r="H1449" s="1">
        <v>42667</v>
      </c>
      <c r="I1449">
        <v>2</v>
      </c>
      <c r="J1449" s="2" t="s">
        <v>750</v>
      </c>
      <c r="K1449" s="2" t="s">
        <v>152</v>
      </c>
      <c r="L1449" s="2" t="s">
        <v>39</v>
      </c>
      <c r="M1449" s="2" t="s">
        <v>40</v>
      </c>
      <c r="N1449" s="2" t="s">
        <v>41</v>
      </c>
      <c r="O1449">
        <v>4</v>
      </c>
      <c r="P1449">
        <v>2</v>
      </c>
      <c r="Q1449">
        <v>2899.99</v>
      </c>
      <c r="R1449">
        <v>7.0000000000000007E-2</v>
      </c>
      <c r="S1449">
        <v>5393.98</v>
      </c>
      <c r="T1449" s="2" t="s">
        <v>26</v>
      </c>
      <c r="U1449">
        <v>9</v>
      </c>
      <c r="V1449">
        <v>6</v>
      </c>
      <c r="W1449" s="2" t="s">
        <v>27</v>
      </c>
      <c r="X1449" s="2" t="s">
        <v>28</v>
      </c>
    </row>
    <row r="1450" spans="4:24" x14ac:dyDescent="0.3">
      <c r="D1450">
        <v>522</v>
      </c>
      <c r="E1450">
        <v>724</v>
      </c>
      <c r="F1450">
        <v>4</v>
      </c>
      <c r="G1450" s="1">
        <v>42666</v>
      </c>
      <c r="H1450" s="1">
        <v>42667</v>
      </c>
      <c r="I1450">
        <v>2</v>
      </c>
      <c r="J1450" s="2" t="s">
        <v>750</v>
      </c>
      <c r="K1450" s="2" t="s">
        <v>152</v>
      </c>
      <c r="L1450" s="2" t="s">
        <v>39</v>
      </c>
      <c r="M1450" s="2" t="s">
        <v>40</v>
      </c>
      <c r="N1450" s="2" t="s">
        <v>41</v>
      </c>
      <c r="O1450">
        <v>21</v>
      </c>
      <c r="P1450">
        <v>1</v>
      </c>
      <c r="Q1450">
        <v>269.99</v>
      </c>
      <c r="R1450">
        <v>0.05</v>
      </c>
      <c r="S1450">
        <v>256.49</v>
      </c>
      <c r="T1450" s="2" t="s">
        <v>79</v>
      </c>
      <c r="U1450">
        <v>1</v>
      </c>
      <c r="V1450">
        <v>1</v>
      </c>
      <c r="W1450" s="2" t="s">
        <v>66</v>
      </c>
      <c r="X1450" s="2" t="s">
        <v>35</v>
      </c>
    </row>
    <row r="1451" spans="4:24" x14ac:dyDescent="0.3">
      <c r="D1451">
        <v>522</v>
      </c>
      <c r="E1451">
        <v>724</v>
      </c>
      <c r="F1451">
        <v>4</v>
      </c>
      <c r="G1451" s="1">
        <v>42666</v>
      </c>
      <c r="H1451" s="1">
        <v>42667</v>
      </c>
      <c r="I1451">
        <v>2</v>
      </c>
      <c r="J1451" s="2" t="s">
        <v>750</v>
      </c>
      <c r="K1451" s="2" t="s">
        <v>152</v>
      </c>
      <c r="L1451" s="2" t="s">
        <v>39</v>
      </c>
      <c r="M1451" s="2" t="s">
        <v>40</v>
      </c>
      <c r="N1451" s="2" t="s">
        <v>41</v>
      </c>
      <c r="O1451">
        <v>22</v>
      </c>
      <c r="P1451">
        <v>2</v>
      </c>
      <c r="Q1451">
        <v>269.99</v>
      </c>
      <c r="R1451">
        <v>7.0000000000000007E-2</v>
      </c>
      <c r="S1451">
        <v>502.18</v>
      </c>
      <c r="T1451" s="2" t="s">
        <v>65</v>
      </c>
      <c r="U1451">
        <v>1</v>
      </c>
      <c r="V1451">
        <v>1</v>
      </c>
      <c r="W1451" s="2" t="s">
        <v>66</v>
      </c>
      <c r="X1451" s="2" t="s">
        <v>35</v>
      </c>
    </row>
    <row r="1452" spans="4:24" x14ac:dyDescent="0.3">
      <c r="D1452">
        <v>523</v>
      </c>
      <c r="E1452">
        <v>1056</v>
      </c>
      <c r="F1452">
        <v>4</v>
      </c>
      <c r="G1452" s="1">
        <v>42667</v>
      </c>
      <c r="H1452" s="1">
        <v>42670</v>
      </c>
      <c r="I1452">
        <v>2</v>
      </c>
      <c r="J1452" s="2" t="s">
        <v>751</v>
      </c>
      <c r="K1452" s="2" t="s">
        <v>100</v>
      </c>
      <c r="L1452" s="2" t="s">
        <v>39</v>
      </c>
      <c r="M1452" s="2" t="s">
        <v>40</v>
      </c>
      <c r="N1452" s="2" t="s">
        <v>41</v>
      </c>
      <c r="O1452">
        <v>5</v>
      </c>
      <c r="P1452">
        <v>2</v>
      </c>
      <c r="Q1452">
        <v>1320.99</v>
      </c>
      <c r="R1452">
        <v>0.1</v>
      </c>
      <c r="S1452">
        <v>2377.7800000000002</v>
      </c>
      <c r="T1452" s="2" t="s">
        <v>90</v>
      </c>
      <c r="U1452">
        <v>3</v>
      </c>
      <c r="V1452">
        <v>6</v>
      </c>
      <c r="W1452" s="2" t="s">
        <v>27</v>
      </c>
      <c r="X1452" s="2" t="s">
        <v>91</v>
      </c>
    </row>
    <row r="1453" spans="4:24" x14ac:dyDescent="0.3">
      <c r="D1453">
        <v>523</v>
      </c>
      <c r="E1453">
        <v>1056</v>
      </c>
      <c r="F1453">
        <v>4</v>
      </c>
      <c r="G1453" s="1">
        <v>42667</v>
      </c>
      <c r="H1453" s="1">
        <v>42670</v>
      </c>
      <c r="I1453">
        <v>2</v>
      </c>
      <c r="J1453" s="2" t="s">
        <v>751</v>
      </c>
      <c r="K1453" s="2" t="s">
        <v>100</v>
      </c>
      <c r="L1453" s="2" t="s">
        <v>39</v>
      </c>
      <c r="M1453" s="2" t="s">
        <v>40</v>
      </c>
      <c r="N1453" s="2" t="s">
        <v>41</v>
      </c>
      <c r="O1453">
        <v>12</v>
      </c>
      <c r="P1453">
        <v>1</v>
      </c>
      <c r="Q1453">
        <v>549.99</v>
      </c>
      <c r="R1453">
        <v>0.2</v>
      </c>
      <c r="S1453">
        <v>439.99</v>
      </c>
      <c r="T1453" s="2" t="s">
        <v>58</v>
      </c>
      <c r="U1453">
        <v>1</v>
      </c>
      <c r="V1453">
        <v>3</v>
      </c>
      <c r="W1453" s="2" t="s">
        <v>34</v>
      </c>
      <c r="X1453" s="2" t="s">
        <v>35</v>
      </c>
    </row>
    <row r="1454" spans="4:24" x14ac:dyDescent="0.3">
      <c r="D1454">
        <v>523</v>
      </c>
      <c r="E1454">
        <v>1056</v>
      </c>
      <c r="F1454">
        <v>4</v>
      </c>
      <c r="G1454" s="1">
        <v>42667</v>
      </c>
      <c r="H1454" s="1">
        <v>42670</v>
      </c>
      <c r="I1454">
        <v>2</v>
      </c>
      <c r="J1454" s="2" t="s">
        <v>751</v>
      </c>
      <c r="K1454" s="2" t="s">
        <v>100</v>
      </c>
      <c r="L1454" s="2" t="s">
        <v>39</v>
      </c>
      <c r="M1454" s="2" t="s">
        <v>40</v>
      </c>
      <c r="N1454" s="2" t="s">
        <v>41</v>
      </c>
      <c r="O1454">
        <v>16</v>
      </c>
      <c r="P1454">
        <v>2</v>
      </c>
      <c r="Q1454">
        <v>599.99</v>
      </c>
      <c r="R1454">
        <v>7.0000000000000007E-2</v>
      </c>
      <c r="S1454">
        <v>1115.98</v>
      </c>
      <c r="T1454" s="2" t="s">
        <v>33</v>
      </c>
      <c r="U1454">
        <v>1</v>
      </c>
      <c r="V1454">
        <v>3</v>
      </c>
      <c r="W1454" s="2" t="s">
        <v>34</v>
      </c>
      <c r="X1454" s="2" t="s">
        <v>35</v>
      </c>
    </row>
    <row r="1455" spans="4:24" x14ac:dyDescent="0.3">
      <c r="D1455">
        <v>523</v>
      </c>
      <c r="E1455">
        <v>1056</v>
      </c>
      <c r="F1455">
        <v>4</v>
      </c>
      <c r="G1455" s="1">
        <v>42667</v>
      </c>
      <c r="H1455" s="1">
        <v>42670</v>
      </c>
      <c r="I1455">
        <v>2</v>
      </c>
      <c r="J1455" s="2" t="s">
        <v>751</v>
      </c>
      <c r="K1455" s="2" t="s">
        <v>100</v>
      </c>
      <c r="L1455" s="2" t="s">
        <v>39</v>
      </c>
      <c r="M1455" s="2" t="s">
        <v>40</v>
      </c>
      <c r="N1455" s="2" t="s">
        <v>41</v>
      </c>
      <c r="O1455">
        <v>20</v>
      </c>
      <c r="P1455">
        <v>1</v>
      </c>
      <c r="Q1455">
        <v>599.99</v>
      </c>
      <c r="R1455">
        <v>0.05</v>
      </c>
      <c r="S1455">
        <v>569.99</v>
      </c>
      <c r="T1455" s="2" t="s">
        <v>36</v>
      </c>
      <c r="U1455">
        <v>1</v>
      </c>
      <c r="V1455">
        <v>3</v>
      </c>
      <c r="W1455" s="2" t="s">
        <v>34</v>
      </c>
      <c r="X1455" s="2" t="s">
        <v>35</v>
      </c>
    </row>
    <row r="1456" spans="4:24" x14ac:dyDescent="0.3">
      <c r="D1456">
        <v>524</v>
      </c>
      <c r="E1456">
        <v>569</v>
      </c>
      <c r="F1456">
        <v>4</v>
      </c>
      <c r="G1456" s="1">
        <v>42668</v>
      </c>
      <c r="H1456" s="1">
        <v>42670</v>
      </c>
      <c r="I1456">
        <v>1</v>
      </c>
      <c r="J1456" s="2" t="s">
        <v>752</v>
      </c>
      <c r="K1456" s="2" t="s">
        <v>206</v>
      </c>
      <c r="L1456" s="2" t="s">
        <v>23</v>
      </c>
      <c r="M1456" s="2" t="s">
        <v>24</v>
      </c>
      <c r="N1456" s="2" t="s">
        <v>25</v>
      </c>
      <c r="O1456">
        <v>2</v>
      </c>
      <c r="P1456">
        <v>1</v>
      </c>
      <c r="Q1456">
        <v>749.99</v>
      </c>
      <c r="R1456">
        <v>0.05</v>
      </c>
      <c r="S1456">
        <v>712.49</v>
      </c>
      <c r="T1456" s="2" t="s">
        <v>47</v>
      </c>
      <c r="U1456">
        <v>5</v>
      </c>
      <c r="V1456">
        <v>6</v>
      </c>
      <c r="W1456" s="2" t="s">
        <v>27</v>
      </c>
      <c r="X1456" s="2" t="s">
        <v>48</v>
      </c>
    </row>
    <row r="1457" spans="4:24" x14ac:dyDescent="0.3">
      <c r="D1457">
        <v>524</v>
      </c>
      <c r="E1457">
        <v>569</v>
      </c>
      <c r="F1457">
        <v>4</v>
      </c>
      <c r="G1457" s="1">
        <v>42668</v>
      </c>
      <c r="H1457" s="1">
        <v>42670</v>
      </c>
      <c r="I1457">
        <v>1</v>
      </c>
      <c r="J1457" s="2" t="s">
        <v>752</v>
      </c>
      <c r="K1457" s="2" t="s">
        <v>206</v>
      </c>
      <c r="L1457" s="2" t="s">
        <v>23</v>
      </c>
      <c r="M1457" s="2" t="s">
        <v>24</v>
      </c>
      <c r="N1457" s="2" t="s">
        <v>25</v>
      </c>
      <c r="O1457">
        <v>3</v>
      </c>
      <c r="P1457">
        <v>2</v>
      </c>
      <c r="Q1457">
        <v>999.99</v>
      </c>
      <c r="R1457">
        <v>7.0000000000000007E-2</v>
      </c>
      <c r="S1457">
        <v>1859.98</v>
      </c>
      <c r="T1457" s="2" t="s">
        <v>44</v>
      </c>
      <c r="U1457">
        <v>8</v>
      </c>
      <c r="V1457">
        <v>6</v>
      </c>
      <c r="W1457" s="2" t="s">
        <v>27</v>
      </c>
      <c r="X1457" s="2" t="s">
        <v>32</v>
      </c>
    </row>
    <row r="1458" spans="4:24" x14ac:dyDescent="0.3">
      <c r="D1458">
        <v>524</v>
      </c>
      <c r="E1458">
        <v>569</v>
      </c>
      <c r="F1458">
        <v>4</v>
      </c>
      <c r="G1458" s="1">
        <v>42668</v>
      </c>
      <c r="H1458" s="1">
        <v>42670</v>
      </c>
      <c r="I1458">
        <v>1</v>
      </c>
      <c r="J1458" s="2" t="s">
        <v>752</v>
      </c>
      <c r="K1458" s="2" t="s">
        <v>206</v>
      </c>
      <c r="L1458" s="2" t="s">
        <v>23</v>
      </c>
      <c r="M1458" s="2" t="s">
        <v>24</v>
      </c>
      <c r="N1458" s="2" t="s">
        <v>25</v>
      </c>
      <c r="O1458">
        <v>9</v>
      </c>
      <c r="P1458">
        <v>1</v>
      </c>
      <c r="Q1458">
        <v>2999.99</v>
      </c>
      <c r="R1458">
        <v>0.2</v>
      </c>
      <c r="S1458">
        <v>2399.9899999999998</v>
      </c>
      <c r="T1458" s="2" t="s">
        <v>56</v>
      </c>
      <c r="U1458">
        <v>9</v>
      </c>
      <c r="V1458">
        <v>5</v>
      </c>
      <c r="W1458" s="2" t="s">
        <v>57</v>
      </c>
      <c r="X1458" s="2" t="s">
        <v>28</v>
      </c>
    </row>
    <row r="1459" spans="4:24" x14ac:dyDescent="0.3">
      <c r="D1459">
        <v>524</v>
      </c>
      <c r="E1459">
        <v>569</v>
      </c>
      <c r="F1459">
        <v>4</v>
      </c>
      <c r="G1459" s="1">
        <v>42668</v>
      </c>
      <c r="H1459" s="1">
        <v>42670</v>
      </c>
      <c r="I1459">
        <v>1</v>
      </c>
      <c r="J1459" s="2" t="s">
        <v>752</v>
      </c>
      <c r="K1459" s="2" t="s">
        <v>206</v>
      </c>
      <c r="L1459" s="2" t="s">
        <v>23</v>
      </c>
      <c r="M1459" s="2" t="s">
        <v>24</v>
      </c>
      <c r="N1459" s="2" t="s">
        <v>25</v>
      </c>
      <c r="O1459">
        <v>11</v>
      </c>
      <c r="P1459">
        <v>1</v>
      </c>
      <c r="Q1459">
        <v>1680.99</v>
      </c>
      <c r="R1459">
        <v>7.0000000000000007E-2</v>
      </c>
      <c r="S1459">
        <v>1563.32</v>
      </c>
      <c r="T1459" s="2" t="s">
        <v>76</v>
      </c>
      <c r="U1459">
        <v>8</v>
      </c>
      <c r="V1459">
        <v>4</v>
      </c>
      <c r="W1459" s="2" t="s">
        <v>31</v>
      </c>
      <c r="X1459" s="2" t="s">
        <v>32</v>
      </c>
    </row>
    <row r="1460" spans="4:24" x14ac:dyDescent="0.3">
      <c r="D1460">
        <v>524</v>
      </c>
      <c r="E1460">
        <v>569</v>
      </c>
      <c r="F1460">
        <v>4</v>
      </c>
      <c r="G1460" s="1">
        <v>42668</v>
      </c>
      <c r="H1460" s="1">
        <v>42670</v>
      </c>
      <c r="I1460">
        <v>1</v>
      </c>
      <c r="J1460" s="2" t="s">
        <v>752</v>
      </c>
      <c r="K1460" s="2" t="s">
        <v>206</v>
      </c>
      <c r="L1460" s="2" t="s">
        <v>23</v>
      </c>
      <c r="M1460" s="2" t="s">
        <v>24</v>
      </c>
      <c r="N1460" s="2" t="s">
        <v>25</v>
      </c>
      <c r="O1460">
        <v>26</v>
      </c>
      <c r="P1460">
        <v>1</v>
      </c>
      <c r="Q1460">
        <v>599.99</v>
      </c>
      <c r="R1460">
        <v>0.05</v>
      </c>
      <c r="S1460">
        <v>569.99</v>
      </c>
      <c r="T1460" s="2" t="s">
        <v>33</v>
      </c>
      <c r="U1460">
        <v>1</v>
      </c>
      <c r="V1460">
        <v>2</v>
      </c>
      <c r="W1460" s="2" t="s">
        <v>53</v>
      </c>
      <c r="X1460" s="2" t="s">
        <v>35</v>
      </c>
    </row>
    <row r="1461" spans="4:24" x14ac:dyDescent="0.3">
      <c r="D1461">
        <v>525</v>
      </c>
      <c r="E1461">
        <v>1315</v>
      </c>
      <c r="F1461">
        <v>4</v>
      </c>
      <c r="G1461" s="1">
        <v>42669</v>
      </c>
      <c r="H1461" s="1">
        <v>42672</v>
      </c>
      <c r="I1461">
        <v>1</v>
      </c>
      <c r="J1461" s="2" t="s">
        <v>753</v>
      </c>
      <c r="K1461" s="2" t="s">
        <v>98</v>
      </c>
      <c r="L1461" s="2" t="s">
        <v>23</v>
      </c>
      <c r="M1461" s="2" t="s">
        <v>24</v>
      </c>
      <c r="N1461" s="2" t="s">
        <v>25</v>
      </c>
      <c r="O1461">
        <v>6</v>
      </c>
      <c r="P1461">
        <v>2</v>
      </c>
      <c r="Q1461">
        <v>469.99</v>
      </c>
      <c r="R1461">
        <v>7.0000000000000007E-2</v>
      </c>
      <c r="S1461">
        <v>874.18</v>
      </c>
      <c r="T1461" s="2" t="s">
        <v>82</v>
      </c>
      <c r="U1461">
        <v>8</v>
      </c>
      <c r="V1461">
        <v>6</v>
      </c>
      <c r="W1461" s="2" t="s">
        <v>27</v>
      </c>
      <c r="X1461" s="2" t="s">
        <v>32</v>
      </c>
    </row>
    <row r="1462" spans="4:24" x14ac:dyDescent="0.3">
      <c r="D1462">
        <v>525</v>
      </c>
      <c r="E1462">
        <v>1315</v>
      </c>
      <c r="F1462">
        <v>4</v>
      </c>
      <c r="G1462" s="1">
        <v>42669</v>
      </c>
      <c r="H1462" s="1">
        <v>42672</v>
      </c>
      <c r="I1462">
        <v>1</v>
      </c>
      <c r="J1462" s="2" t="s">
        <v>753</v>
      </c>
      <c r="K1462" s="2" t="s">
        <v>98</v>
      </c>
      <c r="L1462" s="2" t="s">
        <v>23</v>
      </c>
      <c r="M1462" s="2" t="s">
        <v>24</v>
      </c>
      <c r="N1462" s="2" t="s">
        <v>25</v>
      </c>
      <c r="O1462">
        <v>9</v>
      </c>
      <c r="P1462">
        <v>2</v>
      </c>
      <c r="Q1462">
        <v>2999.99</v>
      </c>
      <c r="R1462">
        <v>7.0000000000000007E-2</v>
      </c>
      <c r="S1462">
        <v>5579.98</v>
      </c>
      <c r="T1462" s="2" t="s">
        <v>56</v>
      </c>
      <c r="U1462">
        <v>9</v>
      </c>
      <c r="V1462">
        <v>5</v>
      </c>
      <c r="W1462" s="2" t="s">
        <v>57</v>
      </c>
      <c r="X1462" s="2" t="s">
        <v>28</v>
      </c>
    </row>
    <row r="1463" spans="4:24" x14ac:dyDescent="0.3">
      <c r="D1463">
        <v>525</v>
      </c>
      <c r="E1463">
        <v>1315</v>
      </c>
      <c r="F1463">
        <v>4</v>
      </c>
      <c r="G1463" s="1">
        <v>42669</v>
      </c>
      <c r="H1463" s="1">
        <v>42672</v>
      </c>
      <c r="I1463">
        <v>1</v>
      </c>
      <c r="J1463" s="2" t="s">
        <v>753</v>
      </c>
      <c r="K1463" s="2" t="s">
        <v>98</v>
      </c>
      <c r="L1463" s="2" t="s">
        <v>23</v>
      </c>
      <c r="M1463" s="2" t="s">
        <v>24</v>
      </c>
      <c r="N1463" s="2" t="s">
        <v>25</v>
      </c>
      <c r="O1463">
        <v>10</v>
      </c>
      <c r="P1463">
        <v>1</v>
      </c>
      <c r="Q1463">
        <v>1549</v>
      </c>
      <c r="R1463">
        <v>0.1</v>
      </c>
      <c r="S1463">
        <v>1394.1</v>
      </c>
      <c r="T1463" s="2" t="s">
        <v>30</v>
      </c>
      <c r="U1463">
        <v>8</v>
      </c>
      <c r="V1463">
        <v>4</v>
      </c>
      <c r="W1463" s="2" t="s">
        <v>31</v>
      </c>
      <c r="X1463" s="2" t="s">
        <v>32</v>
      </c>
    </row>
    <row r="1464" spans="4:24" x14ac:dyDescent="0.3">
      <c r="D1464">
        <v>526</v>
      </c>
      <c r="E1464">
        <v>1096</v>
      </c>
      <c r="F1464">
        <v>4</v>
      </c>
      <c r="G1464" s="1">
        <v>42669</v>
      </c>
      <c r="H1464" s="1">
        <v>42671</v>
      </c>
      <c r="I1464">
        <v>2</v>
      </c>
      <c r="J1464" s="2" t="s">
        <v>754</v>
      </c>
      <c r="K1464" s="2" t="s">
        <v>55</v>
      </c>
      <c r="L1464" s="2" t="s">
        <v>39</v>
      </c>
      <c r="M1464" s="2" t="s">
        <v>40</v>
      </c>
      <c r="N1464" s="2" t="s">
        <v>41</v>
      </c>
      <c r="O1464">
        <v>3</v>
      </c>
      <c r="P1464">
        <v>2</v>
      </c>
      <c r="Q1464">
        <v>999.99</v>
      </c>
      <c r="R1464">
        <v>0.1</v>
      </c>
      <c r="S1464">
        <v>1799.98</v>
      </c>
      <c r="T1464" s="2" t="s">
        <v>44</v>
      </c>
      <c r="U1464">
        <v>8</v>
      </c>
      <c r="V1464">
        <v>6</v>
      </c>
      <c r="W1464" s="2" t="s">
        <v>27</v>
      </c>
      <c r="X1464" s="2" t="s">
        <v>32</v>
      </c>
    </row>
    <row r="1465" spans="4:24" x14ac:dyDescent="0.3">
      <c r="D1465">
        <v>526</v>
      </c>
      <c r="E1465">
        <v>1096</v>
      </c>
      <c r="F1465">
        <v>4</v>
      </c>
      <c r="G1465" s="1">
        <v>42669</v>
      </c>
      <c r="H1465" s="1">
        <v>42671</v>
      </c>
      <c r="I1465">
        <v>2</v>
      </c>
      <c r="J1465" s="2" t="s">
        <v>754</v>
      </c>
      <c r="K1465" s="2" t="s">
        <v>55</v>
      </c>
      <c r="L1465" s="2" t="s">
        <v>39</v>
      </c>
      <c r="M1465" s="2" t="s">
        <v>40</v>
      </c>
      <c r="N1465" s="2" t="s">
        <v>41</v>
      </c>
      <c r="O1465">
        <v>8</v>
      </c>
      <c r="P1465">
        <v>1</v>
      </c>
      <c r="Q1465">
        <v>1799.99</v>
      </c>
      <c r="R1465">
        <v>0.1</v>
      </c>
      <c r="S1465">
        <v>1619.99</v>
      </c>
      <c r="T1465" s="2" t="s">
        <v>29</v>
      </c>
      <c r="U1465">
        <v>9</v>
      </c>
      <c r="V1465">
        <v>6</v>
      </c>
      <c r="W1465" s="2" t="s">
        <v>27</v>
      </c>
      <c r="X1465" s="2" t="s">
        <v>28</v>
      </c>
    </row>
    <row r="1466" spans="4:24" x14ac:dyDescent="0.3">
      <c r="D1466">
        <v>526</v>
      </c>
      <c r="E1466">
        <v>1096</v>
      </c>
      <c r="F1466">
        <v>4</v>
      </c>
      <c r="G1466" s="1">
        <v>42669</v>
      </c>
      <c r="H1466" s="1">
        <v>42671</v>
      </c>
      <c r="I1466">
        <v>2</v>
      </c>
      <c r="J1466" s="2" t="s">
        <v>754</v>
      </c>
      <c r="K1466" s="2" t="s">
        <v>55</v>
      </c>
      <c r="L1466" s="2" t="s">
        <v>39</v>
      </c>
      <c r="M1466" s="2" t="s">
        <v>40</v>
      </c>
      <c r="N1466" s="2" t="s">
        <v>41</v>
      </c>
      <c r="O1466">
        <v>15</v>
      </c>
      <c r="P1466">
        <v>1</v>
      </c>
      <c r="Q1466">
        <v>529.99</v>
      </c>
      <c r="R1466">
        <v>7.0000000000000007E-2</v>
      </c>
      <c r="S1466">
        <v>492.89</v>
      </c>
      <c r="T1466" s="2" t="s">
        <v>62</v>
      </c>
      <c r="U1466">
        <v>1</v>
      </c>
      <c r="V1466">
        <v>3</v>
      </c>
      <c r="W1466" s="2" t="s">
        <v>34</v>
      </c>
      <c r="X1466" s="2" t="s">
        <v>35</v>
      </c>
    </row>
    <row r="1467" spans="4:24" x14ac:dyDescent="0.3">
      <c r="D1467">
        <v>526</v>
      </c>
      <c r="E1467">
        <v>1096</v>
      </c>
      <c r="F1467">
        <v>4</v>
      </c>
      <c r="G1467" s="1">
        <v>42669</v>
      </c>
      <c r="H1467" s="1">
        <v>42671</v>
      </c>
      <c r="I1467">
        <v>2</v>
      </c>
      <c r="J1467" s="2" t="s">
        <v>754</v>
      </c>
      <c r="K1467" s="2" t="s">
        <v>55</v>
      </c>
      <c r="L1467" s="2" t="s">
        <v>39</v>
      </c>
      <c r="M1467" s="2" t="s">
        <v>40</v>
      </c>
      <c r="N1467" s="2" t="s">
        <v>41</v>
      </c>
      <c r="O1467">
        <v>21</v>
      </c>
      <c r="P1467">
        <v>1</v>
      </c>
      <c r="Q1467">
        <v>269.99</v>
      </c>
      <c r="R1467">
        <v>0.05</v>
      </c>
      <c r="S1467">
        <v>256.49</v>
      </c>
      <c r="T1467" s="2" t="s">
        <v>79</v>
      </c>
      <c r="U1467">
        <v>1</v>
      </c>
      <c r="V1467">
        <v>1</v>
      </c>
      <c r="W1467" s="2" t="s">
        <v>66</v>
      </c>
      <c r="X1467" s="2" t="s">
        <v>35</v>
      </c>
    </row>
    <row r="1468" spans="4:24" x14ac:dyDescent="0.3">
      <c r="D1468">
        <v>527</v>
      </c>
      <c r="E1468">
        <v>506</v>
      </c>
      <c r="F1468">
        <v>4</v>
      </c>
      <c r="G1468" s="1">
        <v>42670</v>
      </c>
      <c r="H1468" s="1">
        <v>42671</v>
      </c>
      <c r="I1468">
        <v>1</v>
      </c>
      <c r="J1468" s="2" t="s">
        <v>755</v>
      </c>
      <c r="K1468" s="2" t="s">
        <v>81</v>
      </c>
      <c r="L1468" s="2" t="s">
        <v>23</v>
      </c>
      <c r="M1468" s="2" t="s">
        <v>24</v>
      </c>
      <c r="N1468" s="2" t="s">
        <v>25</v>
      </c>
      <c r="O1468">
        <v>4</v>
      </c>
      <c r="P1468">
        <v>1</v>
      </c>
      <c r="Q1468">
        <v>2899.99</v>
      </c>
      <c r="R1468">
        <v>0.2</v>
      </c>
      <c r="S1468">
        <v>2319.9899999999998</v>
      </c>
      <c r="T1468" s="2" t="s">
        <v>26</v>
      </c>
      <c r="U1468">
        <v>9</v>
      </c>
      <c r="V1468">
        <v>6</v>
      </c>
      <c r="W1468" s="2" t="s">
        <v>27</v>
      </c>
      <c r="X1468" s="2" t="s">
        <v>28</v>
      </c>
    </row>
    <row r="1469" spans="4:24" x14ac:dyDescent="0.3">
      <c r="D1469">
        <v>527</v>
      </c>
      <c r="E1469">
        <v>506</v>
      </c>
      <c r="F1469">
        <v>4</v>
      </c>
      <c r="G1469" s="1">
        <v>42670</v>
      </c>
      <c r="H1469" s="1">
        <v>42671</v>
      </c>
      <c r="I1469">
        <v>1</v>
      </c>
      <c r="J1469" s="2" t="s">
        <v>755</v>
      </c>
      <c r="K1469" s="2" t="s">
        <v>81</v>
      </c>
      <c r="L1469" s="2" t="s">
        <v>23</v>
      </c>
      <c r="M1469" s="2" t="s">
        <v>24</v>
      </c>
      <c r="N1469" s="2" t="s">
        <v>25</v>
      </c>
      <c r="O1469">
        <v>9</v>
      </c>
      <c r="P1469">
        <v>2</v>
      </c>
      <c r="Q1469">
        <v>2999.99</v>
      </c>
      <c r="R1469">
        <v>0.2</v>
      </c>
      <c r="S1469">
        <v>4799.9799999999996</v>
      </c>
      <c r="T1469" s="2" t="s">
        <v>56</v>
      </c>
      <c r="U1469">
        <v>9</v>
      </c>
      <c r="V1469">
        <v>5</v>
      </c>
      <c r="W1469" s="2" t="s">
        <v>57</v>
      </c>
      <c r="X1469" s="2" t="s">
        <v>28</v>
      </c>
    </row>
    <row r="1470" spans="4:24" x14ac:dyDescent="0.3">
      <c r="D1470">
        <v>527</v>
      </c>
      <c r="E1470">
        <v>506</v>
      </c>
      <c r="F1470">
        <v>4</v>
      </c>
      <c r="G1470" s="1">
        <v>42670</v>
      </c>
      <c r="H1470" s="1">
        <v>42671</v>
      </c>
      <c r="I1470">
        <v>1</v>
      </c>
      <c r="J1470" s="2" t="s">
        <v>755</v>
      </c>
      <c r="K1470" s="2" t="s">
        <v>81</v>
      </c>
      <c r="L1470" s="2" t="s">
        <v>23</v>
      </c>
      <c r="M1470" s="2" t="s">
        <v>24</v>
      </c>
      <c r="N1470" s="2" t="s">
        <v>25</v>
      </c>
      <c r="O1470">
        <v>18</v>
      </c>
      <c r="P1470">
        <v>2</v>
      </c>
      <c r="Q1470">
        <v>449</v>
      </c>
      <c r="R1470">
        <v>7.0000000000000007E-2</v>
      </c>
      <c r="S1470">
        <v>835.14</v>
      </c>
      <c r="T1470" s="2" t="s">
        <v>59</v>
      </c>
      <c r="U1470">
        <v>4</v>
      </c>
      <c r="V1470">
        <v>3</v>
      </c>
      <c r="W1470" s="2" t="s">
        <v>34</v>
      </c>
      <c r="X1470" s="2" t="s">
        <v>52</v>
      </c>
    </row>
    <row r="1471" spans="4:24" x14ac:dyDescent="0.3">
      <c r="D1471">
        <v>527</v>
      </c>
      <c r="E1471">
        <v>506</v>
      </c>
      <c r="F1471">
        <v>4</v>
      </c>
      <c r="G1471" s="1">
        <v>42670</v>
      </c>
      <c r="H1471" s="1">
        <v>42671</v>
      </c>
      <c r="I1471">
        <v>1</v>
      </c>
      <c r="J1471" s="2" t="s">
        <v>755</v>
      </c>
      <c r="K1471" s="2" t="s">
        <v>81</v>
      </c>
      <c r="L1471" s="2" t="s">
        <v>23</v>
      </c>
      <c r="M1471" s="2" t="s">
        <v>24</v>
      </c>
      <c r="N1471" s="2" t="s">
        <v>25</v>
      </c>
      <c r="O1471">
        <v>19</v>
      </c>
      <c r="P1471">
        <v>1</v>
      </c>
      <c r="Q1471">
        <v>449</v>
      </c>
      <c r="R1471">
        <v>0.1</v>
      </c>
      <c r="S1471">
        <v>404.1</v>
      </c>
      <c r="T1471" s="2" t="s">
        <v>112</v>
      </c>
      <c r="U1471">
        <v>4</v>
      </c>
      <c r="V1471">
        <v>3</v>
      </c>
      <c r="W1471" s="2" t="s">
        <v>34</v>
      </c>
      <c r="X1471" s="2" t="s">
        <v>52</v>
      </c>
    </row>
    <row r="1472" spans="4:24" x14ac:dyDescent="0.3">
      <c r="D1472">
        <v>528</v>
      </c>
      <c r="E1472">
        <v>676</v>
      </c>
      <c r="F1472">
        <v>4</v>
      </c>
      <c r="G1472" s="1">
        <v>42671</v>
      </c>
      <c r="H1472" s="1">
        <v>42674</v>
      </c>
      <c r="I1472">
        <v>2</v>
      </c>
      <c r="J1472" s="2" t="s">
        <v>756</v>
      </c>
      <c r="K1472" s="2" t="s">
        <v>231</v>
      </c>
      <c r="L1472" s="2" t="s">
        <v>39</v>
      </c>
      <c r="M1472" s="2" t="s">
        <v>40</v>
      </c>
      <c r="N1472" s="2" t="s">
        <v>41</v>
      </c>
      <c r="O1472">
        <v>21</v>
      </c>
      <c r="P1472">
        <v>2</v>
      </c>
      <c r="Q1472">
        <v>269.99</v>
      </c>
      <c r="R1472">
        <v>0.05</v>
      </c>
      <c r="S1472">
        <v>512.98</v>
      </c>
      <c r="T1472" s="2" t="s">
        <v>79</v>
      </c>
      <c r="U1472">
        <v>1</v>
      </c>
      <c r="V1472">
        <v>1</v>
      </c>
      <c r="W1472" s="2" t="s">
        <v>66</v>
      </c>
      <c r="X1472" s="2" t="s">
        <v>35</v>
      </c>
    </row>
    <row r="1473" spans="4:24" x14ac:dyDescent="0.3">
      <c r="D1473">
        <v>529</v>
      </c>
      <c r="E1473">
        <v>753</v>
      </c>
      <c r="F1473">
        <v>4</v>
      </c>
      <c r="G1473" s="1">
        <v>42671</v>
      </c>
      <c r="H1473" s="1">
        <v>42674</v>
      </c>
      <c r="I1473">
        <v>2</v>
      </c>
      <c r="J1473" s="2" t="s">
        <v>757</v>
      </c>
      <c r="K1473" s="2" t="s">
        <v>262</v>
      </c>
      <c r="L1473" s="2" t="s">
        <v>39</v>
      </c>
      <c r="M1473" s="2" t="s">
        <v>40</v>
      </c>
      <c r="N1473" s="2" t="s">
        <v>41</v>
      </c>
      <c r="O1473">
        <v>12</v>
      </c>
      <c r="P1473">
        <v>2</v>
      </c>
      <c r="Q1473">
        <v>549.99</v>
      </c>
      <c r="R1473">
        <v>7.0000000000000007E-2</v>
      </c>
      <c r="S1473">
        <v>1022.98</v>
      </c>
      <c r="T1473" s="2" t="s">
        <v>58</v>
      </c>
      <c r="U1473">
        <v>1</v>
      </c>
      <c r="V1473">
        <v>3</v>
      </c>
      <c r="W1473" s="2" t="s">
        <v>34</v>
      </c>
      <c r="X1473" s="2" t="s">
        <v>35</v>
      </c>
    </row>
    <row r="1474" spans="4:24" x14ac:dyDescent="0.3">
      <c r="D1474">
        <v>530</v>
      </c>
      <c r="E1474">
        <v>773</v>
      </c>
      <c r="F1474">
        <v>4</v>
      </c>
      <c r="G1474" s="1">
        <v>42671</v>
      </c>
      <c r="H1474" s="1">
        <v>42674</v>
      </c>
      <c r="I1474">
        <v>2</v>
      </c>
      <c r="J1474" s="2" t="s">
        <v>758</v>
      </c>
      <c r="K1474" s="2" t="s">
        <v>375</v>
      </c>
      <c r="L1474" s="2" t="s">
        <v>39</v>
      </c>
      <c r="M1474" s="2" t="s">
        <v>40</v>
      </c>
      <c r="N1474" s="2" t="s">
        <v>41</v>
      </c>
      <c r="O1474">
        <v>2</v>
      </c>
      <c r="P1474">
        <v>2</v>
      </c>
      <c r="Q1474">
        <v>749.99</v>
      </c>
      <c r="R1474">
        <v>0.05</v>
      </c>
      <c r="S1474">
        <v>1424.98</v>
      </c>
      <c r="T1474" s="2" t="s">
        <v>47</v>
      </c>
      <c r="U1474">
        <v>5</v>
      </c>
      <c r="V1474">
        <v>6</v>
      </c>
      <c r="W1474" s="2" t="s">
        <v>27</v>
      </c>
      <c r="X1474" s="2" t="s">
        <v>48</v>
      </c>
    </row>
    <row r="1475" spans="4:24" x14ac:dyDescent="0.3">
      <c r="D1475">
        <v>530</v>
      </c>
      <c r="E1475">
        <v>773</v>
      </c>
      <c r="F1475">
        <v>4</v>
      </c>
      <c r="G1475" s="1">
        <v>42671</v>
      </c>
      <c r="H1475" s="1">
        <v>42674</v>
      </c>
      <c r="I1475">
        <v>2</v>
      </c>
      <c r="J1475" s="2" t="s">
        <v>758</v>
      </c>
      <c r="K1475" s="2" t="s">
        <v>375</v>
      </c>
      <c r="L1475" s="2" t="s">
        <v>39</v>
      </c>
      <c r="M1475" s="2" t="s">
        <v>40</v>
      </c>
      <c r="N1475" s="2" t="s">
        <v>41</v>
      </c>
      <c r="O1475">
        <v>4</v>
      </c>
      <c r="P1475">
        <v>1</v>
      </c>
      <c r="Q1475">
        <v>2899.99</v>
      </c>
      <c r="R1475">
        <v>7.0000000000000007E-2</v>
      </c>
      <c r="S1475">
        <v>2696.99</v>
      </c>
      <c r="T1475" s="2" t="s">
        <v>26</v>
      </c>
      <c r="U1475">
        <v>9</v>
      </c>
      <c r="V1475">
        <v>6</v>
      </c>
      <c r="W1475" s="2" t="s">
        <v>27</v>
      </c>
      <c r="X1475" s="2" t="s">
        <v>28</v>
      </c>
    </row>
    <row r="1476" spans="4:24" x14ac:dyDescent="0.3">
      <c r="D1476">
        <v>530</v>
      </c>
      <c r="E1476">
        <v>773</v>
      </c>
      <c r="F1476">
        <v>4</v>
      </c>
      <c r="G1476" s="1">
        <v>42671</v>
      </c>
      <c r="H1476" s="1">
        <v>42674</v>
      </c>
      <c r="I1476">
        <v>2</v>
      </c>
      <c r="J1476" s="2" t="s">
        <v>758</v>
      </c>
      <c r="K1476" s="2" t="s">
        <v>375</v>
      </c>
      <c r="L1476" s="2" t="s">
        <v>39</v>
      </c>
      <c r="M1476" s="2" t="s">
        <v>40</v>
      </c>
      <c r="N1476" s="2" t="s">
        <v>41</v>
      </c>
      <c r="O1476">
        <v>6</v>
      </c>
      <c r="P1476">
        <v>2</v>
      </c>
      <c r="Q1476">
        <v>469.99</v>
      </c>
      <c r="R1476">
        <v>0.2</v>
      </c>
      <c r="S1476">
        <v>751.98</v>
      </c>
      <c r="T1476" s="2" t="s">
        <v>82</v>
      </c>
      <c r="U1476">
        <v>8</v>
      </c>
      <c r="V1476">
        <v>6</v>
      </c>
      <c r="W1476" s="2" t="s">
        <v>27</v>
      </c>
      <c r="X1476" s="2" t="s">
        <v>32</v>
      </c>
    </row>
    <row r="1477" spans="4:24" x14ac:dyDescent="0.3">
      <c r="D1477">
        <v>531</v>
      </c>
      <c r="E1477">
        <v>116</v>
      </c>
      <c r="F1477">
        <v>4</v>
      </c>
      <c r="G1477" s="1">
        <v>42671</v>
      </c>
      <c r="H1477" s="1">
        <v>42673</v>
      </c>
      <c r="I1477">
        <v>3</v>
      </c>
      <c r="J1477" s="2" t="s">
        <v>759</v>
      </c>
      <c r="K1477" s="2" t="s">
        <v>283</v>
      </c>
      <c r="L1477" s="2" t="s">
        <v>121</v>
      </c>
      <c r="M1477" s="2" t="s">
        <v>122</v>
      </c>
      <c r="N1477" s="2" t="s">
        <v>123</v>
      </c>
      <c r="O1477">
        <v>6</v>
      </c>
      <c r="P1477">
        <v>1</v>
      </c>
      <c r="Q1477">
        <v>469.99</v>
      </c>
      <c r="R1477">
        <v>0.2</v>
      </c>
      <c r="S1477">
        <v>375.99</v>
      </c>
      <c r="T1477" s="2" t="s">
        <v>82</v>
      </c>
      <c r="U1477">
        <v>8</v>
      </c>
      <c r="V1477">
        <v>6</v>
      </c>
      <c r="W1477" s="2" t="s">
        <v>27</v>
      </c>
      <c r="X1477" s="2" t="s">
        <v>32</v>
      </c>
    </row>
    <row r="1478" spans="4:24" x14ac:dyDescent="0.3">
      <c r="D1478">
        <v>531</v>
      </c>
      <c r="E1478">
        <v>116</v>
      </c>
      <c r="F1478">
        <v>4</v>
      </c>
      <c r="G1478" s="1">
        <v>42671</v>
      </c>
      <c r="H1478" s="1">
        <v>42673</v>
      </c>
      <c r="I1478">
        <v>3</v>
      </c>
      <c r="J1478" s="2" t="s">
        <v>759</v>
      </c>
      <c r="K1478" s="2" t="s">
        <v>283</v>
      </c>
      <c r="L1478" s="2" t="s">
        <v>121</v>
      </c>
      <c r="M1478" s="2" t="s">
        <v>122</v>
      </c>
      <c r="N1478" s="2" t="s">
        <v>123</v>
      </c>
      <c r="O1478">
        <v>12</v>
      </c>
      <c r="P1478">
        <v>2</v>
      </c>
      <c r="Q1478">
        <v>549.99</v>
      </c>
      <c r="R1478">
        <v>0.2</v>
      </c>
      <c r="S1478">
        <v>879.98</v>
      </c>
      <c r="T1478" s="2" t="s">
        <v>58</v>
      </c>
      <c r="U1478">
        <v>1</v>
      </c>
      <c r="V1478">
        <v>3</v>
      </c>
      <c r="W1478" s="2" t="s">
        <v>34</v>
      </c>
      <c r="X1478" s="2" t="s">
        <v>35</v>
      </c>
    </row>
    <row r="1479" spans="4:24" x14ac:dyDescent="0.3">
      <c r="D1479">
        <v>531</v>
      </c>
      <c r="E1479">
        <v>116</v>
      </c>
      <c r="F1479">
        <v>4</v>
      </c>
      <c r="G1479" s="1">
        <v>42671</v>
      </c>
      <c r="H1479" s="1">
        <v>42673</v>
      </c>
      <c r="I1479">
        <v>3</v>
      </c>
      <c r="J1479" s="2" t="s">
        <v>759</v>
      </c>
      <c r="K1479" s="2" t="s">
        <v>283</v>
      </c>
      <c r="L1479" s="2" t="s">
        <v>121</v>
      </c>
      <c r="M1479" s="2" t="s">
        <v>122</v>
      </c>
      <c r="N1479" s="2" t="s">
        <v>123</v>
      </c>
      <c r="O1479">
        <v>25</v>
      </c>
      <c r="P1479">
        <v>1</v>
      </c>
      <c r="Q1479">
        <v>499.99</v>
      </c>
      <c r="R1479">
        <v>7.0000000000000007E-2</v>
      </c>
      <c r="S1479">
        <v>464.99</v>
      </c>
      <c r="T1479" s="2" t="s">
        <v>94</v>
      </c>
      <c r="U1479">
        <v>1</v>
      </c>
      <c r="V1479">
        <v>2</v>
      </c>
      <c r="W1479" s="2" t="s">
        <v>53</v>
      </c>
      <c r="X1479" s="2" t="s">
        <v>35</v>
      </c>
    </row>
    <row r="1480" spans="4:24" x14ac:dyDescent="0.3">
      <c r="D1480">
        <v>532</v>
      </c>
      <c r="E1480">
        <v>817</v>
      </c>
      <c r="F1480">
        <v>4</v>
      </c>
      <c r="G1480" s="1">
        <v>42672</v>
      </c>
      <c r="H1480" s="1">
        <v>42673</v>
      </c>
      <c r="I1480">
        <v>2</v>
      </c>
      <c r="J1480" s="2" t="s">
        <v>760</v>
      </c>
      <c r="K1480" s="2" t="s">
        <v>243</v>
      </c>
      <c r="L1480" s="2" t="s">
        <v>39</v>
      </c>
      <c r="M1480" s="2" t="s">
        <v>40</v>
      </c>
      <c r="N1480" s="2" t="s">
        <v>41</v>
      </c>
      <c r="O1480">
        <v>12</v>
      </c>
      <c r="P1480">
        <v>1</v>
      </c>
      <c r="Q1480">
        <v>549.99</v>
      </c>
      <c r="R1480">
        <v>0.1</v>
      </c>
      <c r="S1480">
        <v>494.99</v>
      </c>
      <c r="T1480" s="2" t="s">
        <v>58</v>
      </c>
      <c r="U1480">
        <v>1</v>
      </c>
      <c r="V1480">
        <v>3</v>
      </c>
      <c r="W1480" s="2" t="s">
        <v>34</v>
      </c>
      <c r="X1480" s="2" t="s">
        <v>35</v>
      </c>
    </row>
    <row r="1481" spans="4:24" x14ac:dyDescent="0.3">
      <c r="D1481">
        <v>532</v>
      </c>
      <c r="E1481">
        <v>817</v>
      </c>
      <c r="F1481">
        <v>4</v>
      </c>
      <c r="G1481" s="1">
        <v>42672</v>
      </c>
      <c r="H1481" s="1">
        <v>42673</v>
      </c>
      <c r="I1481">
        <v>2</v>
      </c>
      <c r="J1481" s="2" t="s">
        <v>760</v>
      </c>
      <c r="K1481" s="2" t="s">
        <v>243</v>
      </c>
      <c r="L1481" s="2" t="s">
        <v>39</v>
      </c>
      <c r="M1481" s="2" t="s">
        <v>40</v>
      </c>
      <c r="N1481" s="2" t="s">
        <v>41</v>
      </c>
      <c r="O1481">
        <v>16</v>
      </c>
      <c r="P1481">
        <v>2</v>
      </c>
      <c r="Q1481">
        <v>599.99</v>
      </c>
      <c r="R1481">
        <v>0.2</v>
      </c>
      <c r="S1481">
        <v>959.98</v>
      </c>
      <c r="T1481" s="2" t="s">
        <v>33</v>
      </c>
      <c r="U1481">
        <v>1</v>
      </c>
      <c r="V1481">
        <v>3</v>
      </c>
      <c r="W1481" s="2" t="s">
        <v>34</v>
      </c>
      <c r="X1481" s="2" t="s">
        <v>35</v>
      </c>
    </row>
    <row r="1482" spans="4:24" x14ac:dyDescent="0.3">
      <c r="D1482">
        <v>532</v>
      </c>
      <c r="E1482">
        <v>817</v>
      </c>
      <c r="F1482">
        <v>4</v>
      </c>
      <c r="G1482" s="1">
        <v>42672</v>
      </c>
      <c r="H1482" s="1">
        <v>42673</v>
      </c>
      <c r="I1482">
        <v>2</v>
      </c>
      <c r="J1482" s="2" t="s">
        <v>760</v>
      </c>
      <c r="K1482" s="2" t="s">
        <v>243</v>
      </c>
      <c r="L1482" s="2" t="s">
        <v>39</v>
      </c>
      <c r="M1482" s="2" t="s">
        <v>40</v>
      </c>
      <c r="N1482" s="2" t="s">
        <v>41</v>
      </c>
      <c r="O1482">
        <v>17</v>
      </c>
      <c r="P1482">
        <v>2</v>
      </c>
      <c r="Q1482">
        <v>429</v>
      </c>
      <c r="R1482">
        <v>7.0000000000000007E-2</v>
      </c>
      <c r="S1482">
        <v>797.94</v>
      </c>
      <c r="T1482" s="2" t="s">
        <v>51</v>
      </c>
      <c r="U1482">
        <v>4</v>
      </c>
      <c r="V1482">
        <v>3</v>
      </c>
      <c r="W1482" s="2" t="s">
        <v>34</v>
      </c>
      <c r="X1482" s="2" t="s">
        <v>52</v>
      </c>
    </row>
    <row r="1483" spans="4:24" x14ac:dyDescent="0.3">
      <c r="D1483">
        <v>533</v>
      </c>
      <c r="E1483">
        <v>1334</v>
      </c>
      <c r="F1483">
        <v>4</v>
      </c>
      <c r="G1483" s="1">
        <v>42672</v>
      </c>
      <c r="H1483" s="1">
        <v>42675</v>
      </c>
      <c r="I1483">
        <v>2</v>
      </c>
      <c r="J1483" s="2" t="s">
        <v>761</v>
      </c>
      <c r="K1483" s="2" t="s">
        <v>529</v>
      </c>
      <c r="L1483" s="2" t="s">
        <v>39</v>
      </c>
      <c r="M1483" s="2" t="s">
        <v>40</v>
      </c>
      <c r="N1483" s="2" t="s">
        <v>41</v>
      </c>
      <c r="O1483">
        <v>4</v>
      </c>
      <c r="P1483">
        <v>1</v>
      </c>
      <c r="Q1483">
        <v>2899.99</v>
      </c>
      <c r="R1483">
        <v>0.2</v>
      </c>
      <c r="S1483">
        <v>2319.9899999999998</v>
      </c>
      <c r="T1483" s="2" t="s">
        <v>26</v>
      </c>
      <c r="U1483">
        <v>9</v>
      </c>
      <c r="V1483">
        <v>6</v>
      </c>
      <c r="W1483" s="2" t="s">
        <v>27</v>
      </c>
      <c r="X1483" s="2" t="s">
        <v>28</v>
      </c>
    </row>
    <row r="1484" spans="4:24" x14ac:dyDescent="0.3">
      <c r="D1484">
        <v>533</v>
      </c>
      <c r="E1484">
        <v>1334</v>
      </c>
      <c r="F1484">
        <v>4</v>
      </c>
      <c r="G1484" s="1">
        <v>42672</v>
      </c>
      <c r="H1484" s="1">
        <v>42675</v>
      </c>
      <c r="I1484">
        <v>2</v>
      </c>
      <c r="J1484" s="2" t="s">
        <v>761</v>
      </c>
      <c r="K1484" s="2" t="s">
        <v>529</v>
      </c>
      <c r="L1484" s="2" t="s">
        <v>39</v>
      </c>
      <c r="M1484" s="2" t="s">
        <v>40</v>
      </c>
      <c r="N1484" s="2" t="s">
        <v>41</v>
      </c>
      <c r="O1484">
        <v>10</v>
      </c>
      <c r="P1484">
        <v>1</v>
      </c>
      <c r="Q1484">
        <v>1549</v>
      </c>
      <c r="R1484">
        <v>0.2</v>
      </c>
      <c r="S1484">
        <v>1239.2</v>
      </c>
      <c r="T1484" s="2" t="s">
        <v>30</v>
      </c>
      <c r="U1484">
        <v>8</v>
      </c>
      <c r="V1484">
        <v>4</v>
      </c>
      <c r="W1484" s="2" t="s">
        <v>31</v>
      </c>
      <c r="X1484" s="2" t="s">
        <v>32</v>
      </c>
    </row>
    <row r="1485" spans="4:24" x14ac:dyDescent="0.3">
      <c r="D1485">
        <v>533</v>
      </c>
      <c r="E1485">
        <v>1334</v>
      </c>
      <c r="F1485">
        <v>4</v>
      </c>
      <c r="G1485" s="1">
        <v>42672</v>
      </c>
      <c r="H1485" s="1">
        <v>42675</v>
      </c>
      <c r="I1485">
        <v>2</v>
      </c>
      <c r="J1485" s="2" t="s">
        <v>761</v>
      </c>
      <c r="K1485" s="2" t="s">
        <v>529</v>
      </c>
      <c r="L1485" s="2" t="s">
        <v>39</v>
      </c>
      <c r="M1485" s="2" t="s">
        <v>40</v>
      </c>
      <c r="N1485" s="2" t="s">
        <v>41</v>
      </c>
      <c r="O1485">
        <v>12</v>
      </c>
      <c r="P1485">
        <v>2</v>
      </c>
      <c r="Q1485">
        <v>549.99</v>
      </c>
      <c r="R1485">
        <v>0.1</v>
      </c>
      <c r="S1485">
        <v>989.98</v>
      </c>
      <c r="T1485" s="2" t="s">
        <v>58</v>
      </c>
      <c r="U1485">
        <v>1</v>
      </c>
      <c r="V1485">
        <v>3</v>
      </c>
      <c r="W1485" s="2" t="s">
        <v>34</v>
      </c>
      <c r="X1485" s="2" t="s">
        <v>35</v>
      </c>
    </row>
    <row r="1486" spans="4:24" x14ac:dyDescent="0.3">
      <c r="D1486">
        <v>533</v>
      </c>
      <c r="E1486">
        <v>1334</v>
      </c>
      <c r="F1486">
        <v>4</v>
      </c>
      <c r="G1486" s="1">
        <v>42672</v>
      </c>
      <c r="H1486" s="1">
        <v>42675</v>
      </c>
      <c r="I1486">
        <v>2</v>
      </c>
      <c r="J1486" s="2" t="s">
        <v>761</v>
      </c>
      <c r="K1486" s="2" t="s">
        <v>529</v>
      </c>
      <c r="L1486" s="2" t="s">
        <v>39</v>
      </c>
      <c r="M1486" s="2" t="s">
        <v>40</v>
      </c>
      <c r="N1486" s="2" t="s">
        <v>41</v>
      </c>
      <c r="O1486">
        <v>25</v>
      </c>
      <c r="P1486">
        <v>1</v>
      </c>
      <c r="Q1486">
        <v>499.99</v>
      </c>
      <c r="R1486">
        <v>0.05</v>
      </c>
      <c r="S1486">
        <v>474.99</v>
      </c>
      <c r="T1486" s="2" t="s">
        <v>94</v>
      </c>
      <c r="U1486">
        <v>1</v>
      </c>
      <c r="V1486">
        <v>2</v>
      </c>
      <c r="W1486" s="2" t="s">
        <v>53</v>
      </c>
      <c r="X1486" s="2" t="s">
        <v>35</v>
      </c>
    </row>
    <row r="1487" spans="4:24" x14ac:dyDescent="0.3">
      <c r="D1487">
        <v>534</v>
      </c>
      <c r="E1487">
        <v>1406</v>
      </c>
      <c r="F1487">
        <v>4</v>
      </c>
      <c r="G1487" s="1">
        <v>42672</v>
      </c>
      <c r="H1487" s="1">
        <v>42674</v>
      </c>
      <c r="I1487">
        <v>2</v>
      </c>
      <c r="J1487" s="2" t="s">
        <v>762</v>
      </c>
      <c r="K1487" s="2" t="s">
        <v>273</v>
      </c>
      <c r="L1487" s="2" t="s">
        <v>39</v>
      </c>
      <c r="M1487" s="2" t="s">
        <v>40</v>
      </c>
      <c r="N1487" s="2" t="s">
        <v>41</v>
      </c>
      <c r="O1487">
        <v>2</v>
      </c>
      <c r="P1487">
        <v>1</v>
      </c>
      <c r="Q1487">
        <v>749.99</v>
      </c>
      <c r="R1487">
        <v>7.0000000000000007E-2</v>
      </c>
      <c r="S1487">
        <v>697.49</v>
      </c>
      <c r="T1487" s="2" t="s">
        <v>47</v>
      </c>
      <c r="U1487">
        <v>5</v>
      </c>
      <c r="V1487">
        <v>6</v>
      </c>
      <c r="W1487" s="2" t="s">
        <v>27</v>
      </c>
      <c r="X1487" s="2" t="s">
        <v>48</v>
      </c>
    </row>
    <row r="1488" spans="4:24" x14ac:dyDescent="0.3">
      <c r="D1488">
        <v>534</v>
      </c>
      <c r="E1488">
        <v>1406</v>
      </c>
      <c r="F1488">
        <v>4</v>
      </c>
      <c r="G1488" s="1">
        <v>42672</v>
      </c>
      <c r="H1488" s="1">
        <v>42674</v>
      </c>
      <c r="I1488">
        <v>2</v>
      </c>
      <c r="J1488" s="2" t="s">
        <v>762</v>
      </c>
      <c r="K1488" s="2" t="s">
        <v>273</v>
      </c>
      <c r="L1488" s="2" t="s">
        <v>39</v>
      </c>
      <c r="M1488" s="2" t="s">
        <v>40</v>
      </c>
      <c r="N1488" s="2" t="s">
        <v>41</v>
      </c>
      <c r="O1488">
        <v>9</v>
      </c>
      <c r="P1488">
        <v>2</v>
      </c>
      <c r="Q1488">
        <v>2999.99</v>
      </c>
      <c r="R1488">
        <v>0.05</v>
      </c>
      <c r="S1488">
        <v>5699.98</v>
      </c>
      <c r="T1488" s="2" t="s">
        <v>56</v>
      </c>
      <c r="U1488">
        <v>9</v>
      </c>
      <c r="V1488">
        <v>5</v>
      </c>
      <c r="W1488" s="2" t="s">
        <v>57</v>
      </c>
      <c r="X1488" s="2" t="s">
        <v>28</v>
      </c>
    </row>
    <row r="1489" spans="4:24" x14ac:dyDescent="0.3">
      <c r="D1489">
        <v>534</v>
      </c>
      <c r="E1489">
        <v>1406</v>
      </c>
      <c r="F1489">
        <v>4</v>
      </c>
      <c r="G1489" s="1">
        <v>42672</v>
      </c>
      <c r="H1489" s="1">
        <v>42674</v>
      </c>
      <c r="I1489">
        <v>2</v>
      </c>
      <c r="J1489" s="2" t="s">
        <v>762</v>
      </c>
      <c r="K1489" s="2" t="s">
        <v>273</v>
      </c>
      <c r="L1489" s="2" t="s">
        <v>39</v>
      </c>
      <c r="M1489" s="2" t="s">
        <v>40</v>
      </c>
      <c r="N1489" s="2" t="s">
        <v>41</v>
      </c>
      <c r="O1489">
        <v>21</v>
      </c>
      <c r="P1489">
        <v>2</v>
      </c>
      <c r="Q1489">
        <v>269.99</v>
      </c>
      <c r="R1489">
        <v>0.05</v>
      </c>
      <c r="S1489">
        <v>512.98</v>
      </c>
      <c r="T1489" s="2" t="s">
        <v>79</v>
      </c>
      <c r="U1489">
        <v>1</v>
      </c>
      <c r="V1489">
        <v>1</v>
      </c>
      <c r="W1489" s="2" t="s">
        <v>66</v>
      </c>
      <c r="X1489" s="2" t="s">
        <v>35</v>
      </c>
    </row>
    <row r="1490" spans="4:24" x14ac:dyDescent="0.3">
      <c r="D1490">
        <v>534</v>
      </c>
      <c r="E1490">
        <v>1406</v>
      </c>
      <c r="F1490">
        <v>4</v>
      </c>
      <c r="G1490" s="1">
        <v>42672</v>
      </c>
      <c r="H1490" s="1">
        <v>42674</v>
      </c>
      <c r="I1490">
        <v>2</v>
      </c>
      <c r="J1490" s="2" t="s">
        <v>762</v>
      </c>
      <c r="K1490" s="2" t="s">
        <v>273</v>
      </c>
      <c r="L1490" s="2" t="s">
        <v>39</v>
      </c>
      <c r="M1490" s="2" t="s">
        <v>40</v>
      </c>
      <c r="N1490" s="2" t="s">
        <v>41</v>
      </c>
      <c r="O1490">
        <v>24</v>
      </c>
      <c r="P1490">
        <v>2</v>
      </c>
      <c r="Q1490">
        <v>549.99</v>
      </c>
      <c r="R1490">
        <v>0.1</v>
      </c>
      <c r="S1490">
        <v>989.98</v>
      </c>
      <c r="T1490" s="2" t="s">
        <v>58</v>
      </c>
      <c r="U1490">
        <v>1</v>
      </c>
      <c r="V1490">
        <v>2</v>
      </c>
      <c r="W1490" s="2" t="s">
        <v>53</v>
      </c>
      <c r="X1490" s="2" t="s">
        <v>35</v>
      </c>
    </row>
    <row r="1491" spans="4:24" x14ac:dyDescent="0.3">
      <c r="D1491">
        <v>535</v>
      </c>
      <c r="E1491">
        <v>835</v>
      </c>
      <c r="F1491">
        <v>4</v>
      </c>
      <c r="G1491" s="1">
        <v>42672</v>
      </c>
      <c r="H1491" s="1">
        <v>42675</v>
      </c>
      <c r="I1491">
        <v>3</v>
      </c>
      <c r="J1491" s="2" t="s">
        <v>763</v>
      </c>
      <c r="K1491" s="2" t="s">
        <v>283</v>
      </c>
      <c r="L1491" s="2" t="s">
        <v>121</v>
      </c>
      <c r="M1491" s="2" t="s">
        <v>122</v>
      </c>
      <c r="N1491" s="2" t="s">
        <v>123</v>
      </c>
      <c r="O1491">
        <v>15</v>
      </c>
      <c r="P1491">
        <v>1</v>
      </c>
      <c r="Q1491">
        <v>529.99</v>
      </c>
      <c r="R1491">
        <v>0.1</v>
      </c>
      <c r="S1491">
        <v>476.99</v>
      </c>
      <c r="T1491" s="2" t="s">
        <v>62</v>
      </c>
      <c r="U1491">
        <v>1</v>
      </c>
      <c r="V1491">
        <v>3</v>
      </c>
      <c r="W1491" s="2" t="s">
        <v>34</v>
      </c>
      <c r="X1491" s="2" t="s">
        <v>35</v>
      </c>
    </row>
    <row r="1492" spans="4:24" x14ac:dyDescent="0.3">
      <c r="D1492">
        <v>535</v>
      </c>
      <c r="E1492">
        <v>835</v>
      </c>
      <c r="F1492">
        <v>4</v>
      </c>
      <c r="G1492" s="1">
        <v>42672</v>
      </c>
      <c r="H1492" s="1">
        <v>42675</v>
      </c>
      <c r="I1492">
        <v>3</v>
      </c>
      <c r="J1492" s="2" t="s">
        <v>763</v>
      </c>
      <c r="K1492" s="2" t="s">
        <v>283</v>
      </c>
      <c r="L1492" s="2" t="s">
        <v>121</v>
      </c>
      <c r="M1492" s="2" t="s">
        <v>122</v>
      </c>
      <c r="N1492" s="2" t="s">
        <v>123</v>
      </c>
      <c r="O1492">
        <v>22</v>
      </c>
      <c r="P1492">
        <v>2</v>
      </c>
      <c r="Q1492">
        <v>269.99</v>
      </c>
      <c r="R1492">
        <v>0.1</v>
      </c>
      <c r="S1492">
        <v>485.98</v>
      </c>
      <c r="T1492" s="2" t="s">
        <v>65</v>
      </c>
      <c r="U1492">
        <v>1</v>
      </c>
      <c r="V1492">
        <v>1</v>
      </c>
      <c r="W1492" s="2" t="s">
        <v>66</v>
      </c>
      <c r="X1492" s="2" t="s">
        <v>35</v>
      </c>
    </row>
    <row r="1493" spans="4:24" x14ac:dyDescent="0.3">
      <c r="D1493">
        <v>535</v>
      </c>
      <c r="E1493">
        <v>835</v>
      </c>
      <c r="F1493">
        <v>4</v>
      </c>
      <c r="G1493" s="1">
        <v>42672</v>
      </c>
      <c r="H1493" s="1">
        <v>42675</v>
      </c>
      <c r="I1493">
        <v>3</v>
      </c>
      <c r="J1493" s="2" t="s">
        <v>763</v>
      </c>
      <c r="K1493" s="2" t="s">
        <v>283</v>
      </c>
      <c r="L1493" s="2" t="s">
        <v>121</v>
      </c>
      <c r="M1493" s="2" t="s">
        <v>122</v>
      </c>
      <c r="N1493" s="2" t="s">
        <v>123</v>
      </c>
      <c r="O1493">
        <v>24</v>
      </c>
      <c r="P1493">
        <v>1</v>
      </c>
      <c r="Q1493">
        <v>549.99</v>
      </c>
      <c r="R1493">
        <v>0.05</v>
      </c>
      <c r="S1493">
        <v>522.49</v>
      </c>
      <c r="T1493" s="2" t="s">
        <v>58</v>
      </c>
      <c r="U1493">
        <v>1</v>
      </c>
      <c r="V1493">
        <v>2</v>
      </c>
      <c r="W1493" s="2" t="s">
        <v>53</v>
      </c>
      <c r="X1493" s="2" t="s">
        <v>35</v>
      </c>
    </row>
    <row r="1494" spans="4:24" x14ac:dyDescent="0.3">
      <c r="D1494">
        <v>536</v>
      </c>
      <c r="E1494">
        <v>759</v>
      </c>
      <c r="F1494">
        <v>4</v>
      </c>
      <c r="G1494" s="1">
        <v>42674</v>
      </c>
      <c r="H1494" s="1">
        <v>42675</v>
      </c>
      <c r="I1494">
        <v>1</v>
      </c>
      <c r="J1494" s="2" t="s">
        <v>764</v>
      </c>
      <c r="K1494" s="2" t="s">
        <v>334</v>
      </c>
      <c r="L1494" s="2" t="s">
        <v>23</v>
      </c>
      <c r="M1494" s="2" t="s">
        <v>24</v>
      </c>
      <c r="N1494" s="2" t="s">
        <v>25</v>
      </c>
      <c r="O1494">
        <v>2</v>
      </c>
      <c r="P1494">
        <v>1</v>
      </c>
      <c r="Q1494">
        <v>749.99</v>
      </c>
      <c r="R1494">
        <v>0.1</v>
      </c>
      <c r="S1494">
        <v>674.99</v>
      </c>
      <c r="T1494" s="2" t="s">
        <v>47</v>
      </c>
      <c r="U1494">
        <v>5</v>
      </c>
      <c r="V1494">
        <v>6</v>
      </c>
      <c r="W1494" s="2" t="s">
        <v>27</v>
      </c>
      <c r="X1494" s="2" t="s">
        <v>48</v>
      </c>
    </row>
    <row r="1495" spans="4:24" x14ac:dyDescent="0.3">
      <c r="D1495">
        <v>536</v>
      </c>
      <c r="E1495">
        <v>759</v>
      </c>
      <c r="F1495">
        <v>4</v>
      </c>
      <c r="G1495" s="1">
        <v>42674</v>
      </c>
      <c r="H1495" s="1">
        <v>42675</v>
      </c>
      <c r="I1495">
        <v>1</v>
      </c>
      <c r="J1495" s="2" t="s">
        <v>764</v>
      </c>
      <c r="K1495" s="2" t="s">
        <v>334</v>
      </c>
      <c r="L1495" s="2" t="s">
        <v>23</v>
      </c>
      <c r="M1495" s="2" t="s">
        <v>24</v>
      </c>
      <c r="N1495" s="2" t="s">
        <v>25</v>
      </c>
      <c r="O1495">
        <v>12</v>
      </c>
      <c r="P1495">
        <v>2</v>
      </c>
      <c r="Q1495">
        <v>549.99</v>
      </c>
      <c r="R1495">
        <v>0.05</v>
      </c>
      <c r="S1495">
        <v>1044.98</v>
      </c>
      <c r="T1495" s="2" t="s">
        <v>58</v>
      </c>
      <c r="U1495">
        <v>1</v>
      </c>
      <c r="V1495">
        <v>3</v>
      </c>
      <c r="W1495" s="2" t="s">
        <v>34</v>
      </c>
      <c r="X1495" s="2" t="s">
        <v>35</v>
      </c>
    </row>
    <row r="1496" spans="4:24" x14ac:dyDescent="0.3">
      <c r="D1496">
        <v>536</v>
      </c>
      <c r="E1496">
        <v>759</v>
      </c>
      <c r="F1496">
        <v>4</v>
      </c>
      <c r="G1496" s="1">
        <v>42674</v>
      </c>
      <c r="H1496" s="1">
        <v>42675</v>
      </c>
      <c r="I1496">
        <v>1</v>
      </c>
      <c r="J1496" s="2" t="s">
        <v>764</v>
      </c>
      <c r="K1496" s="2" t="s">
        <v>334</v>
      </c>
      <c r="L1496" s="2" t="s">
        <v>23</v>
      </c>
      <c r="M1496" s="2" t="s">
        <v>24</v>
      </c>
      <c r="N1496" s="2" t="s">
        <v>25</v>
      </c>
      <c r="O1496">
        <v>14</v>
      </c>
      <c r="P1496">
        <v>1</v>
      </c>
      <c r="Q1496">
        <v>269.99</v>
      </c>
      <c r="R1496">
        <v>7.0000000000000007E-2</v>
      </c>
      <c r="S1496">
        <v>251.09</v>
      </c>
      <c r="T1496" s="2" t="s">
        <v>65</v>
      </c>
      <c r="U1496">
        <v>1</v>
      </c>
      <c r="V1496">
        <v>3</v>
      </c>
      <c r="W1496" s="2" t="s">
        <v>34</v>
      </c>
      <c r="X1496" s="2" t="s">
        <v>35</v>
      </c>
    </row>
    <row r="1497" spans="4:24" x14ac:dyDescent="0.3">
      <c r="D1497">
        <v>536</v>
      </c>
      <c r="E1497">
        <v>759</v>
      </c>
      <c r="F1497">
        <v>4</v>
      </c>
      <c r="G1497" s="1">
        <v>42674</v>
      </c>
      <c r="H1497" s="1">
        <v>42675</v>
      </c>
      <c r="I1497">
        <v>1</v>
      </c>
      <c r="J1497" s="2" t="s">
        <v>764</v>
      </c>
      <c r="K1497" s="2" t="s">
        <v>334</v>
      </c>
      <c r="L1497" s="2" t="s">
        <v>23</v>
      </c>
      <c r="M1497" s="2" t="s">
        <v>24</v>
      </c>
      <c r="N1497" s="2" t="s">
        <v>25</v>
      </c>
      <c r="O1497">
        <v>22</v>
      </c>
      <c r="P1497">
        <v>1</v>
      </c>
      <c r="Q1497">
        <v>269.99</v>
      </c>
      <c r="R1497">
        <v>0.1</v>
      </c>
      <c r="S1497">
        <v>242.99</v>
      </c>
      <c r="T1497" s="2" t="s">
        <v>65</v>
      </c>
      <c r="U1497">
        <v>1</v>
      </c>
      <c r="V1497">
        <v>1</v>
      </c>
      <c r="W1497" s="2" t="s">
        <v>66</v>
      </c>
      <c r="X1497" s="2" t="s">
        <v>35</v>
      </c>
    </row>
    <row r="1498" spans="4:24" x14ac:dyDescent="0.3">
      <c r="D1498">
        <v>537</v>
      </c>
      <c r="E1498">
        <v>1353</v>
      </c>
      <c r="F1498">
        <v>4</v>
      </c>
      <c r="G1498" s="1">
        <v>42674</v>
      </c>
      <c r="H1498" s="1">
        <v>42677</v>
      </c>
      <c r="I1498">
        <v>1</v>
      </c>
      <c r="J1498" s="2" t="s">
        <v>765</v>
      </c>
      <c r="K1498" s="2" t="s">
        <v>617</v>
      </c>
      <c r="L1498" s="2" t="s">
        <v>23</v>
      </c>
      <c r="M1498" s="2" t="s">
        <v>24</v>
      </c>
      <c r="N1498" s="2" t="s">
        <v>25</v>
      </c>
      <c r="O1498">
        <v>10</v>
      </c>
      <c r="P1498">
        <v>1</v>
      </c>
      <c r="Q1498">
        <v>1549</v>
      </c>
      <c r="R1498">
        <v>0.05</v>
      </c>
      <c r="S1498">
        <v>1471.55</v>
      </c>
      <c r="T1498" s="2" t="s">
        <v>30</v>
      </c>
      <c r="U1498">
        <v>8</v>
      </c>
      <c r="V1498">
        <v>4</v>
      </c>
      <c r="W1498" s="2" t="s">
        <v>31</v>
      </c>
      <c r="X1498" s="2" t="s">
        <v>32</v>
      </c>
    </row>
    <row r="1499" spans="4:24" x14ac:dyDescent="0.3">
      <c r="D1499">
        <v>537</v>
      </c>
      <c r="E1499">
        <v>1353</v>
      </c>
      <c r="F1499">
        <v>4</v>
      </c>
      <c r="G1499" s="1">
        <v>42674</v>
      </c>
      <c r="H1499" s="1">
        <v>42677</v>
      </c>
      <c r="I1499">
        <v>1</v>
      </c>
      <c r="J1499" s="2" t="s">
        <v>765</v>
      </c>
      <c r="K1499" s="2" t="s">
        <v>617</v>
      </c>
      <c r="L1499" s="2" t="s">
        <v>23</v>
      </c>
      <c r="M1499" s="2" t="s">
        <v>24</v>
      </c>
      <c r="N1499" s="2" t="s">
        <v>25</v>
      </c>
      <c r="O1499">
        <v>17</v>
      </c>
      <c r="P1499">
        <v>2</v>
      </c>
      <c r="Q1499">
        <v>429</v>
      </c>
      <c r="R1499">
        <v>0.1</v>
      </c>
      <c r="S1499">
        <v>772.2</v>
      </c>
      <c r="T1499" s="2" t="s">
        <v>51</v>
      </c>
      <c r="U1499">
        <v>4</v>
      </c>
      <c r="V1499">
        <v>3</v>
      </c>
      <c r="W1499" s="2" t="s">
        <v>34</v>
      </c>
      <c r="X1499" s="2" t="s">
        <v>52</v>
      </c>
    </row>
    <row r="1500" spans="4:24" x14ac:dyDescent="0.3">
      <c r="D1500">
        <v>537</v>
      </c>
      <c r="E1500">
        <v>1353</v>
      </c>
      <c r="F1500">
        <v>4</v>
      </c>
      <c r="G1500" s="1">
        <v>42674</v>
      </c>
      <c r="H1500" s="1">
        <v>42677</v>
      </c>
      <c r="I1500">
        <v>1</v>
      </c>
      <c r="J1500" s="2" t="s">
        <v>765</v>
      </c>
      <c r="K1500" s="2" t="s">
        <v>617</v>
      </c>
      <c r="L1500" s="2" t="s">
        <v>23</v>
      </c>
      <c r="M1500" s="2" t="s">
        <v>24</v>
      </c>
      <c r="N1500" s="2" t="s">
        <v>25</v>
      </c>
      <c r="O1500">
        <v>25</v>
      </c>
      <c r="P1500">
        <v>2</v>
      </c>
      <c r="Q1500">
        <v>499.99</v>
      </c>
      <c r="R1500">
        <v>0.2</v>
      </c>
      <c r="S1500">
        <v>799.98</v>
      </c>
      <c r="T1500" s="2" t="s">
        <v>94</v>
      </c>
      <c r="U1500">
        <v>1</v>
      </c>
      <c r="V1500">
        <v>2</v>
      </c>
      <c r="W1500" s="2" t="s">
        <v>53</v>
      </c>
      <c r="X1500" s="2" t="s">
        <v>35</v>
      </c>
    </row>
    <row r="1501" spans="4:24" x14ac:dyDescent="0.3">
      <c r="D1501">
        <v>537</v>
      </c>
      <c r="E1501">
        <v>1353</v>
      </c>
      <c r="F1501">
        <v>4</v>
      </c>
      <c r="G1501" s="1">
        <v>42674</v>
      </c>
      <c r="H1501" s="1">
        <v>42677</v>
      </c>
      <c r="I1501">
        <v>1</v>
      </c>
      <c r="J1501" s="2" t="s">
        <v>765</v>
      </c>
      <c r="K1501" s="2" t="s">
        <v>617</v>
      </c>
      <c r="L1501" s="2" t="s">
        <v>23</v>
      </c>
      <c r="M1501" s="2" t="s">
        <v>24</v>
      </c>
      <c r="N1501" s="2" t="s">
        <v>25</v>
      </c>
      <c r="O1501">
        <v>26</v>
      </c>
      <c r="P1501">
        <v>1</v>
      </c>
      <c r="Q1501">
        <v>599.99</v>
      </c>
      <c r="R1501">
        <v>0.05</v>
      </c>
      <c r="S1501">
        <v>569.99</v>
      </c>
      <c r="T1501" s="2" t="s">
        <v>33</v>
      </c>
      <c r="U1501">
        <v>1</v>
      </c>
      <c r="V1501">
        <v>2</v>
      </c>
      <c r="W1501" s="2" t="s">
        <v>53</v>
      </c>
      <c r="X1501" s="2" t="s">
        <v>35</v>
      </c>
    </row>
    <row r="1502" spans="4:24" x14ac:dyDescent="0.3">
      <c r="D1502">
        <v>538</v>
      </c>
      <c r="E1502">
        <v>341</v>
      </c>
      <c r="F1502">
        <v>4</v>
      </c>
      <c r="G1502" s="1">
        <v>42676</v>
      </c>
      <c r="H1502" s="1">
        <v>42679</v>
      </c>
      <c r="I1502">
        <v>2</v>
      </c>
      <c r="J1502" s="2" t="s">
        <v>766</v>
      </c>
      <c r="K1502" s="2" t="s">
        <v>100</v>
      </c>
      <c r="L1502" s="2" t="s">
        <v>39</v>
      </c>
      <c r="M1502" s="2" t="s">
        <v>40</v>
      </c>
      <c r="N1502" s="2" t="s">
        <v>41</v>
      </c>
      <c r="O1502">
        <v>2</v>
      </c>
      <c r="P1502">
        <v>2</v>
      </c>
      <c r="Q1502">
        <v>749.99</v>
      </c>
      <c r="R1502">
        <v>0.2</v>
      </c>
      <c r="S1502">
        <v>1199.98</v>
      </c>
      <c r="T1502" s="2" t="s">
        <v>47</v>
      </c>
      <c r="U1502">
        <v>5</v>
      </c>
      <c r="V1502">
        <v>6</v>
      </c>
      <c r="W1502" s="2" t="s">
        <v>27</v>
      </c>
      <c r="X1502" s="2" t="s">
        <v>48</v>
      </c>
    </row>
    <row r="1503" spans="4:24" x14ac:dyDescent="0.3">
      <c r="D1503">
        <v>539</v>
      </c>
      <c r="E1503">
        <v>1144</v>
      </c>
      <c r="F1503">
        <v>4</v>
      </c>
      <c r="G1503" s="1">
        <v>42676</v>
      </c>
      <c r="H1503" s="1">
        <v>42677</v>
      </c>
      <c r="I1503">
        <v>2</v>
      </c>
      <c r="J1503" s="2" t="s">
        <v>767</v>
      </c>
      <c r="K1503" s="2" t="s">
        <v>692</v>
      </c>
      <c r="L1503" s="2" t="s">
        <v>39</v>
      </c>
      <c r="M1503" s="2" t="s">
        <v>40</v>
      </c>
      <c r="N1503" s="2" t="s">
        <v>41</v>
      </c>
      <c r="O1503">
        <v>9</v>
      </c>
      <c r="P1503">
        <v>2</v>
      </c>
      <c r="Q1503">
        <v>2999.99</v>
      </c>
      <c r="R1503">
        <v>0.1</v>
      </c>
      <c r="S1503">
        <v>5399.98</v>
      </c>
      <c r="T1503" s="2" t="s">
        <v>56</v>
      </c>
      <c r="U1503">
        <v>9</v>
      </c>
      <c r="V1503">
        <v>5</v>
      </c>
      <c r="W1503" s="2" t="s">
        <v>57</v>
      </c>
      <c r="X1503" s="2" t="s">
        <v>28</v>
      </c>
    </row>
    <row r="1504" spans="4:24" x14ac:dyDescent="0.3">
      <c r="D1504">
        <v>539</v>
      </c>
      <c r="E1504">
        <v>1144</v>
      </c>
      <c r="F1504">
        <v>4</v>
      </c>
      <c r="G1504" s="1">
        <v>42676</v>
      </c>
      <c r="H1504" s="1">
        <v>42677</v>
      </c>
      <c r="I1504">
        <v>2</v>
      </c>
      <c r="J1504" s="2" t="s">
        <v>767</v>
      </c>
      <c r="K1504" s="2" t="s">
        <v>692</v>
      </c>
      <c r="L1504" s="2" t="s">
        <v>39</v>
      </c>
      <c r="M1504" s="2" t="s">
        <v>40</v>
      </c>
      <c r="N1504" s="2" t="s">
        <v>41</v>
      </c>
      <c r="O1504">
        <v>21</v>
      </c>
      <c r="P1504">
        <v>2</v>
      </c>
      <c r="Q1504">
        <v>269.99</v>
      </c>
      <c r="R1504">
        <v>7.0000000000000007E-2</v>
      </c>
      <c r="S1504">
        <v>502.18</v>
      </c>
      <c r="T1504" s="2" t="s">
        <v>79</v>
      </c>
      <c r="U1504">
        <v>1</v>
      </c>
      <c r="V1504">
        <v>1</v>
      </c>
      <c r="W1504" s="2" t="s">
        <v>66</v>
      </c>
      <c r="X1504" s="2" t="s">
        <v>35</v>
      </c>
    </row>
    <row r="1505" spans="4:24" x14ac:dyDescent="0.3">
      <c r="D1505">
        <v>539</v>
      </c>
      <c r="E1505">
        <v>1144</v>
      </c>
      <c r="F1505">
        <v>4</v>
      </c>
      <c r="G1505" s="1">
        <v>42676</v>
      </c>
      <c r="H1505" s="1">
        <v>42677</v>
      </c>
      <c r="I1505">
        <v>2</v>
      </c>
      <c r="J1505" s="2" t="s">
        <v>767</v>
      </c>
      <c r="K1505" s="2" t="s">
        <v>692</v>
      </c>
      <c r="L1505" s="2" t="s">
        <v>39</v>
      </c>
      <c r="M1505" s="2" t="s">
        <v>40</v>
      </c>
      <c r="N1505" s="2" t="s">
        <v>41</v>
      </c>
      <c r="O1505">
        <v>23</v>
      </c>
      <c r="P1505">
        <v>1</v>
      </c>
      <c r="Q1505">
        <v>299.99</v>
      </c>
      <c r="R1505">
        <v>0.05</v>
      </c>
      <c r="S1505">
        <v>284.99</v>
      </c>
      <c r="T1505" s="2" t="s">
        <v>85</v>
      </c>
      <c r="U1505">
        <v>1</v>
      </c>
      <c r="V1505">
        <v>1</v>
      </c>
      <c r="W1505" s="2" t="s">
        <v>66</v>
      </c>
      <c r="X1505" s="2" t="s">
        <v>35</v>
      </c>
    </row>
    <row r="1506" spans="4:24" x14ac:dyDescent="0.3">
      <c r="D1506">
        <v>540</v>
      </c>
      <c r="E1506">
        <v>1429</v>
      </c>
      <c r="F1506">
        <v>4</v>
      </c>
      <c r="G1506" s="1">
        <v>42677</v>
      </c>
      <c r="H1506" s="1">
        <v>42680</v>
      </c>
      <c r="I1506">
        <v>1</v>
      </c>
      <c r="J1506" s="2" t="s">
        <v>768</v>
      </c>
      <c r="K1506" s="2" t="s">
        <v>89</v>
      </c>
      <c r="L1506" s="2" t="s">
        <v>23</v>
      </c>
      <c r="M1506" s="2" t="s">
        <v>24</v>
      </c>
      <c r="N1506" s="2" t="s">
        <v>25</v>
      </c>
      <c r="O1506">
        <v>19</v>
      </c>
      <c r="P1506">
        <v>1</v>
      </c>
      <c r="Q1506">
        <v>449</v>
      </c>
      <c r="R1506">
        <v>0.1</v>
      </c>
      <c r="S1506">
        <v>404.1</v>
      </c>
      <c r="T1506" s="2" t="s">
        <v>112</v>
      </c>
      <c r="U1506">
        <v>4</v>
      </c>
      <c r="V1506">
        <v>3</v>
      </c>
      <c r="W1506" s="2" t="s">
        <v>34</v>
      </c>
      <c r="X1506" s="2" t="s">
        <v>52</v>
      </c>
    </row>
    <row r="1507" spans="4:24" x14ac:dyDescent="0.3">
      <c r="D1507">
        <v>540</v>
      </c>
      <c r="E1507">
        <v>1429</v>
      </c>
      <c r="F1507">
        <v>4</v>
      </c>
      <c r="G1507" s="1">
        <v>42677</v>
      </c>
      <c r="H1507" s="1">
        <v>42680</v>
      </c>
      <c r="I1507">
        <v>1</v>
      </c>
      <c r="J1507" s="2" t="s">
        <v>768</v>
      </c>
      <c r="K1507" s="2" t="s">
        <v>89</v>
      </c>
      <c r="L1507" s="2" t="s">
        <v>23</v>
      </c>
      <c r="M1507" s="2" t="s">
        <v>24</v>
      </c>
      <c r="N1507" s="2" t="s">
        <v>25</v>
      </c>
      <c r="O1507">
        <v>23</v>
      </c>
      <c r="P1507">
        <v>2</v>
      </c>
      <c r="Q1507">
        <v>299.99</v>
      </c>
      <c r="R1507">
        <v>7.0000000000000007E-2</v>
      </c>
      <c r="S1507">
        <v>557.98</v>
      </c>
      <c r="T1507" s="2" t="s">
        <v>85</v>
      </c>
      <c r="U1507">
        <v>1</v>
      </c>
      <c r="V1507">
        <v>1</v>
      </c>
      <c r="W1507" s="2" t="s">
        <v>66</v>
      </c>
      <c r="X1507" s="2" t="s">
        <v>35</v>
      </c>
    </row>
    <row r="1508" spans="4:24" x14ac:dyDescent="0.3">
      <c r="D1508">
        <v>540</v>
      </c>
      <c r="E1508">
        <v>1429</v>
      </c>
      <c r="F1508">
        <v>4</v>
      </c>
      <c r="G1508" s="1">
        <v>42677</v>
      </c>
      <c r="H1508" s="1">
        <v>42680</v>
      </c>
      <c r="I1508">
        <v>1</v>
      </c>
      <c r="J1508" s="2" t="s">
        <v>768</v>
      </c>
      <c r="K1508" s="2" t="s">
        <v>89</v>
      </c>
      <c r="L1508" s="2" t="s">
        <v>23</v>
      </c>
      <c r="M1508" s="2" t="s">
        <v>24</v>
      </c>
      <c r="N1508" s="2" t="s">
        <v>25</v>
      </c>
      <c r="O1508">
        <v>26</v>
      </c>
      <c r="P1508">
        <v>2</v>
      </c>
      <c r="Q1508">
        <v>599.99</v>
      </c>
      <c r="R1508">
        <v>0.1</v>
      </c>
      <c r="S1508">
        <v>1079.98</v>
      </c>
      <c r="T1508" s="2" t="s">
        <v>33</v>
      </c>
      <c r="U1508">
        <v>1</v>
      </c>
      <c r="V1508">
        <v>2</v>
      </c>
      <c r="W1508" s="2" t="s">
        <v>53</v>
      </c>
      <c r="X1508" s="2" t="s">
        <v>35</v>
      </c>
    </row>
    <row r="1509" spans="4:24" x14ac:dyDescent="0.3">
      <c r="D1509">
        <v>541</v>
      </c>
      <c r="E1509">
        <v>1228</v>
      </c>
      <c r="F1509">
        <v>4</v>
      </c>
      <c r="G1509" s="1">
        <v>42678</v>
      </c>
      <c r="H1509" s="1">
        <v>42681</v>
      </c>
      <c r="I1509">
        <v>1</v>
      </c>
      <c r="J1509" s="2" t="s">
        <v>769</v>
      </c>
      <c r="K1509" s="2" t="s">
        <v>334</v>
      </c>
      <c r="L1509" s="2" t="s">
        <v>23</v>
      </c>
      <c r="M1509" s="2" t="s">
        <v>24</v>
      </c>
      <c r="N1509" s="2" t="s">
        <v>25</v>
      </c>
      <c r="O1509">
        <v>22</v>
      </c>
      <c r="P1509">
        <v>2</v>
      </c>
      <c r="Q1509">
        <v>269.99</v>
      </c>
      <c r="R1509">
        <v>0.05</v>
      </c>
      <c r="S1509">
        <v>512.98</v>
      </c>
      <c r="T1509" s="2" t="s">
        <v>65</v>
      </c>
      <c r="U1509">
        <v>1</v>
      </c>
      <c r="V1509">
        <v>1</v>
      </c>
      <c r="W1509" s="2" t="s">
        <v>66</v>
      </c>
      <c r="X1509" s="2" t="s">
        <v>35</v>
      </c>
    </row>
    <row r="1510" spans="4:24" x14ac:dyDescent="0.3">
      <c r="D1510">
        <v>542</v>
      </c>
      <c r="E1510">
        <v>313</v>
      </c>
      <c r="F1510">
        <v>4</v>
      </c>
      <c r="G1510" s="1">
        <v>42678</v>
      </c>
      <c r="H1510" s="1">
        <v>42679</v>
      </c>
      <c r="I1510">
        <v>2</v>
      </c>
      <c r="J1510" s="2" t="s">
        <v>770</v>
      </c>
      <c r="K1510" s="2" t="s">
        <v>377</v>
      </c>
      <c r="L1510" s="2" t="s">
        <v>39</v>
      </c>
      <c r="M1510" s="2" t="s">
        <v>40</v>
      </c>
      <c r="N1510" s="2" t="s">
        <v>41</v>
      </c>
      <c r="O1510">
        <v>9</v>
      </c>
      <c r="P1510">
        <v>1</v>
      </c>
      <c r="Q1510">
        <v>2999.99</v>
      </c>
      <c r="R1510">
        <v>0.1</v>
      </c>
      <c r="S1510">
        <v>2699.99</v>
      </c>
      <c r="T1510" s="2" t="s">
        <v>56</v>
      </c>
      <c r="U1510">
        <v>9</v>
      </c>
      <c r="V1510">
        <v>5</v>
      </c>
      <c r="W1510" s="2" t="s">
        <v>57</v>
      </c>
      <c r="X1510" s="2" t="s">
        <v>28</v>
      </c>
    </row>
    <row r="1511" spans="4:24" x14ac:dyDescent="0.3">
      <c r="D1511">
        <v>542</v>
      </c>
      <c r="E1511">
        <v>313</v>
      </c>
      <c r="F1511">
        <v>4</v>
      </c>
      <c r="G1511" s="1">
        <v>42678</v>
      </c>
      <c r="H1511" s="1">
        <v>42679</v>
      </c>
      <c r="I1511">
        <v>2</v>
      </c>
      <c r="J1511" s="2" t="s">
        <v>770</v>
      </c>
      <c r="K1511" s="2" t="s">
        <v>377</v>
      </c>
      <c r="L1511" s="2" t="s">
        <v>39</v>
      </c>
      <c r="M1511" s="2" t="s">
        <v>40</v>
      </c>
      <c r="N1511" s="2" t="s">
        <v>41</v>
      </c>
      <c r="O1511">
        <v>16</v>
      </c>
      <c r="P1511">
        <v>2</v>
      </c>
      <c r="Q1511">
        <v>599.99</v>
      </c>
      <c r="R1511">
        <v>0.2</v>
      </c>
      <c r="S1511">
        <v>959.98</v>
      </c>
      <c r="T1511" s="2" t="s">
        <v>33</v>
      </c>
      <c r="U1511">
        <v>1</v>
      </c>
      <c r="V1511">
        <v>3</v>
      </c>
      <c r="W1511" s="2" t="s">
        <v>34</v>
      </c>
      <c r="X1511" s="2" t="s">
        <v>35</v>
      </c>
    </row>
    <row r="1512" spans="4:24" x14ac:dyDescent="0.3">
      <c r="D1512">
        <v>542</v>
      </c>
      <c r="E1512">
        <v>313</v>
      </c>
      <c r="F1512">
        <v>4</v>
      </c>
      <c r="G1512" s="1">
        <v>42678</v>
      </c>
      <c r="H1512" s="1">
        <v>42679</v>
      </c>
      <c r="I1512">
        <v>2</v>
      </c>
      <c r="J1512" s="2" t="s">
        <v>770</v>
      </c>
      <c r="K1512" s="2" t="s">
        <v>377</v>
      </c>
      <c r="L1512" s="2" t="s">
        <v>39</v>
      </c>
      <c r="M1512" s="2" t="s">
        <v>40</v>
      </c>
      <c r="N1512" s="2" t="s">
        <v>41</v>
      </c>
      <c r="O1512">
        <v>19</v>
      </c>
      <c r="P1512">
        <v>2</v>
      </c>
      <c r="Q1512">
        <v>449</v>
      </c>
      <c r="R1512">
        <v>0.2</v>
      </c>
      <c r="S1512">
        <v>718.4</v>
      </c>
      <c r="T1512" s="2" t="s">
        <v>112</v>
      </c>
      <c r="U1512">
        <v>4</v>
      </c>
      <c r="V1512">
        <v>3</v>
      </c>
      <c r="W1512" s="2" t="s">
        <v>34</v>
      </c>
      <c r="X1512" s="2" t="s">
        <v>52</v>
      </c>
    </row>
    <row r="1513" spans="4:24" x14ac:dyDescent="0.3">
      <c r="D1513">
        <v>542</v>
      </c>
      <c r="E1513">
        <v>313</v>
      </c>
      <c r="F1513">
        <v>4</v>
      </c>
      <c r="G1513" s="1">
        <v>42678</v>
      </c>
      <c r="H1513" s="1">
        <v>42679</v>
      </c>
      <c r="I1513">
        <v>2</v>
      </c>
      <c r="J1513" s="2" t="s">
        <v>770</v>
      </c>
      <c r="K1513" s="2" t="s">
        <v>377</v>
      </c>
      <c r="L1513" s="2" t="s">
        <v>39</v>
      </c>
      <c r="M1513" s="2" t="s">
        <v>40</v>
      </c>
      <c r="N1513" s="2" t="s">
        <v>41</v>
      </c>
      <c r="O1513">
        <v>20</v>
      </c>
      <c r="P1513">
        <v>1</v>
      </c>
      <c r="Q1513">
        <v>599.99</v>
      </c>
      <c r="R1513">
        <v>0.1</v>
      </c>
      <c r="S1513">
        <v>539.99</v>
      </c>
      <c r="T1513" s="2" t="s">
        <v>36</v>
      </c>
      <c r="U1513">
        <v>1</v>
      </c>
      <c r="V1513">
        <v>3</v>
      </c>
      <c r="W1513" s="2" t="s">
        <v>34</v>
      </c>
      <c r="X1513" s="2" t="s">
        <v>35</v>
      </c>
    </row>
    <row r="1514" spans="4:24" x14ac:dyDescent="0.3">
      <c r="D1514">
        <v>543</v>
      </c>
      <c r="E1514">
        <v>62</v>
      </c>
      <c r="F1514">
        <v>4</v>
      </c>
      <c r="G1514" s="1">
        <v>42680</v>
      </c>
      <c r="H1514" s="1">
        <v>42682</v>
      </c>
      <c r="I1514">
        <v>2</v>
      </c>
      <c r="J1514" s="2" t="s">
        <v>771</v>
      </c>
      <c r="K1514" s="2" t="s">
        <v>262</v>
      </c>
      <c r="L1514" s="2" t="s">
        <v>39</v>
      </c>
      <c r="M1514" s="2" t="s">
        <v>40</v>
      </c>
      <c r="N1514" s="2" t="s">
        <v>41</v>
      </c>
      <c r="O1514">
        <v>18</v>
      </c>
      <c r="P1514">
        <v>1</v>
      </c>
      <c r="Q1514">
        <v>449</v>
      </c>
      <c r="R1514">
        <v>0.2</v>
      </c>
      <c r="S1514">
        <v>359.2</v>
      </c>
      <c r="T1514" s="2" t="s">
        <v>59</v>
      </c>
      <c r="U1514">
        <v>4</v>
      </c>
      <c r="V1514">
        <v>3</v>
      </c>
      <c r="W1514" s="2" t="s">
        <v>34</v>
      </c>
      <c r="X1514" s="2" t="s">
        <v>52</v>
      </c>
    </row>
    <row r="1515" spans="4:24" x14ac:dyDescent="0.3">
      <c r="D1515">
        <v>543</v>
      </c>
      <c r="E1515">
        <v>62</v>
      </c>
      <c r="F1515">
        <v>4</v>
      </c>
      <c r="G1515" s="1">
        <v>42680</v>
      </c>
      <c r="H1515" s="1">
        <v>42682</v>
      </c>
      <c r="I1515">
        <v>2</v>
      </c>
      <c r="J1515" s="2" t="s">
        <v>771</v>
      </c>
      <c r="K1515" s="2" t="s">
        <v>262</v>
      </c>
      <c r="L1515" s="2" t="s">
        <v>39</v>
      </c>
      <c r="M1515" s="2" t="s">
        <v>40</v>
      </c>
      <c r="N1515" s="2" t="s">
        <v>41</v>
      </c>
      <c r="O1515">
        <v>25</v>
      </c>
      <c r="P1515">
        <v>1</v>
      </c>
      <c r="Q1515">
        <v>499.99</v>
      </c>
      <c r="R1515">
        <v>0.2</v>
      </c>
      <c r="S1515">
        <v>399.99</v>
      </c>
      <c r="T1515" s="2" t="s">
        <v>94</v>
      </c>
      <c r="U1515">
        <v>1</v>
      </c>
      <c r="V1515">
        <v>2</v>
      </c>
      <c r="W1515" s="2" t="s">
        <v>53</v>
      </c>
      <c r="X1515" s="2" t="s">
        <v>35</v>
      </c>
    </row>
    <row r="1516" spans="4:24" x14ac:dyDescent="0.3">
      <c r="D1516">
        <v>543</v>
      </c>
      <c r="E1516">
        <v>62</v>
      </c>
      <c r="F1516">
        <v>4</v>
      </c>
      <c r="G1516" s="1">
        <v>42680</v>
      </c>
      <c r="H1516" s="1">
        <v>42682</v>
      </c>
      <c r="I1516">
        <v>2</v>
      </c>
      <c r="J1516" s="2" t="s">
        <v>771</v>
      </c>
      <c r="K1516" s="2" t="s">
        <v>262</v>
      </c>
      <c r="L1516" s="2" t="s">
        <v>39</v>
      </c>
      <c r="M1516" s="2" t="s">
        <v>40</v>
      </c>
      <c r="N1516" s="2" t="s">
        <v>41</v>
      </c>
      <c r="O1516">
        <v>26</v>
      </c>
      <c r="P1516">
        <v>2</v>
      </c>
      <c r="Q1516">
        <v>599.99</v>
      </c>
      <c r="R1516">
        <v>0.05</v>
      </c>
      <c r="S1516">
        <v>1139.98</v>
      </c>
      <c r="T1516" s="2" t="s">
        <v>33</v>
      </c>
      <c r="U1516">
        <v>1</v>
      </c>
      <c r="V1516">
        <v>2</v>
      </c>
      <c r="W1516" s="2" t="s">
        <v>53</v>
      </c>
      <c r="X1516" s="2" t="s">
        <v>35</v>
      </c>
    </row>
    <row r="1517" spans="4:24" x14ac:dyDescent="0.3">
      <c r="D1517">
        <v>544</v>
      </c>
      <c r="E1517">
        <v>321</v>
      </c>
      <c r="F1517">
        <v>4</v>
      </c>
      <c r="G1517" s="1">
        <v>42680</v>
      </c>
      <c r="H1517" s="1">
        <v>42682</v>
      </c>
      <c r="I1517">
        <v>2</v>
      </c>
      <c r="J1517" s="2" t="s">
        <v>772</v>
      </c>
      <c r="K1517" s="2" t="s">
        <v>217</v>
      </c>
      <c r="L1517" s="2" t="s">
        <v>39</v>
      </c>
      <c r="M1517" s="2" t="s">
        <v>40</v>
      </c>
      <c r="N1517" s="2" t="s">
        <v>41</v>
      </c>
      <c r="O1517">
        <v>12</v>
      </c>
      <c r="P1517">
        <v>1</v>
      </c>
      <c r="Q1517">
        <v>549.99</v>
      </c>
      <c r="R1517">
        <v>0.05</v>
      </c>
      <c r="S1517">
        <v>522.49</v>
      </c>
      <c r="T1517" s="2" t="s">
        <v>58</v>
      </c>
      <c r="U1517">
        <v>1</v>
      </c>
      <c r="V1517">
        <v>3</v>
      </c>
      <c r="W1517" s="2" t="s">
        <v>34</v>
      </c>
      <c r="X1517" s="2" t="s">
        <v>35</v>
      </c>
    </row>
    <row r="1518" spans="4:24" x14ac:dyDescent="0.3">
      <c r="D1518">
        <v>544</v>
      </c>
      <c r="E1518">
        <v>321</v>
      </c>
      <c r="F1518">
        <v>4</v>
      </c>
      <c r="G1518" s="1">
        <v>42680</v>
      </c>
      <c r="H1518" s="1">
        <v>42682</v>
      </c>
      <c r="I1518">
        <v>2</v>
      </c>
      <c r="J1518" s="2" t="s">
        <v>772</v>
      </c>
      <c r="K1518" s="2" t="s">
        <v>217</v>
      </c>
      <c r="L1518" s="2" t="s">
        <v>39</v>
      </c>
      <c r="M1518" s="2" t="s">
        <v>40</v>
      </c>
      <c r="N1518" s="2" t="s">
        <v>41</v>
      </c>
      <c r="O1518">
        <v>17</v>
      </c>
      <c r="P1518">
        <v>1</v>
      </c>
      <c r="Q1518">
        <v>429</v>
      </c>
      <c r="R1518">
        <v>0.1</v>
      </c>
      <c r="S1518">
        <v>386.1</v>
      </c>
      <c r="T1518" s="2" t="s">
        <v>51</v>
      </c>
      <c r="U1518">
        <v>4</v>
      </c>
      <c r="V1518">
        <v>3</v>
      </c>
      <c r="W1518" s="2" t="s">
        <v>34</v>
      </c>
      <c r="X1518" s="2" t="s">
        <v>52</v>
      </c>
    </row>
    <row r="1519" spans="4:24" x14ac:dyDescent="0.3">
      <c r="D1519">
        <v>544</v>
      </c>
      <c r="E1519">
        <v>321</v>
      </c>
      <c r="F1519">
        <v>4</v>
      </c>
      <c r="G1519" s="1">
        <v>42680</v>
      </c>
      <c r="H1519" s="1">
        <v>42682</v>
      </c>
      <c r="I1519">
        <v>2</v>
      </c>
      <c r="J1519" s="2" t="s">
        <v>772</v>
      </c>
      <c r="K1519" s="2" t="s">
        <v>217</v>
      </c>
      <c r="L1519" s="2" t="s">
        <v>39</v>
      </c>
      <c r="M1519" s="2" t="s">
        <v>40</v>
      </c>
      <c r="N1519" s="2" t="s">
        <v>41</v>
      </c>
      <c r="O1519">
        <v>21</v>
      </c>
      <c r="P1519">
        <v>1</v>
      </c>
      <c r="Q1519">
        <v>269.99</v>
      </c>
      <c r="R1519">
        <v>0.05</v>
      </c>
      <c r="S1519">
        <v>256.49</v>
      </c>
      <c r="T1519" s="2" t="s">
        <v>79</v>
      </c>
      <c r="U1519">
        <v>1</v>
      </c>
      <c r="V1519">
        <v>1</v>
      </c>
      <c r="W1519" s="2" t="s">
        <v>66</v>
      </c>
      <c r="X1519" s="2" t="s">
        <v>35</v>
      </c>
    </row>
    <row r="1520" spans="4:24" x14ac:dyDescent="0.3">
      <c r="D1520">
        <v>545</v>
      </c>
      <c r="E1520">
        <v>1108</v>
      </c>
      <c r="F1520">
        <v>4</v>
      </c>
      <c r="G1520" s="1">
        <v>42682</v>
      </c>
      <c r="H1520" s="1">
        <v>42683</v>
      </c>
      <c r="I1520">
        <v>3</v>
      </c>
      <c r="J1520" s="2" t="s">
        <v>773</v>
      </c>
      <c r="K1520" s="2" t="s">
        <v>295</v>
      </c>
      <c r="L1520" s="2" t="s">
        <v>121</v>
      </c>
      <c r="M1520" s="2" t="s">
        <v>122</v>
      </c>
      <c r="N1520" s="2" t="s">
        <v>123</v>
      </c>
      <c r="O1520">
        <v>6</v>
      </c>
      <c r="P1520">
        <v>1</v>
      </c>
      <c r="Q1520">
        <v>469.99</v>
      </c>
      <c r="R1520">
        <v>7.0000000000000007E-2</v>
      </c>
      <c r="S1520">
        <v>437.09</v>
      </c>
      <c r="T1520" s="2" t="s">
        <v>82</v>
      </c>
      <c r="U1520">
        <v>8</v>
      </c>
      <c r="V1520">
        <v>6</v>
      </c>
      <c r="W1520" s="2" t="s">
        <v>27</v>
      </c>
      <c r="X1520" s="2" t="s">
        <v>32</v>
      </c>
    </row>
    <row r="1521" spans="4:24" x14ac:dyDescent="0.3">
      <c r="D1521">
        <v>545</v>
      </c>
      <c r="E1521">
        <v>1108</v>
      </c>
      <c r="F1521">
        <v>4</v>
      </c>
      <c r="G1521" s="1">
        <v>42682</v>
      </c>
      <c r="H1521" s="1">
        <v>42683</v>
      </c>
      <c r="I1521">
        <v>3</v>
      </c>
      <c r="J1521" s="2" t="s">
        <v>773</v>
      </c>
      <c r="K1521" s="2" t="s">
        <v>295</v>
      </c>
      <c r="L1521" s="2" t="s">
        <v>121</v>
      </c>
      <c r="M1521" s="2" t="s">
        <v>122</v>
      </c>
      <c r="N1521" s="2" t="s">
        <v>123</v>
      </c>
      <c r="O1521">
        <v>20</v>
      </c>
      <c r="P1521">
        <v>2</v>
      </c>
      <c r="Q1521">
        <v>599.99</v>
      </c>
      <c r="R1521">
        <v>7.0000000000000007E-2</v>
      </c>
      <c r="S1521">
        <v>1115.98</v>
      </c>
      <c r="T1521" s="2" t="s">
        <v>36</v>
      </c>
      <c r="U1521">
        <v>1</v>
      </c>
      <c r="V1521">
        <v>3</v>
      </c>
      <c r="W1521" s="2" t="s">
        <v>34</v>
      </c>
      <c r="X1521" s="2" t="s">
        <v>35</v>
      </c>
    </row>
    <row r="1522" spans="4:24" x14ac:dyDescent="0.3">
      <c r="D1522">
        <v>545</v>
      </c>
      <c r="E1522">
        <v>1108</v>
      </c>
      <c r="F1522">
        <v>4</v>
      </c>
      <c r="G1522" s="1">
        <v>42682</v>
      </c>
      <c r="H1522" s="1">
        <v>42683</v>
      </c>
      <c r="I1522">
        <v>3</v>
      </c>
      <c r="J1522" s="2" t="s">
        <v>773</v>
      </c>
      <c r="K1522" s="2" t="s">
        <v>295</v>
      </c>
      <c r="L1522" s="2" t="s">
        <v>121</v>
      </c>
      <c r="M1522" s="2" t="s">
        <v>122</v>
      </c>
      <c r="N1522" s="2" t="s">
        <v>123</v>
      </c>
      <c r="O1522">
        <v>24</v>
      </c>
      <c r="P1522">
        <v>1</v>
      </c>
      <c r="Q1522">
        <v>549.99</v>
      </c>
      <c r="R1522">
        <v>0.2</v>
      </c>
      <c r="S1522">
        <v>439.99</v>
      </c>
      <c r="T1522" s="2" t="s">
        <v>58</v>
      </c>
      <c r="U1522">
        <v>1</v>
      </c>
      <c r="V1522">
        <v>2</v>
      </c>
      <c r="W1522" s="2" t="s">
        <v>53</v>
      </c>
      <c r="X1522" s="2" t="s">
        <v>35</v>
      </c>
    </row>
    <row r="1523" spans="4:24" x14ac:dyDescent="0.3">
      <c r="D1523">
        <v>545</v>
      </c>
      <c r="E1523">
        <v>1108</v>
      </c>
      <c r="F1523">
        <v>4</v>
      </c>
      <c r="G1523" s="1">
        <v>42682</v>
      </c>
      <c r="H1523" s="1">
        <v>42683</v>
      </c>
      <c r="I1523">
        <v>3</v>
      </c>
      <c r="J1523" s="2" t="s">
        <v>773</v>
      </c>
      <c r="K1523" s="2" t="s">
        <v>295</v>
      </c>
      <c r="L1523" s="2" t="s">
        <v>121</v>
      </c>
      <c r="M1523" s="2" t="s">
        <v>122</v>
      </c>
      <c r="N1523" s="2" t="s">
        <v>123</v>
      </c>
      <c r="O1523">
        <v>25</v>
      </c>
      <c r="P1523">
        <v>2</v>
      </c>
      <c r="Q1523">
        <v>499.99</v>
      </c>
      <c r="R1523">
        <v>0.2</v>
      </c>
      <c r="S1523">
        <v>799.98</v>
      </c>
      <c r="T1523" s="2" t="s">
        <v>94</v>
      </c>
      <c r="U1523">
        <v>1</v>
      </c>
      <c r="V1523">
        <v>2</v>
      </c>
      <c r="W1523" s="2" t="s">
        <v>53</v>
      </c>
      <c r="X1523" s="2" t="s">
        <v>35</v>
      </c>
    </row>
    <row r="1524" spans="4:24" x14ac:dyDescent="0.3">
      <c r="D1524">
        <v>546</v>
      </c>
      <c r="E1524">
        <v>470</v>
      </c>
      <c r="F1524">
        <v>4</v>
      </c>
      <c r="G1524" s="1">
        <v>42683</v>
      </c>
      <c r="H1524" s="1">
        <v>42684</v>
      </c>
      <c r="I1524">
        <v>2</v>
      </c>
      <c r="J1524" s="2" t="s">
        <v>774</v>
      </c>
      <c r="K1524" s="2" t="s">
        <v>155</v>
      </c>
      <c r="L1524" s="2" t="s">
        <v>39</v>
      </c>
      <c r="M1524" s="2" t="s">
        <v>40</v>
      </c>
      <c r="N1524" s="2" t="s">
        <v>41</v>
      </c>
      <c r="O1524">
        <v>8</v>
      </c>
      <c r="P1524">
        <v>1</v>
      </c>
      <c r="Q1524">
        <v>1799.99</v>
      </c>
      <c r="R1524">
        <v>0.1</v>
      </c>
      <c r="S1524">
        <v>1619.99</v>
      </c>
      <c r="T1524" s="2" t="s">
        <v>29</v>
      </c>
      <c r="U1524">
        <v>9</v>
      </c>
      <c r="V1524">
        <v>6</v>
      </c>
      <c r="W1524" s="2" t="s">
        <v>27</v>
      </c>
      <c r="X1524" s="2" t="s">
        <v>28</v>
      </c>
    </row>
    <row r="1525" spans="4:24" x14ac:dyDescent="0.3">
      <c r="D1525">
        <v>546</v>
      </c>
      <c r="E1525">
        <v>470</v>
      </c>
      <c r="F1525">
        <v>4</v>
      </c>
      <c r="G1525" s="1">
        <v>42683</v>
      </c>
      <c r="H1525" s="1">
        <v>42684</v>
      </c>
      <c r="I1525">
        <v>2</v>
      </c>
      <c r="J1525" s="2" t="s">
        <v>774</v>
      </c>
      <c r="K1525" s="2" t="s">
        <v>155</v>
      </c>
      <c r="L1525" s="2" t="s">
        <v>39</v>
      </c>
      <c r="M1525" s="2" t="s">
        <v>40</v>
      </c>
      <c r="N1525" s="2" t="s">
        <v>41</v>
      </c>
      <c r="O1525">
        <v>17</v>
      </c>
      <c r="P1525">
        <v>2</v>
      </c>
      <c r="Q1525">
        <v>429</v>
      </c>
      <c r="R1525">
        <v>0.05</v>
      </c>
      <c r="S1525">
        <v>815.1</v>
      </c>
      <c r="T1525" s="2" t="s">
        <v>51</v>
      </c>
      <c r="U1525">
        <v>4</v>
      </c>
      <c r="V1525">
        <v>3</v>
      </c>
      <c r="W1525" s="2" t="s">
        <v>34</v>
      </c>
      <c r="X1525" s="2" t="s">
        <v>52</v>
      </c>
    </row>
    <row r="1526" spans="4:24" x14ac:dyDescent="0.3">
      <c r="D1526">
        <v>546</v>
      </c>
      <c r="E1526">
        <v>470</v>
      </c>
      <c r="F1526">
        <v>4</v>
      </c>
      <c r="G1526" s="1">
        <v>42683</v>
      </c>
      <c r="H1526" s="1">
        <v>42684</v>
      </c>
      <c r="I1526">
        <v>2</v>
      </c>
      <c r="J1526" s="2" t="s">
        <v>774</v>
      </c>
      <c r="K1526" s="2" t="s">
        <v>155</v>
      </c>
      <c r="L1526" s="2" t="s">
        <v>39</v>
      </c>
      <c r="M1526" s="2" t="s">
        <v>40</v>
      </c>
      <c r="N1526" s="2" t="s">
        <v>41</v>
      </c>
      <c r="O1526">
        <v>18</v>
      </c>
      <c r="P1526">
        <v>2</v>
      </c>
      <c r="Q1526">
        <v>449</v>
      </c>
      <c r="R1526">
        <v>7.0000000000000007E-2</v>
      </c>
      <c r="S1526">
        <v>835.14</v>
      </c>
      <c r="T1526" s="2" t="s">
        <v>59</v>
      </c>
      <c r="U1526">
        <v>4</v>
      </c>
      <c r="V1526">
        <v>3</v>
      </c>
      <c r="W1526" s="2" t="s">
        <v>34</v>
      </c>
      <c r="X1526" s="2" t="s">
        <v>52</v>
      </c>
    </row>
    <row r="1527" spans="4:24" x14ac:dyDescent="0.3">
      <c r="D1527">
        <v>547</v>
      </c>
      <c r="E1527">
        <v>20</v>
      </c>
      <c r="F1527">
        <v>4</v>
      </c>
      <c r="G1527" s="1">
        <v>42683</v>
      </c>
      <c r="H1527" s="1">
        <v>42684</v>
      </c>
      <c r="I1527">
        <v>3</v>
      </c>
      <c r="J1527" s="2" t="s">
        <v>775</v>
      </c>
      <c r="K1527" s="2" t="s">
        <v>187</v>
      </c>
      <c r="L1527" s="2" t="s">
        <v>121</v>
      </c>
      <c r="M1527" s="2" t="s">
        <v>122</v>
      </c>
      <c r="N1527" s="2" t="s">
        <v>123</v>
      </c>
      <c r="O1527">
        <v>5</v>
      </c>
      <c r="P1527">
        <v>1</v>
      </c>
      <c r="Q1527">
        <v>1320.99</v>
      </c>
      <c r="R1527">
        <v>0.1</v>
      </c>
      <c r="S1527">
        <v>1188.8900000000001</v>
      </c>
      <c r="T1527" s="2" t="s">
        <v>90</v>
      </c>
      <c r="U1527">
        <v>3</v>
      </c>
      <c r="V1527">
        <v>6</v>
      </c>
      <c r="W1527" s="2" t="s">
        <v>27</v>
      </c>
      <c r="X1527" s="2" t="s">
        <v>91</v>
      </c>
    </row>
    <row r="1528" spans="4:24" x14ac:dyDescent="0.3">
      <c r="D1528">
        <v>547</v>
      </c>
      <c r="E1528">
        <v>20</v>
      </c>
      <c r="F1528">
        <v>4</v>
      </c>
      <c r="G1528" s="1">
        <v>42683</v>
      </c>
      <c r="H1528" s="1">
        <v>42684</v>
      </c>
      <c r="I1528">
        <v>3</v>
      </c>
      <c r="J1528" s="2" t="s">
        <v>775</v>
      </c>
      <c r="K1528" s="2" t="s">
        <v>187</v>
      </c>
      <c r="L1528" s="2" t="s">
        <v>121</v>
      </c>
      <c r="M1528" s="2" t="s">
        <v>122</v>
      </c>
      <c r="N1528" s="2" t="s">
        <v>123</v>
      </c>
      <c r="O1528">
        <v>9</v>
      </c>
      <c r="P1528">
        <v>1</v>
      </c>
      <c r="Q1528">
        <v>2999.99</v>
      </c>
      <c r="R1528">
        <v>0.2</v>
      </c>
      <c r="S1528">
        <v>2399.9899999999998</v>
      </c>
      <c r="T1528" s="2" t="s">
        <v>56</v>
      </c>
      <c r="U1528">
        <v>9</v>
      </c>
      <c r="V1528">
        <v>5</v>
      </c>
      <c r="W1528" s="2" t="s">
        <v>57</v>
      </c>
      <c r="X1528" s="2" t="s">
        <v>28</v>
      </c>
    </row>
    <row r="1529" spans="4:24" x14ac:dyDescent="0.3">
      <c r="D1529">
        <v>547</v>
      </c>
      <c r="E1529">
        <v>20</v>
      </c>
      <c r="F1529">
        <v>4</v>
      </c>
      <c r="G1529" s="1">
        <v>42683</v>
      </c>
      <c r="H1529" s="1">
        <v>42684</v>
      </c>
      <c r="I1529">
        <v>3</v>
      </c>
      <c r="J1529" s="2" t="s">
        <v>775</v>
      </c>
      <c r="K1529" s="2" t="s">
        <v>187</v>
      </c>
      <c r="L1529" s="2" t="s">
        <v>121</v>
      </c>
      <c r="M1529" s="2" t="s">
        <v>122</v>
      </c>
      <c r="N1529" s="2" t="s">
        <v>123</v>
      </c>
      <c r="O1529">
        <v>11</v>
      </c>
      <c r="P1529">
        <v>2</v>
      </c>
      <c r="Q1529">
        <v>1680.99</v>
      </c>
      <c r="R1529">
        <v>0.05</v>
      </c>
      <c r="S1529">
        <v>3193.88</v>
      </c>
      <c r="T1529" s="2" t="s">
        <v>76</v>
      </c>
      <c r="U1529">
        <v>8</v>
      </c>
      <c r="V1529">
        <v>4</v>
      </c>
      <c r="W1529" s="2" t="s">
        <v>31</v>
      </c>
      <c r="X1529" s="2" t="s">
        <v>32</v>
      </c>
    </row>
    <row r="1530" spans="4:24" x14ac:dyDescent="0.3">
      <c r="D1530">
        <v>548</v>
      </c>
      <c r="E1530">
        <v>739</v>
      </c>
      <c r="F1530">
        <v>4</v>
      </c>
      <c r="G1530" s="1">
        <v>42685</v>
      </c>
      <c r="H1530" s="1">
        <v>42687</v>
      </c>
      <c r="I1530">
        <v>2</v>
      </c>
      <c r="J1530" s="2" t="s">
        <v>776</v>
      </c>
      <c r="K1530" s="2" t="s">
        <v>193</v>
      </c>
      <c r="L1530" s="2" t="s">
        <v>39</v>
      </c>
      <c r="M1530" s="2" t="s">
        <v>40</v>
      </c>
      <c r="N1530" s="2" t="s">
        <v>41</v>
      </c>
      <c r="O1530">
        <v>8</v>
      </c>
      <c r="P1530">
        <v>1</v>
      </c>
      <c r="Q1530">
        <v>1799.99</v>
      </c>
      <c r="R1530">
        <v>0.1</v>
      </c>
      <c r="S1530">
        <v>1619.99</v>
      </c>
      <c r="T1530" s="2" t="s">
        <v>29</v>
      </c>
      <c r="U1530">
        <v>9</v>
      </c>
      <c r="V1530">
        <v>6</v>
      </c>
      <c r="W1530" s="2" t="s">
        <v>27</v>
      </c>
      <c r="X1530" s="2" t="s">
        <v>28</v>
      </c>
    </row>
    <row r="1531" spans="4:24" x14ac:dyDescent="0.3">
      <c r="D1531">
        <v>548</v>
      </c>
      <c r="E1531">
        <v>739</v>
      </c>
      <c r="F1531">
        <v>4</v>
      </c>
      <c r="G1531" s="1">
        <v>42685</v>
      </c>
      <c r="H1531" s="1">
        <v>42687</v>
      </c>
      <c r="I1531">
        <v>2</v>
      </c>
      <c r="J1531" s="2" t="s">
        <v>776</v>
      </c>
      <c r="K1531" s="2" t="s">
        <v>193</v>
      </c>
      <c r="L1531" s="2" t="s">
        <v>39</v>
      </c>
      <c r="M1531" s="2" t="s">
        <v>40</v>
      </c>
      <c r="N1531" s="2" t="s">
        <v>41</v>
      </c>
      <c r="O1531">
        <v>11</v>
      </c>
      <c r="P1531">
        <v>2</v>
      </c>
      <c r="Q1531">
        <v>1680.99</v>
      </c>
      <c r="R1531">
        <v>7.0000000000000007E-2</v>
      </c>
      <c r="S1531">
        <v>3126.64</v>
      </c>
      <c r="T1531" s="2" t="s">
        <v>76</v>
      </c>
      <c r="U1531">
        <v>8</v>
      </c>
      <c r="V1531">
        <v>4</v>
      </c>
      <c r="W1531" s="2" t="s">
        <v>31</v>
      </c>
      <c r="X1531" s="2" t="s">
        <v>32</v>
      </c>
    </row>
    <row r="1532" spans="4:24" x14ac:dyDescent="0.3">
      <c r="D1532">
        <v>549</v>
      </c>
      <c r="E1532">
        <v>64</v>
      </c>
      <c r="F1532">
        <v>3</v>
      </c>
      <c r="G1532" s="1">
        <v>42686</v>
      </c>
      <c r="H1532" s="1"/>
      <c r="I1532">
        <v>3</v>
      </c>
      <c r="J1532" s="2" t="s">
        <v>777</v>
      </c>
      <c r="K1532" s="2" t="s">
        <v>295</v>
      </c>
      <c r="L1532" s="2" t="s">
        <v>121</v>
      </c>
      <c r="M1532" s="2" t="s">
        <v>122</v>
      </c>
      <c r="N1532" s="2" t="s">
        <v>123</v>
      </c>
      <c r="O1532">
        <v>3</v>
      </c>
      <c r="P1532">
        <v>1</v>
      </c>
      <c r="Q1532">
        <v>999.99</v>
      </c>
      <c r="R1532">
        <v>7.0000000000000007E-2</v>
      </c>
      <c r="S1532">
        <v>929.99</v>
      </c>
      <c r="T1532" s="2" t="s">
        <v>44</v>
      </c>
      <c r="U1532">
        <v>8</v>
      </c>
      <c r="V1532">
        <v>6</v>
      </c>
      <c r="W1532" s="2" t="s">
        <v>27</v>
      </c>
      <c r="X1532" s="2" t="s">
        <v>32</v>
      </c>
    </row>
    <row r="1533" spans="4:24" x14ac:dyDescent="0.3">
      <c r="D1533">
        <v>549</v>
      </c>
      <c r="E1533">
        <v>64</v>
      </c>
      <c r="F1533">
        <v>3</v>
      </c>
      <c r="G1533" s="1">
        <v>42686</v>
      </c>
      <c r="H1533" s="1"/>
      <c r="I1533">
        <v>3</v>
      </c>
      <c r="J1533" s="2" t="s">
        <v>777</v>
      </c>
      <c r="K1533" s="2" t="s">
        <v>295</v>
      </c>
      <c r="L1533" s="2" t="s">
        <v>121</v>
      </c>
      <c r="M1533" s="2" t="s">
        <v>122</v>
      </c>
      <c r="N1533" s="2" t="s">
        <v>123</v>
      </c>
      <c r="O1533">
        <v>7</v>
      </c>
      <c r="P1533">
        <v>1</v>
      </c>
      <c r="Q1533">
        <v>3999.99</v>
      </c>
      <c r="R1533">
        <v>0.05</v>
      </c>
      <c r="S1533">
        <v>3799.99</v>
      </c>
      <c r="T1533" s="2" t="s">
        <v>69</v>
      </c>
      <c r="U1533">
        <v>9</v>
      </c>
      <c r="V1533">
        <v>6</v>
      </c>
      <c r="W1533" s="2" t="s">
        <v>27</v>
      </c>
      <c r="X1533" s="2" t="s">
        <v>28</v>
      </c>
    </row>
    <row r="1534" spans="4:24" x14ac:dyDescent="0.3">
      <c r="D1534">
        <v>549</v>
      </c>
      <c r="E1534">
        <v>64</v>
      </c>
      <c r="F1534">
        <v>3</v>
      </c>
      <c r="G1534" s="1">
        <v>42686</v>
      </c>
      <c r="H1534" s="1"/>
      <c r="I1534">
        <v>3</v>
      </c>
      <c r="J1534" s="2" t="s">
        <v>777</v>
      </c>
      <c r="K1534" s="2" t="s">
        <v>295</v>
      </c>
      <c r="L1534" s="2" t="s">
        <v>121</v>
      </c>
      <c r="M1534" s="2" t="s">
        <v>122</v>
      </c>
      <c r="N1534" s="2" t="s">
        <v>123</v>
      </c>
      <c r="O1534">
        <v>13</v>
      </c>
      <c r="P1534">
        <v>2</v>
      </c>
      <c r="Q1534">
        <v>269.99</v>
      </c>
      <c r="R1534">
        <v>0.1</v>
      </c>
      <c r="S1534">
        <v>485.98</v>
      </c>
      <c r="T1534" s="2" t="s">
        <v>79</v>
      </c>
      <c r="U1534">
        <v>1</v>
      </c>
      <c r="V1534">
        <v>3</v>
      </c>
      <c r="W1534" s="2" t="s">
        <v>34</v>
      </c>
      <c r="X1534" s="2" t="s">
        <v>35</v>
      </c>
    </row>
    <row r="1535" spans="4:24" x14ac:dyDescent="0.3">
      <c r="D1535">
        <v>549</v>
      </c>
      <c r="E1535">
        <v>64</v>
      </c>
      <c r="F1535">
        <v>3</v>
      </c>
      <c r="G1535" s="1">
        <v>42686</v>
      </c>
      <c r="H1535" s="1"/>
      <c r="I1535">
        <v>3</v>
      </c>
      <c r="J1535" s="2" t="s">
        <v>777</v>
      </c>
      <c r="K1535" s="2" t="s">
        <v>295</v>
      </c>
      <c r="L1535" s="2" t="s">
        <v>121</v>
      </c>
      <c r="M1535" s="2" t="s">
        <v>122</v>
      </c>
      <c r="N1535" s="2" t="s">
        <v>123</v>
      </c>
      <c r="O1535">
        <v>15</v>
      </c>
      <c r="P1535">
        <v>1</v>
      </c>
      <c r="Q1535">
        <v>529.99</v>
      </c>
      <c r="R1535">
        <v>7.0000000000000007E-2</v>
      </c>
      <c r="S1535">
        <v>492.89</v>
      </c>
      <c r="T1535" s="2" t="s">
        <v>62</v>
      </c>
      <c r="U1535">
        <v>1</v>
      </c>
      <c r="V1535">
        <v>3</v>
      </c>
      <c r="W1535" s="2" t="s">
        <v>34</v>
      </c>
      <c r="X1535" s="2" t="s">
        <v>35</v>
      </c>
    </row>
    <row r="1536" spans="4:24" x14ac:dyDescent="0.3">
      <c r="D1536">
        <v>549</v>
      </c>
      <c r="E1536">
        <v>64</v>
      </c>
      <c r="F1536">
        <v>3</v>
      </c>
      <c r="G1536" s="1">
        <v>42686</v>
      </c>
      <c r="H1536" s="1"/>
      <c r="I1536">
        <v>3</v>
      </c>
      <c r="J1536" s="2" t="s">
        <v>777</v>
      </c>
      <c r="K1536" s="2" t="s">
        <v>295</v>
      </c>
      <c r="L1536" s="2" t="s">
        <v>121</v>
      </c>
      <c r="M1536" s="2" t="s">
        <v>122</v>
      </c>
      <c r="N1536" s="2" t="s">
        <v>123</v>
      </c>
      <c r="O1536">
        <v>16</v>
      </c>
      <c r="P1536">
        <v>1</v>
      </c>
      <c r="Q1536">
        <v>599.99</v>
      </c>
      <c r="R1536">
        <v>0.05</v>
      </c>
      <c r="S1536">
        <v>569.99</v>
      </c>
      <c r="T1536" s="2" t="s">
        <v>33</v>
      </c>
      <c r="U1536">
        <v>1</v>
      </c>
      <c r="V1536">
        <v>3</v>
      </c>
      <c r="W1536" s="2" t="s">
        <v>34</v>
      </c>
      <c r="X1536" s="2" t="s">
        <v>35</v>
      </c>
    </row>
    <row r="1537" spans="4:24" x14ac:dyDescent="0.3">
      <c r="D1537">
        <v>550</v>
      </c>
      <c r="E1537">
        <v>892</v>
      </c>
      <c r="F1537">
        <v>4</v>
      </c>
      <c r="G1537" s="1">
        <v>42686</v>
      </c>
      <c r="H1537" s="1">
        <v>42689</v>
      </c>
      <c r="I1537">
        <v>2</v>
      </c>
      <c r="J1537" s="2" t="s">
        <v>778</v>
      </c>
      <c r="K1537" s="2" t="s">
        <v>152</v>
      </c>
      <c r="L1537" s="2" t="s">
        <v>39</v>
      </c>
      <c r="M1537" s="2" t="s">
        <v>40</v>
      </c>
      <c r="N1537" s="2" t="s">
        <v>41</v>
      </c>
      <c r="O1537">
        <v>4</v>
      </c>
      <c r="P1537">
        <v>1</v>
      </c>
      <c r="Q1537">
        <v>2899.99</v>
      </c>
      <c r="R1537">
        <v>0.05</v>
      </c>
      <c r="S1537">
        <v>2754.99</v>
      </c>
      <c r="T1537" s="2" t="s">
        <v>26</v>
      </c>
      <c r="U1537">
        <v>9</v>
      </c>
      <c r="V1537">
        <v>6</v>
      </c>
      <c r="W1537" s="2" t="s">
        <v>27</v>
      </c>
      <c r="X1537" s="2" t="s">
        <v>28</v>
      </c>
    </row>
    <row r="1538" spans="4:24" x14ac:dyDescent="0.3">
      <c r="D1538">
        <v>551</v>
      </c>
      <c r="E1538">
        <v>1169</v>
      </c>
      <c r="F1538">
        <v>4</v>
      </c>
      <c r="G1538" s="1">
        <v>42686</v>
      </c>
      <c r="H1538" s="1">
        <v>42687</v>
      </c>
      <c r="I1538">
        <v>2</v>
      </c>
      <c r="J1538" s="2" t="s">
        <v>779</v>
      </c>
      <c r="K1538" s="2" t="s">
        <v>499</v>
      </c>
      <c r="L1538" s="2" t="s">
        <v>39</v>
      </c>
      <c r="M1538" s="2" t="s">
        <v>40</v>
      </c>
      <c r="N1538" s="2" t="s">
        <v>41</v>
      </c>
      <c r="O1538">
        <v>11</v>
      </c>
      <c r="P1538">
        <v>2</v>
      </c>
      <c r="Q1538">
        <v>1680.99</v>
      </c>
      <c r="R1538">
        <v>0.2</v>
      </c>
      <c r="S1538">
        <v>2689.58</v>
      </c>
      <c r="T1538" s="2" t="s">
        <v>76</v>
      </c>
      <c r="U1538">
        <v>8</v>
      </c>
      <c r="V1538">
        <v>4</v>
      </c>
      <c r="W1538" s="2" t="s">
        <v>31</v>
      </c>
      <c r="X1538" s="2" t="s">
        <v>32</v>
      </c>
    </row>
    <row r="1539" spans="4:24" x14ac:dyDescent="0.3">
      <c r="D1539">
        <v>551</v>
      </c>
      <c r="E1539">
        <v>1169</v>
      </c>
      <c r="F1539">
        <v>4</v>
      </c>
      <c r="G1539" s="1">
        <v>42686</v>
      </c>
      <c r="H1539" s="1">
        <v>42687</v>
      </c>
      <c r="I1539">
        <v>2</v>
      </c>
      <c r="J1539" s="2" t="s">
        <v>779</v>
      </c>
      <c r="K1539" s="2" t="s">
        <v>499</v>
      </c>
      <c r="L1539" s="2" t="s">
        <v>39</v>
      </c>
      <c r="M1539" s="2" t="s">
        <v>40</v>
      </c>
      <c r="N1539" s="2" t="s">
        <v>41</v>
      </c>
      <c r="O1539">
        <v>15</v>
      </c>
      <c r="P1539">
        <v>2</v>
      </c>
      <c r="Q1539">
        <v>529.99</v>
      </c>
      <c r="R1539">
        <v>0.2</v>
      </c>
      <c r="S1539">
        <v>847.98</v>
      </c>
      <c r="T1539" s="2" t="s">
        <v>62</v>
      </c>
      <c r="U1539">
        <v>1</v>
      </c>
      <c r="V1539">
        <v>3</v>
      </c>
      <c r="W1539" s="2" t="s">
        <v>34</v>
      </c>
      <c r="X1539" s="2" t="s">
        <v>35</v>
      </c>
    </row>
    <row r="1540" spans="4:24" x14ac:dyDescent="0.3">
      <c r="D1540">
        <v>551</v>
      </c>
      <c r="E1540">
        <v>1169</v>
      </c>
      <c r="F1540">
        <v>4</v>
      </c>
      <c r="G1540" s="1">
        <v>42686</v>
      </c>
      <c r="H1540" s="1">
        <v>42687</v>
      </c>
      <c r="I1540">
        <v>2</v>
      </c>
      <c r="J1540" s="2" t="s">
        <v>779</v>
      </c>
      <c r="K1540" s="2" t="s">
        <v>499</v>
      </c>
      <c r="L1540" s="2" t="s">
        <v>39</v>
      </c>
      <c r="M1540" s="2" t="s">
        <v>40</v>
      </c>
      <c r="N1540" s="2" t="s">
        <v>41</v>
      </c>
      <c r="O1540">
        <v>16</v>
      </c>
      <c r="P1540">
        <v>1</v>
      </c>
      <c r="Q1540">
        <v>599.99</v>
      </c>
      <c r="R1540">
        <v>0.05</v>
      </c>
      <c r="S1540">
        <v>569.99</v>
      </c>
      <c r="T1540" s="2" t="s">
        <v>33</v>
      </c>
      <c r="U1540">
        <v>1</v>
      </c>
      <c r="V1540">
        <v>3</v>
      </c>
      <c r="W1540" s="2" t="s">
        <v>34</v>
      </c>
      <c r="X1540" s="2" t="s">
        <v>35</v>
      </c>
    </row>
    <row r="1541" spans="4:24" x14ac:dyDescent="0.3">
      <c r="D1541">
        <v>551</v>
      </c>
      <c r="E1541">
        <v>1169</v>
      </c>
      <c r="F1541">
        <v>4</v>
      </c>
      <c r="G1541" s="1">
        <v>42686</v>
      </c>
      <c r="H1541" s="1">
        <v>42687</v>
      </c>
      <c r="I1541">
        <v>2</v>
      </c>
      <c r="J1541" s="2" t="s">
        <v>779</v>
      </c>
      <c r="K1541" s="2" t="s">
        <v>499</v>
      </c>
      <c r="L1541" s="2" t="s">
        <v>39</v>
      </c>
      <c r="M1541" s="2" t="s">
        <v>40</v>
      </c>
      <c r="N1541" s="2" t="s">
        <v>41</v>
      </c>
      <c r="O1541">
        <v>26</v>
      </c>
      <c r="P1541">
        <v>1</v>
      </c>
      <c r="Q1541">
        <v>599.99</v>
      </c>
      <c r="R1541">
        <v>7.0000000000000007E-2</v>
      </c>
      <c r="S1541">
        <v>557.99</v>
      </c>
      <c r="T1541" s="2" t="s">
        <v>33</v>
      </c>
      <c r="U1541">
        <v>1</v>
      </c>
      <c r="V1541">
        <v>2</v>
      </c>
      <c r="W1541" s="2" t="s">
        <v>53</v>
      </c>
      <c r="X1541" s="2" t="s">
        <v>35</v>
      </c>
    </row>
    <row r="1542" spans="4:24" x14ac:dyDescent="0.3">
      <c r="D1542">
        <v>552</v>
      </c>
      <c r="E1542">
        <v>1282</v>
      </c>
      <c r="F1542">
        <v>4</v>
      </c>
      <c r="G1542" s="1">
        <v>42686</v>
      </c>
      <c r="H1542" s="1">
        <v>42687</v>
      </c>
      <c r="I1542">
        <v>2</v>
      </c>
      <c r="J1542" s="2" t="s">
        <v>780</v>
      </c>
      <c r="K1542" s="2" t="s">
        <v>379</v>
      </c>
      <c r="L1542" s="2" t="s">
        <v>39</v>
      </c>
      <c r="M1542" s="2" t="s">
        <v>40</v>
      </c>
      <c r="N1542" s="2" t="s">
        <v>41</v>
      </c>
      <c r="O1542">
        <v>2</v>
      </c>
      <c r="P1542">
        <v>1</v>
      </c>
      <c r="Q1542">
        <v>749.99</v>
      </c>
      <c r="R1542">
        <v>0.2</v>
      </c>
      <c r="S1542">
        <v>599.99</v>
      </c>
      <c r="T1542" s="2" t="s">
        <v>47</v>
      </c>
      <c r="U1542">
        <v>5</v>
      </c>
      <c r="V1542">
        <v>6</v>
      </c>
      <c r="W1542" s="2" t="s">
        <v>27</v>
      </c>
      <c r="X1542" s="2" t="s">
        <v>48</v>
      </c>
    </row>
    <row r="1543" spans="4:24" x14ac:dyDescent="0.3">
      <c r="D1543">
        <v>552</v>
      </c>
      <c r="E1543">
        <v>1282</v>
      </c>
      <c r="F1543">
        <v>4</v>
      </c>
      <c r="G1543" s="1">
        <v>42686</v>
      </c>
      <c r="H1543" s="1">
        <v>42687</v>
      </c>
      <c r="I1543">
        <v>2</v>
      </c>
      <c r="J1543" s="2" t="s">
        <v>780</v>
      </c>
      <c r="K1543" s="2" t="s">
        <v>379</v>
      </c>
      <c r="L1543" s="2" t="s">
        <v>39</v>
      </c>
      <c r="M1543" s="2" t="s">
        <v>40</v>
      </c>
      <c r="N1543" s="2" t="s">
        <v>41</v>
      </c>
      <c r="O1543">
        <v>18</v>
      </c>
      <c r="P1543">
        <v>1</v>
      </c>
      <c r="Q1543">
        <v>449</v>
      </c>
      <c r="R1543">
        <v>0.1</v>
      </c>
      <c r="S1543">
        <v>404.1</v>
      </c>
      <c r="T1543" s="2" t="s">
        <v>59</v>
      </c>
      <c r="U1543">
        <v>4</v>
      </c>
      <c r="V1543">
        <v>3</v>
      </c>
      <c r="W1543" s="2" t="s">
        <v>34</v>
      </c>
      <c r="X1543" s="2" t="s">
        <v>52</v>
      </c>
    </row>
    <row r="1544" spans="4:24" x14ac:dyDescent="0.3">
      <c r="D1544">
        <v>552</v>
      </c>
      <c r="E1544">
        <v>1282</v>
      </c>
      <c r="F1544">
        <v>4</v>
      </c>
      <c r="G1544" s="1">
        <v>42686</v>
      </c>
      <c r="H1544" s="1">
        <v>42687</v>
      </c>
      <c r="I1544">
        <v>2</v>
      </c>
      <c r="J1544" s="2" t="s">
        <v>780</v>
      </c>
      <c r="K1544" s="2" t="s">
        <v>379</v>
      </c>
      <c r="L1544" s="2" t="s">
        <v>39</v>
      </c>
      <c r="M1544" s="2" t="s">
        <v>40</v>
      </c>
      <c r="N1544" s="2" t="s">
        <v>41</v>
      </c>
      <c r="O1544">
        <v>19</v>
      </c>
      <c r="P1544">
        <v>2</v>
      </c>
      <c r="Q1544">
        <v>449</v>
      </c>
      <c r="R1544">
        <v>0.2</v>
      </c>
      <c r="S1544">
        <v>718.4</v>
      </c>
      <c r="T1544" s="2" t="s">
        <v>112</v>
      </c>
      <c r="U1544">
        <v>4</v>
      </c>
      <c r="V1544">
        <v>3</v>
      </c>
      <c r="W1544" s="2" t="s">
        <v>34</v>
      </c>
      <c r="X1544" s="2" t="s">
        <v>52</v>
      </c>
    </row>
    <row r="1545" spans="4:24" x14ac:dyDescent="0.3">
      <c r="D1545">
        <v>552</v>
      </c>
      <c r="E1545">
        <v>1282</v>
      </c>
      <c r="F1545">
        <v>4</v>
      </c>
      <c r="G1545" s="1">
        <v>42686</v>
      </c>
      <c r="H1545" s="1">
        <v>42687</v>
      </c>
      <c r="I1545">
        <v>2</v>
      </c>
      <c r="J1545" s="2" t="s">
        <v>780</v>
      </c>
      <c r="K1545" s="2" t="s">
        <v>379</v>
      </c>
      <c r="L1545" s="2" t="s">
        <v>39</v>
      </c>
      <c r="M1545" s="2" t="s">
        <v>40</v>
      </c>
      <c r="N1545" s="2" t="s">
        <v>41</v>
      </c>
      <c r="O1545">
        <v>23</v>
      </c>
      <c r="P1545">
        <v>1</v>
      </c>
      <c r="Q1545">
        <v>299.99</v>
      </c>
      <c r="R1545">
        <v>0.2</v>
      </c>
      <c r="S1545">
        <v>239.99</v>
      </c>
      <c r="T1545" s="2" t="s">
        <v>85</v>
      </c>
      <c r="U1545">
        <v>1</v>
      </c>
      <c r="V1545">
        <v>1</v>
      </c>
      <c r="W1545" s="2" t="s">
        <v>66</v>
      </c>
      <c r="X1545" s="2" t="s">
        <v>35</v>
      </c>
    </row>
    <row r="1546" spans="4:24" x14ac:dyDescent="0.3">
      <c r="D1546">
        <v>552</v>
      </c>
      <c r="E1546">
        <v>1282</v>
      </c>
      <c r="F1546">
        <v>4</v>
      </c>
      <c r="G1546" s="1">
        <v>42686</v>
      </c>
      <c r="H1546" s="1">
        <v>42687</v>
      </c>
      <c r="I1546">
        <v>2</v>
      </c>
      <c r="J1546" s="2" t="s">
        <v>780</v>
      </c>
      <c r="K1546" s="2" t="s">
        <v>379</v>
      </c>
      <c r="L1546" s="2" t="s">
        <v>39</v>
      </c>
      <c r="M1546" s="2" t="s">
        <v>40</v>
      </c>
      <c r="N1546" s="2" t="s">
        <v>41</v>
      </c>
      <c r="O1546">
        <v>24</v>
      </c>
      <c r="P1546">
        <v>1</v>
      </c>
      <c r="Q1546">
        <v>549.99</v>
      </c>
      <c r="R1546">
        <v>0.2</v>
      </c>
      <c r="S1546">
        <v>439.99</v>
      </c>
      <c r="T1546" s="2" t="s">
        <v>58</v>
      </c>
      <c r="U1546">
        <v>1</v>
      </c>
      <c r="V1546">
        <v>2</v>
      </c>
      <c r="W1546" s="2" t="s">
        <v>53</v>
      </c>
      <c r="X1546" s="2" t="s">
        <v>35</v>
      </c>
    </row>
    <row r="1547" spans="4:24" x14ac:dyDescent="0.3">
      <c r="D1547">
        <v>553</v>
      </c>
      <c r="E1547">
        <v>913</v>
      </c>
      <c r="F1547">
        <v>4</v>
      </c>
      <c r="G1547" s="1">
        <v>42686</v>
      </c>
      <c r="H1547" s="1">
        <v>42689</v>
      </c>
      <c r="I1547">
        <v>3</v>
      </c>
      <c r="J1547" s="2" t="s">
        <v>781</v>
      </c>
      <c r="K1547" s="2" t="s">
        <v>295</v>
      </c>
      <c r="L1547" s="2" t="s">
        <v>121</v>
      </c>
      <c r="M1547" s="2" t="s">
        <v>122</v>
      </c>
      <c r="N1547" s="2" t="s">
        <v>123</v>
      </c>
      <c r="O1547">
        <v>12</v>
      </c>
      <c r="P1547">
        <v>1</v>
      </c>
      <c r="Q1547">
        <v>549.99</v>
      </c>
      <c r="R1547">
        <v>7.0000000000000007E-2</v>
      </c>
      <c r="S1547">
        <v>511.49</v>
      </c>
      <c r="T1547" s="2" t="s">
        <v>58</v>
      </c>
      <c r="U1547">
        <v>1</v>
      </c>
      <c r="V1547">
        <v>3</v>
      </c>
      <c r="W1547" s="2" t="s">
        <v>34</v>
      </c>
      <c r="X1547" s="2" t="s">
        <v>35</v>
      </c>
    </row>
    <row r="1548" spans="4:24" x14ac:dyDescent="0.3">
      <c r="D1548">
        <v>553</v>
      </c>
      <c r="E1548">
        <v>913</v>
      </c>
      <c r="F1548">
        <v>4</v>
      </c>
      <c r="G1548" s="1">
        <v>42686</v>
      </c>
      <c r="H1548" s="1">
        <v>42689</v>
      </c>
      <c r="I1548">
        <v>3</v>
      </c>
      <c r="J1548" s="2" t="s">
        <v>781</v>
      </c>
      <c r="K1548" s="2" t="s">
        <v>295</v>
      </c>
      <c r="L1548" s="2" t="s">
        <v>121</v>
      </c>
      <c r="M1548" s="2" t="s">
        <v>122</v>
      </c>
      <c r="N1548" s="2" t="s">
        <v>123</v>
      </c>
      <c r="O1548">
        <v>18</v>
      </c>
      <c r="P1548">
        <v>2</v>
      </c>
      <c r="Q1548">
        <v>449</v>
      </c>
      <c r="R1548">
        <v>7.0000000000000007E-2</v>
      </c>
      <c r="S1548">
        <v>835.14</v>
      </c>
      <c r="T1548" s="2" t="s">
        <v>59</v>
      </c>
      <c r="U1548">
        <v>4</v>
      </c>
      <c r="V1548">
        <v>3</v>
      </c>
      <c r="W1548" s="2" t="s">
        <v>34</v>
      </c>
      <c r="X1548" s="2" t="s">
        <v>52</v>
      </c>
    </row>
    <row r="1549" spans="4:24" x14ac:dyDescent="0.3">
      <c r="D1549">
        <v>553</v>
      </c>
      <c r="E1549">
        <v>913</v>
      </c>
      <c r="F1549">
        <v>4</v>
      </c>
      <c r="G1549" s="1">
        <v>42686</v>
      </c>
      <c r="H1549" s="1">
        <v>42689</v>
      </c>
      <c r="I1549">
        <v>3</v>
      </c>
      <c r="J1549" s="2" t="s">
        <v>781</v>
      </c>
      <c r="K1549" s="2" t="s">
        <v>295</v>
      </c>
      <c r="L1549" s="2" t="s">
        <v>121</v>
      </c>
      <c r="M1549" s="2" t="s">
        <v>122</v>
      </c>
      <c r="N1549" s="2" t="s">
        <v>123</v>
      </c>
      <c r="O1549">
        <v>24</v>
      </c>
      <c r="P1549">
        <v>1</v>
      </c>
      <c r="Q1549">
        <v>549.99</v>
      </c>
      <c r="R1549">
        <v>0.1</v>
      </c>
      <c r="S1549">
        <v>494.99</v>
      </c>
      <c r="T1549" s="2" t="s">
        <v>58</v>
      </c>
      <c r="U1549">
        <v>1</v>
      </c>
      <c r="V1549">
        <v>2</v>
      </c>
      <c r="W1549" s="2" t="s">
        <v>53</v>
      </c>
      <c r="X1549" s="2" t="s">
        <v>35</v>
      </c>
    </row>
    <row r="1550" spans="4:24" x14ac:dyDescent="0.3">
      <c r="D1550">
        <v>554</v>
      </c>
      <c r="E1550">
        <v>104</v>
      </c>
      <c r="F1550">
        <v>4</v>
      </c>
      <c r="G1550" s="1">
        <v>42687</v>
      </c>
      <c r="H1550" s="1">
        <v>42690</v>
      </c>
      <c r="I1550">
        <v>1</v>
      </c>
      <c r="J1550" s="2" t="s">
        <v>782</v>
      </c>
      <c r="K1550" s="2" t="s">
        <v>102</v>
      </c>
      <c r="L1550" s="2" t="s">
        <v>23</v>
      </c>
      <c r="M1550" s="2" t="s">
        <v>24</v>
      </c>
      <c r="N1550" s="2" t="s">
        <v>25</v>
      </c>
      <c r="O1550">
        <v>3</v>
      </c>
      <c r="P1550">
        <v>2</v>
      </c>
      <c r="Q1550">
        <v>999.99</v>
      </c>
      <c r="R1550">
        <v>7.0000000000000007E-2</v>
      </c>
      <c r="S1550">
        <v>1859.98</v>
      </c>
      <c r="T1550" s="2" t="s">
        <v>44</v>
      </c>
      <c r="U1550">
        <v>8</v>
      </c>
      <c r="V1550">
        <v>6</v>
      </c>
      <c r="W1550" s="2" t="s">
        <v>27</v>
      </c>
      <c r="X1550" s="2" t="s">
        <v>32</v>
      </c>
    </row>
    <row r="1551" spans="4:24" x14ac:dyDescent="0.3">
      <c r="D1551">
        <v>554</v>
      </c>
      <c r="E1551">
        <v>104</v>
      </c>
      <c r="F1551">
        <v>4</v>
      </c>
      <c r="G1551" s="1">
        <v>42687</v>
      </c>
      <c r="H1551" s="1">
        <v>42690</v>
      </c>
      <c r="I1551">
        <v>1</v>
      </c>
      <c r="J1551" s="2" t="s">
        <v>782</v>
      </c>
      <c r="K1551" s="2" t="s">
        <v>102</v>
      </c>
      <c r="L1551" s="2" t="s">
        <v>23</v>
      </c>
      <c r="M1551" s="2" t="s">
        <v>24</v>
      </c>
      <c r="N1551" s="2" t="s">
        <v>25</v>
      </c>
      <c r="O1551">
        <v>4</v>
      </c>
      <c r="P1551">
        <v>2</v>
      </c>
      <c r="Q1551">
        <v>2899.99</v>
      </c>
      <c r="R1551">
        <v>0.2</v>
      </c>
      <c r="S1551">
        <v>4639.9799999999996</v>
      </c>
      <c r="T1551" s="2" t="s">
        <v>26</v>
      </c>
      <c r="U1551">
        <v>9</v>
      </c>
      <c r="V1551">
        <v>6</v>
      </c>
      <c r="W1551" s="2" t="s">
        <v>27</v>
      </c>
      <c r="X1551" s="2" t="s">
        <v>28</v>
      </c>
    </row>
    <row r="1552" spans="4:24" x14ac:dyDescent="0.3">
      <c r="D1552">
        <v>554</v>
      </c>
      <c r="E1552">
        <v>104</v>
      </c>
      <c r="F1552">
        <v>4</v>
      </c>
      <c r="G1552" s="1">
        <v>42687</v>
      </c>
      <c r="H1552" s="1">
        <v>42690</v>
      </c>
      <c r="I1552">
        <v>1</v>
      </c>
      <c r="J1552" s="2" t="s">
        <v>782</v>
      </c>
      <c r="K1552" s="2" t="s">
        <v>102</v>
      </c>
      <c r="L1552" s="2" t="s">
        <v>23</v>
      </c>
      <c r="M1552" s="2" t="s">
        <v>24</v>
      </c>
      <c r="N1552" s="2" t="s">
        <v>25</v>
      </c>
      <c r="O1552">
        <v>22</v>
      </c>
      <c r="P1552">
        <v>1</v>
      </c>
      <c r="Q1552">
        <v>269.99</v>
      </c>
      <c r="R1552">
        <v>0.05</v>
      </c>
      <c r="S1552">
        <v>256.49</v>
      </c>
      <c r="T1552" s="2" t="s">
        <v>65</v>
      </c>
      <c r="U1552">
        <v>1</v>
      </c>
      <c r="V1552">
        <v>1</v>
      </c>
      <c r="W1552" s="2" t="s">
        <v>66</v>
      </c>
      <c r="X1552" s="2" t="s">
        <v>35</v>
      </c>
    </row>
    <row r="1553" spans="4:24" x14ac:dyDescent="0.3">
      <c r="D1553">
        <v>555</v>
      </c>
      <c r="E1553">
        <v>212</v>
      </c>
      <c r="F1553">
        <v>4</v>
      </c>
      <c r="G1553" s="1">
        <v>42687</v>
      </c>
      <c r="H1553" s="1">
        <v>42690</v>
      </c>
      <c r="I1553">
        <v>2</v>
      </c>
      <c r="J1553" s="2" t="s">
        <v>783</v>
      </c>
      <c r="K1553" s="2" t="s">
        <v>480</v>
      </c>
      <c r="L1553" s="2" t="s">
        <v>39</v>
      </c>
      <c r="M1553" s="2" t="s">
        <v>40</v>
      </c>
      <c r="N1553" s="2" t="s">
        <v>41</v>
      </c>
      <c r="O1553">
        <v>7</v>
      </c>
      <c r="P1553">
        <v>1</v>
      </c>
      <c r="Q1553">
        <v>3999.99</v>
      </c>
      <c r="R1553">
        <v>0.1</v>
      </c>
      <c r="S1553">
        <v>3599.99</v>
      </c>
      <c r="T1553" s="2" t="s">
        <v>69</v>
      </c>
      <c r="U1553">
        <v>9</v>
      </c>
      <c r="V1553">
        <v>6</v>
      </c>
      <c r="W1553" s="2" t="s">
        <v>27</v>
      </c>
      <c r="X1553" s="2" t="s">
        <v>28</v>
      </c>
    </row>
    <row r="1554" spans="4:24" x14ac:dyDescent="0.3">
      <c r="D1554">
        <v>555</v>
      </c>
      <c r="E1554">
        <v>212</v>
      </c>
      <c r="F1554">
        <v>4</v>
      </c>
      <c r="G1554" s="1">
        <v>42687</v>
      </c>
      <c r="H1554" s="1">
        <v>42690</v>
      </c>
      <c r="I1554">
        <v>2</v>
      </c>
      <c r="J1554" s="2" t="s">
        <v>783</v>
      </c>
      <c r="K1554" s="2" t="s">
        <v>480</v>
      </c>
      <c r="L1554" s="2" t="s">
        <v>39</v>
      </c>
      <c r="M1554" s="2" t="s">
        <v>40</v>
      </c>
      <c r="N1554" s="2" t="s">
        <v>41</v>
      </c>
      <c r="O1554">
        <v>8</v>
      </c>
      <c r="P1554">
        <v>1</v>
      </c>
      <c r="Q1554">
        <v>1799.99</v>
      </c>
      <c r="R1554">
        <v>0.2</v>
      </c>
      <c r="S1554">
        <v>1439.99</v>
      </c>
      <c r="T1554" s="2" t="s">
        <v>29</v>
      </c>
      <c r="U1554">
        <v>9</v>
      </c>
      <c r="V1554">
        <v>6</v>
      </c>
      <c r="W1554" s="2" t="s">
        <v>27</v>
      </c>
      <c r="X1554" s="2" t="s">
        <v>28</v>
      </c>
    </row>
    <row r="1555" spans="4:24" x14ac:dyDescent="0.3">
      <c r="D1555">
        <v>555</v>
      </c>
      <c r="E1555">
        <v>212</v>
      </c>
      <c r="F1555">
        <v>4</v>
      </c>
      <c r="G1555" s="1">
        <v>42687</v>
      </c>
      <c r="H1555" s="1">
        <v>42690</v>
      </c>
      <c r="I1555">
        <v>2</v>
      </c>
      <c r="J1555" s="2" t="s">
        <v>783</v>
      </c>
      <c r="K1555" s="2" t="s">
        <v>480</v>
      </c>
      <c r="L1555" s="2" t="s">
        <v>39</v>
      </c>
      <c r="M1555" s="2" t="s">
        <v>40</v>
      </c>
      <c r="N1555" s="2" t="s">
        <v>41</v>
      </c>
      <c r="O1555">
        <v>20</v>
      </c>
      <c r="P1555">
        <v>2</v>
      </c>
      <c r="Q1555">
        <v>599.99</v>
      </c>
      <c r="R1555">
        <v>7.0000000000000007E-2</v>
      </c>
      <c r="S1555">
        <v>1115.98</v>
      </c>
      <c r="T1555" s="2" t="s">
        <v>36</v>
      </c>
      <c r="U1555">
        <v>1</v>
      </c>
      <c r="V1555">
        <v>3</v>
      </c>
      <c r="W1555" s="2" t="s">
        <v>34</v>
      </c>
      <c r="X1555" s="2" t="s">
        <v>35</v>
      </c>
    </row>
    <row r="1556" spans="4:24" x14ac:dyDescent="0.3">
      <c r="D1556">
        <v>556</v>
      </c>
      <c r="E1556">
        <v>61</v>
      </c>
      <c r="F1556">
        <v>4</v>
      </c>
      <c r="G1556" s="1">
        <v>42687</v>
      </c>
      <c r="H1556" s="1">
        <v>42689</v>
      </c>
      <c r="I1556">
        <v>3</v>
      </c>
      <c r="J1556" s="2" t="s">
        <v>615</v>
      </c>
      <c r="K1556" s="2" t="s">
        <v>383</v>
      </c>
      <c r="L1556" s="2" t="s">
        <v>121</v>
      </c>
      <c r="M1556" s="2" t="s">
        <v>122</v>
      </c>
      <c r="N1556" s="2" t="s">
        <v>123</v>
      </c>
      <c r="O1556">
        <v>4</v>
      </c>
      <c r="P1556">
        <v>2</v>
      </c>
      <c r="Q1556">
        <v>2899.99</v>
      </c>
      <c r="R1556">
        <v>0.2</v>
      </c>
      <c r="S1556">
        <v>4639.9799999999996</v>
      </c>
      <c r="T1556" s="2" t="s">
        <v>26</v>
      </c>
      <c r="U1556">
        <v>9</v>
      </c>
      <c r="V1556">
        <v>6</v>
      </c>
      <c r="W1556" s="2" t="s">
        <v>27</v>
      </c>
      <c r="X1556" s="2" t="s">
        <v>28</v>
      </c>
    </row>
    <row r="1557" spans="4:24" x14ac:dyDescent="0.3">
      <c r="D1557">
        <v>556</v>
      </c>
      <c r="E1557">
        <v>61</v>
      </c>
      <c r="F1557">
        <v>4</v>
      </c>
      <c r="G1557" s="1">
        <v>42687</v>
      </c>
      <c r="H1557" s="1">
        <v>42689</v>
      </c>
      <c r="I1557">
        <v>3</v>
      </c>
      <c r="J1557" s="2" t="s">
        <v>615</v>
      </c>
      <c r="K1557" s="2" t="s">
        <v>383</v>
      </c>
      <c r="L1557" s="2" t="s">
        <v>121</v>
      </c>
      <c r="M1557" s="2" t="s">
        <v>122</v>
      </c>
      <c r="N1557" s="2" t="s">
        <v>123</v>
      </c>
      <c r="O1557">
        <v>16</v>
      </c>
      <c r="P1557">
        <v>1</v>
      </c>
      <c r="Q1557">
        <v>599.99</v>
      </c>
      <c r="R1557">
        <v>0.1</v>
      </c>
      <c r="S1557">
        <v>539.99</v>
      </c>
      <c r="T1557" s="2" t="s">
        <v>33</v>
      </c>
      <c r="U1557">
        <v>1</v>
      </c>
      <c r="V1557">
        <v>3</v>
      </c>
      <c r="W1557" s="2" t="s">
        <v>34</v>
      </c>
      <c r="X1557" s="2" t="s">
        <v>35</v>
      </c>
    </row>
    <row r="1558" spans="4:24" x14ac:dyDescent="0.3">
      <c r="D1558">
        <v>557</v>
      </c>
      <c r="E1558">
        <v>1248</v>
      </c>
      <c r="F1558">
        <v>4</v>
      </c>
      <c r="G1558" s="1">
        <v>42688</v>
      </c>
      <c r="H1558" s="1">
        <v>42689</v>
      </c>
      <c r="I1558">
        <v>2</v>
      </c>
      <c r="J1558" s="2" t="s">
        <v>784</v>
      </c>
      <c r="K1558" s="2" t="s">
        <v>317</v>
      </c>
      <c r="L1558" s="2" t="s">
        <v>39</v>
      </c>
      <c r="M1558" s="2" t="s">
        <v>40</v>
      </c>
      <c r="N1558" s="2" t="s">
        <v>41</v>
      </c>
      <c r="O1558">
        <v>9</v>
      </c>
      <c r="P1558">
        <v>2</v>
      </c>
      <c r="Q1558">
        <v>2999.99</v>
      </c>
      <c r="R1558">
        <v>0.1</v>
      </c>
      <c r="S1558">
        <v>5399.98</v>
      </c>
      <c r="T1558" s="2" t="s">
        <v>56</v>
      </c>
      <c r="U1558">
        <v>9</v>
      </c>
      <c r="V1558">
        <v>5</v>
      </c>
      <c r="W1558" s="2" t="s">
        <v>57</v>
      </c>
      <c r="X1558" s="2" t="s">
        <v>28</v>
      </c>
    </row>
    <row r="1559" spans="4:24" x14ac:dyDescent="0.3">
      <c r="D1559">
        <v>557</v>
      </c>
      <c r="E1559">
        <v>1248</v>
      </c>
      <c r="F1559">
        <v>4</v>
      </c>
      <c r="G1559" s="1">
        <v>42688</v>
      </c>
      <c r="H1559" s="1">
        <v>42689</v>
      </c>
      <c r="I1559">
        <v>2</v>
      </c>
      <c r="J1559" s="2" t="s">
        <v>784</v>
      </c>
      <c r="K1559" s="2" t="s">
        <v>317</v>
      </c>
      <c r="L1559" s="2" t="s">
        <v>39</v>
      </c>
      <c r="M1559" s="2" t="s">
        <v>40</v>
      </c>
      <c r="N1559" s="2" t="s">
        <v>41</v>
      </c>
      <c r="O1559">
        <v>10</v>
      </c>
      <c r="P1559">
        <v>1</v>
      </c>
      <c r="Q1559">
        <v>1549</v>
      </c>
      <c r="R1559">
        <v>0.1</v>
      </c>
      <c r="S1559">
        <v>1394.1</v>
      </c>
      <c r="T1559" s="2" t="s">
        <v>30</v>
      </c>
      <c r="U1559">
        <v>8</v>
      </c>
      <c r="V1559">
        <v>4</v>
      </c>
      <c r="W1559" s="2" t="s">
        <v>31</v>
      </c>
      <c r="X1559" s="2" t="s">
        <v>32</v>
      </c>
    </row>
    <row r="1560" spans="4:24" x14ac:dyDescent="0.3">
      <c r="D1560">
        <v>558</v>
      </c>
      <c r="E1560">
        <v>1443</v>
      </c>
      <c r="F1560">
        <v>4</v>
      </c>
      <c r="G1560" s="1">
        <v>42689</v>
      </c>
      <c r="H1560" s="1">
        <v>42691</v>
      </c>
      <c r="I1560">
        <v>2</v>
      </c>
      <c r="J1560" s="2" t="s">
        <v>785</v>
      </c>
      <c r="K1560" s="2" t="s">
        <v>150</v>
      </c>
      <c r="L1560" s="2" t="s">
        <v>39</v>
      </c>
      <c r="M1560" s="2" t="s">
        <v>40</v>
      </c>
      <c r="N1560" s="2" t="s">
        <v>41</v>
      </c>
      <c r="O1560">
        <v>7</v>
      </c>
      <c r="P1560">
        <v>1</v>
      </c>
      <c r="Q1560">
        <v>3999.99</v>
      </c>
      <c r="R1560">
        <v>7.0000000000000007E-2</v>
      </c>
      <c r="S1560">
        <v>3719.99</v>
      </c>
      <c r="T1560" s="2" t="s">
        <v>69</v>
      </c>
      <c r="U1560">
        <v>9</v>
      </c>
      <c r="V1560">
        <v>6</v>
      </c>
      <c r="W1560" s="2" t="s">
        <v>27</v>
      </c>
      <c r="X1560" s="2" t="s">
        <v>28</v>
      </c>
    </row>
    <row r="1561" spans="4:24" x14ac:dyDescent="0.3">
      <c r="D1561">
        <v>558</v>
      </c>
      <c r="E1561">
        <v>1443</v>
      </c>
      <c r="F1561">
        <v>4</v>
      </c>
      <c r="G1561" s="1">
        <v>42689</v>
      </c>
      <c r="H1561" s="1">
        <v>42691</v>
      </c>
      <c r="I1561">
        <v>2</v>
      </c>
      <c r="J1561" s="2" t="s">
        <v>785</v>
      </c>
      <c r="K1561" s="2" t="s">
        <v>150</v>
      </c>
      <c r="L1561" s="2" t="s">
        <v>39</v>
      </c>
      <c r="M1561" s="2" t="s">
        <v>40</v>
      </c>
      <c r="N1561" s="2" t="s">
        <v>41</v>
      </c>
      <c r="O1561">
        <v>9</v>
      </c>
      <c r="P1561">
        <v>1</v>
      </c>
      <c r="Q1561">
        <v>2999.99</v>
      </c>
      <c r="R1561">
        <v>0.1</v>
      </c>
      <c r="S1561">
        <v>2699.99</v>
      </c>
      <c r="T1561" s="2" t="s">
        <v>56</v>
      </c>
      <c r="U1561">
        <v>9</v>
      </c>
      <c r="V1561">
        <v>5</v>
      </c>
      <c r="W1561" s="2" t="s">
        <v>57</v>
      </c>
      <c r="X1561" s="2" t="s">
        <v>28</v>
      </c>
    </row>
    <row r="1562" spans="4:24" x14ac:dyDescent="0.3">
      <c r="D1562">
        <v>558</v>
      </c>
      <c r="E1562">
        <v>1443</v>
      </c>
      <c r="F1562">
        <v>4</v>
      </c>
      <c r="G1562" s="1">
        <v>42689</v>
      </c>
      <c r="H1562" s="1">
        <v>42691</v>
      </c>
      <c r="I1562">
        <v>2</v>
      </c>
      <c r="J1562" s="2" t="s">
        <v>785</v>
      </c>
      <c r="K1562" s="2" t="s">
        <v>150</v>
      </c>
      <c r="L1562" s="2" t="s">
        <v>39</v>
      </c>
      <c r="M1562" s="2" t="s">
        <v>40</v>
      </c>
      <c r="N1562" s="2" t="s">
        <v>41</v>
      </c>
      <c r="O1562">
        <v>10</v>
      </c>
      <c r="P1562">
        <v>2</v>
      </c>
      <c r="Q1562">
        <v>1549</v>
      </c>
      <c r="R1562">
        <v>7.0000000000000007E-2</v>
      </c>
      <c r="S1562">
        <v>2881.14</v>
      </c>
      <c r="T1562" s="2" t="s">
        <v>30</v>
      </c>
      <c r="U1562">
        <v>8</v>
      </c>
      <c r="V1562">
        <v>4</v>
      </c>
      <c r="W1562" s="2" t="s">
        <v>31</v>
      </c>
      <c r="X1562" s="2" t="s">
        <v>32</v>
      </c>
    </row>
    <row r="1563" spans="4:24" x14ac:dyDescent="0.3">
      <c r="D1563">
        <v>558</v>
      </c>
      <c r="E1563">
        <v>1443</v>
      </c>
      <c r="F1563">
        <v>4</v>
      </c>
      <c r="G1563" s="1">
        <v>42689</v>
      </c>
      <c r="H1563" s="1">
        <v>42691</v>
      </c>
      <c r="I1563">
        <v>2</v>
      </c>
      <c r="J1563" s="2" t="s">
        <v>785</v>
      </c>
      <c r="K1563" s="2" t="s">
        <v>150</v>
      </c>
      <c r="L1563" s="2" t="s">
        <v>39</v>
      </c>
      <c r="M1563" s="2" t="s">
        <v>40</v>
      </c>
      <c r="N1563" s="2" t="s">
        <v>41</v>
      </c>
      <c r="O1563">
        <v>16</v>
      </c>
      <c r="P1563">
        <v>1</v>
      </c>
      <c r="Q1563">
        <v>599.99</v>
      </c>
      <c r="R1563">
        <v>7.0000000000000007E-2</v>
      </c>
      <c r="S1563">
        <v>557.99</v>
      </c>
      <c r="T1563" s="2" t="s">
        <v>33</v>
      </c>
      <c r="U1563">
        <v>1</v>
      </c>
      <c r="V1563">
        <v>3</v>
      </c>
      <c r="W1563" s="2" t="s">
        <v>34</v>
      </c>
      <c r="X1563" s="2" t="s">
        <v>35</v>
      </c>
    </row>
    <row r="1564" spans="4:24" x14ac:dyDescent="0.3">
      <c r="D1564">
        <v>558</v>
      </c>
      <c r="E1564">
        <v>1443</v>
      </c>
      <c r="F1564">
        <v>4</v>
      </c>
      <c r="G1564" s="1">
        <v>42689</v>
      </c>
      <c r="H1564" s="1">
        <v>42691</v>
      </c>
      <c r="I1564">
        <v>2</v>
      </c>
      <c r="J1564" s="2" t="s">
        <v>785</v>
      </c>
      <c r="K1564" s="2" t="s">
        <v>150</v>
      </c>
      <c r="L1564" s="2" t="s">
        <v>39</v>
      </c>
      <c r="M1564" s="2" t="s">
        <v>40</v>
      </c>
      <c r="N1564" s="2" t="s">
        <v>41</v>
      </c>
      <c r="O1564">
        <v>21</v>
      </c>
      <c r="P1564">
        <v>2</v>
      </c>
      <c r="Q1564">
        <v>269.99</v>
      </c>
      <c r="R1564">
        <v>0.05</v>
      </c>
      <c r="S1564">
        <v>512.98</v>
      </c>
      <c r="T1564" s="2" t="s">
        <v>79</v>
      </c>
      <c r="U1564">
        <v>1</v>
      </c>
      <c r="V1564">
        <v>1</v>
      </c>
      <c r="W1564" s="2" t="s">
        <v>66</v>
      </c>
      <c r="X1564" s="2" t="s">
        <v>35</v>
      </c>
    </row>
    <row r="1565" spans="4:24" x14ac:dyDescent="0.3">
      <c r="D1565">
        <v>559</v>
      </c>
      <c r="E1565">
        <v>959</v>
      </c>
      <c r="F1565">
        <v>4</v>
      </c>
      <c r="G1565" s="1">
        <v>42690</v>
      </c>
      <c r="H1565" s="1">
        <v>42691</v>
      </c>
      <c r="I1565">
        <v>1</v>
      </c>
      <c r="J1565" s="2" t="s">
        <v>786</v>
      </c>
      <c r="K1565" s="2" t="s">
        <v>464</v>
      </c>
      <c r="L1565" s="2" t="s">
        <v>23</v>
      </c>
      <c r="M1565" s="2" t="s">
        <v>24</v>
      </c>
      <c r="N1565" s="2" t="s">
        <v>25</v>
      </c>
      <c r="O1565">
        <v>6</v>
      </c>
      <c r="P1565">
        <v>1</v>
      </c>
      <c r="Q1565">
        <v>469.99</v>
      </c>
      <c r="R1565">
        <v>0.1</v>
      </c>
      <c r="S1565">
        <v>422.99</v>
      </c>
      <c r="T1565" s="2" t="s">
        <v>82</v>
      </c>
      <c r="U1565">
        <v>8</v>
      </c>
      <c r="V1565">
        <v>6</v>
      </c>
      <c r="W1565" s="2" t="s">
        <v>27</v>
      </c>
      <c r="X1565" s="2" t="s">
        <v>32</v>
      </c>
    </row>
    <row r="1566" spans="4:24" x14ac:dyDescent="0.3">
      <c r="D1566">
        <v>559</v>
      </c>
      <c r="E1566">
        <v>959</v>
      </c>
      <c r="F1566">
        <v>4</v>
      </c>
      <c r="G1566" s="1">
        <v>42690</v>
      </c>
      <c r="H1566" s="1">
        <v>42691</v>
      </c>
      <c r="I1566">
        <v>1</v>
      </c>
      <c r="J1566" s="2" t="s">
        <v>786</v>
      </c>
      <c r="K1566" s="2" t="s">
        <v>464</v>
      </c>
      <c r="L1566" s="2" t="s">
        <v>23</v>
      </c>
      <c r="M1566" s="2" t="s">
        <v>24</v>
      </c>
      <c r="N1566" s="2" t="s">
        <v>25</v>
      </c>
      <c r="O1566">
        <v>7</v>
      </c>
      <c r="P1566">
        <v>2</v>
      </c>
      <c r="Q1566">
        <v>3999.99</v>
      </c>
      <c r="R1566">
        <v>7.0000000000000007E-2</v>
      </c>
      <c r="S1566">
        <v>7439.98</v>
      </c>
      <c r="T1566" s="2" t="s">
        <v>69</v>
      </c>
      <c r="U1566">
        <v>9</v>
      </c>
      <c r="V1566">
        <v>6</v>
      </c>
      <c r="W1566" s="2" t="s">
        <v>27</v>
      </c>
      <c r="X1566" s="2" t="s">
        <v>28</v>
      </c>
    </row>
    <row r="1567" spans="4:24" x14ac:dyDescent="0.3">
      <c r="D1567">
        <v>559</v>
      </c>
      <c r="E1567">
        <v>959</v>
      </c>
      <c r="F1567">
        <v>4</v>
      </c>
      <c r="G1567" s="1">
        <v>42690</v>
      </c>
      <c r="H1567" s="1">
        <v>42691</v>
      </c>
      <c r="I1567">
        <v>1</v>
      </c>
      <c r="J1567" s="2" t="s">
        <v>786</v>
      </c>
      <c r="K1567" s="2" t="s">
        <v>464</v>
      </c>
      <c r="L1567" s="2" t="s">
        <v>23</v>
      </c>
      <c r="M1567" s="2" t="s">
        <v>24</v>
      </c>
      <c r="N1567" s="2" t="s">
        <v>25</v>
      </c>
      <c r="O1567">
        <v>15</v>
      </c>
      <c r="P1567">
        <v>2</v>
      </c>
      <c r="Q1567">
        <v>529.99</v>
      </c>
      <c r="R1567">
        <v>0.1</v>
      </c>
      <c r="S1567">
        <v>953.98</v>
      </c>
      <c r="T1567" s="2" t="s">
        <v>62</v>
      </c>
      <c r="U1567">
        <v>1</v>
      </c>
      <c r="V1567">
        <v>3</v>
      </c>
      <c r="W1567" s="2" t="s">
        <v>34</v>
      </c>
      <c r="X1567" s="2" t="s">
        <v>35</v>
      </c>
    </row>
    <row r="1568" spans="4:24" x14ac:dyDescent="0.3">
      <c r="D1568">
        <v>560</v>
      </c>
      <c r="E1568">
        <v>1405</v>
      </c>
      <c r="F1568">
        <v>4</v>
      </c>
      <c r="G1568" s="1">
        <v>42692</v>
      </c>
      <c r="H1568" s="1">
        <v>42695</v>
      </c>
      <c r="I1568">
        <v>2</v>
      </c>
      <c r="J1568" s="2" t="s">
        <v>787</v>
      </c>
      <c r="K1568" s="2" t="s">
        <v>100</v>
      </c>
      <c r="L1568" s="2" t="s">
        <v>39</v>
      </c>
      <c r="M1568" s="2" t="s">
        <v>40</v>
      </c>
      <c r="N1568" s="2" t="s">
        <v>41</v>
      </c>
      <c r="O1568">
        <v>16</v>
      </c>
      <c r="P1568">
        <v>1</v>
      </c>
      <c r="Q1568">
        <v>599.99</v>
      </c>
      <c r="R1568">
        <v>0.05</v>
      </c>
      <c r="S1568">
        <v>569.99</v>
      </c>
      <c r="T1568" s="2" t="s">
        <v>33</v>
      </c>
      <c r="U1568">
        <v>1</v>
      </c>
      <c r="V1568">
        <v>3</v>
      </c>
      <c r="W1568" s="2" t="s">
        <v>34</v>
      </c>
      <c r="X1568" s="2" t="s">
        <v>35</v>
      </c>
    </row>
    <row r="1569" spans="4:24" x14ac:dyDescent="0.3">
      <c r="D1569">
        <v>560</v>
      </c>
      <c r="E1569">
        <v>1405</v>
      </c>
      <c r="F1569">
        <v>4</v>
      </c>
      <c r="G1569" s="1">
        <v>42692</v>
      </c>
      <c r="H1569" s="1">
        <v>42695</v>
      </c>
      <c r="I1569">
        <v>2</v>
      </c>
      <c r="J1569" s="2" t="s">
        <v>787</v>
      </c>
      <c r="K1569" s="2" t="s">
        <v>100</v>
      </c>
      <c r="L1569" s="2" t="s">
        <v>39</v>
      </c>
      <c r="M1569" s="2" t="s">
        <v>40</v>
      </c>
      <c r="N1569" s="2" t="s">
        <v>41</v>
      </c>
      <c r="O1569">
        <v>26</v>
      </c>
      <c r="P1569">
        <v>2</v>
      </c>
      <c r="Q1569">
        <v>599.99</v>
      </c>
      <c r="R1569">
        <v>0.1</v>
      </c>
      <c r="S1569">
        <v>1079.98</v>
      </c>
      <c r="T1569" s="2" t="s">
        <v>33</v>
      </c>
      <c r="U1569">
        <v>1</v>
      </c>
      <c r="V1569">
        <v>2</v>
      </c>
      <c r="W1569" s="2" t="s">
        <v>53</v>
      </c>
      <c r="X1569" s="2" t="s">
        <v>35</v>
      </c>
    </row>
    <row r="1570" spans="4:24" x14ac:dyDescent="0.3">
      <c r="D1570">
        <v>561</v>
      </c>
      <c r="E1570">
        <v>90</v>
      </c>
      <c r="F1570">
        <v>4</v>
      </c>
      <c r="G1570" s="1">
        <v>42693</v>
      </c>
      <c r="H1570" s="1">
        <v>42696</v>
      </c>
      <c r="I1570">
        <v>2</v>
      </c>
      <c r="J1570" s="2" t="s">
        <v>788</v>
      </c>
      <c r="K1570" s="2" t="s">
        <v>172</v>
      </c>
      <c r="L1570" s="2" t="s">
        <v>39</v>
      </c>
      <c r="M1570" s="2" t="s">
        <v>40</v>
      </c>
      <c r="N1570" s="2" t="s">
        <v>41</v>
      </c>
      <c r="O1570">
        <v>5</v>
      </c>
      <c r="P1570">
        <v>1</v>
      </c>
      <c r="Q1570">
        <v>1320.99</v>
      </c>
      <c r="R1570">
        <v>0.05</v>
      </c>
      <c r="S1570">
        <v>1254.94</v>
      </c>
      <c r="T1570" s="2" t="s">
        <v>90</v>
      </c>
      <c r="U1570">
        <v>3</v>
      </c>
      <c r="V1570">
        <v>6</v>
      </c>
      <c r="W1570" s="2" t="s">
        <v>27</v>
      </c>
      <c r="X1570" s="2" t="s">
        <v>91</v>
      </c>
    </row>
    <row r="1571" spans="4:24" x14ac:dyDescent="0.3">
      <c r="D1571">
        <v>561</v>
      </c>
      <c r="E1571">
        <v>90</v>
      </c>
      <c r="F1571">
        <v>4</v>
      </c>
      <c r="G1571" s="1">
        <v>42693</v>
      </c>
      <c r="H1571" s="1">
        <v>42696</v>
      </c>
      <c r="I1571">
        <v>2</v>
      </c>
      <c r="J1571" s="2" t="s">
        <v>788</v>
      </c>
      <c r="K1571" s="2" t="s">
        <v>172</v>
      </c>
      <c r="L1571" s="2" t="s">
        <v>39</v>
      </c>
      <c r="M1571" s="2" t="s">
        <v>40</v>
      </c>
      <c r="N1571" s="2" t="s">
        <v>41</v>
      </c>
      <c r="O1571">
        <v>15</v>
      </c>
      <c r="P1571">
        <v>2</v>
      </c>
      <c r="Q1571">
        <v>529.99</v>
      </c>
      <c r="R1571">
        <v>0.05</v>
      </c>
      <c r="S1571">
        <v>1006.98</v>
      </c>
      <c r="T1571" s="2" t="s">
        <v>62</v>
      </c>
      <c r="U1571">
        <v>1</v>
      </c>
      <c r="V1571">
        <v>3</v>
      </c>
      <c r="W1571" s="2" t="s">
        <v>34</v>
      </c>
      <c r="X1571" s="2" t="s">
        <v>35</v>
      </c>
    </row>
    <row r="1572" spans="4:24" x14ac:dyDescent="0.3">
      <c r="D1572">
        <v>561</v>
      </c>
      <c r="E1572">
        <v>90</v>
      </c>
      <c r="F1572">
        <v>4</v>
      </c>
      <c r="G1572" s="1">
        <v>42693</v>
      </c>
      <c r="H1572" s="1">
        <v>42696</v>
      </c>
      <c r="I1572">
        <v>2</v>
      </c>
      <c r="J1572" s="2" t="s">
        <v>788</v>
      </c>
      <c r="K1572" s="2" t="s">
        <v>172</v>
      </c>
      <c r="L1572" s="2" t="s">
        <v>39</v>
      </c>
      <c r="M1572" s="2" t="s">
        <v>40</v>
      </c>
      <c r="N1572" s="2" t="s">
        <v>41</v>
      </c>
      <c r="O1572">
        <v>17</v>
      </c>
      <c r="P1572">
        <v>2</v>
      </c>
      <c r="Q1572">
        <v>429</v>
      </c>
      <c r="R1572">
        <v>7.0000000000000007E-2</v>
      </c>
      <c r="S1572">
        <v>797.94</v>
      </c>
      <c r="T1572" s="2" t="s">
        <v>51</v>
      </c>
      <c r="U1572">
        <v>4</v>
      </c>
      <c r="V1572">
        <v>3</v>
      </c>
      <c r="W1572" s="2" t="s">
        <v>34</v>
      </c>
      <c r="X1572" s="2" t="s">
        <v>52</v>
      </c>
    </row>
    <row r="1573" spans="4:24" x14ac:dyDescent="0.3">
      <c r="D1573">
        <v>561</v>
      </c>
      <c r="E1573">
        <v>90</v>
      </c>
      <c r="F1573">
        <v>4</v>
      </c>
      <c r="G1573" s="1">
        <v>42693</v>
      </c>
      <c r="H1573" s="1">
        <v>42696</v>
      </c>
      <c r="I1573">
        <v>2</v>
      </c>
      <c r="J1573" s="2" t="s">
        <v>788</v>
      </c>
      <c r="K1573" s="2" t="s">
        <v>172</v>
      </c>
      <c r="L1573" s="2" t="s">
        <v>39</v>
      </c>
      <c r="M1573" s="2" t="s">
        <v>40</v>
      </c>
      <c r="N1573" s="2" t="s">
        <v>41</v>
      </c>
      <c r="O1573">
        <v>18</v>
      </c>
      <c r="P1573">
        <v>1</v>
      </c>
      <c r="Q1573">
        <v>449</v>
      </c>
      <c r="R1573">
        <v>0.05</v>
      </c>
      <c r="S1573">
        <v>426.55</v>
      </c>
      <c r="T1573" s="2" t="s">
        <v>59</v>
      </c>
      <c r="U1573">
        <v>4</v>
      </c>
      <c r="V1573">
        <v>3</v>
      </c>
      <c r="W1573" s="2" t="s">
        <v>34</v>
      </c>
      <c r="X1573" s="2" t="s">
        <v>52</v>
      </c>
    </row>
    <row r="1574" spans="4:24" x14ac:dyDescent="0.3">
      <c r="D1574">
        <v>562</v>
      </c>
      <c r="E1574">
        <v>942</v>
      </c>
      <c r="F1574">
        <v>4</v>
      </c>
      <c r="G1574" s="1">
        <v>42693</v>
      </c>
      <c r="H1574" s="1">
        <v>42696</v>
      </c>
      <c r="I1574">
        <v>2</v>
      </c>
      <c r="J1574" s="2" t="s">
        <v>789</v>
      </c>
      <c r="K1574" s="2" t="s">
        <v>243</v>
      </c>
      <c r="L1574" s="2" t="s">
        <v>39</v>
      </c>
      <c r="M1574" s="2" t="s">
        <v>40</v>
      </c>
      <c r="N1574" s="2" t="s">
        <v>41</v>
      </c>
      <c r="O1574">
        <v>25</v>
      </c>
      <c r="P1574">
        <v>2</v>
      </c>
      <c r="Q1574">
        <v>499.99</v>
      </c>
      <c r="R1574">
        <v>7.0000000000000007E-2</v>
      </c>
      <c r="S1574">
        <v>929.98</v>
      </c>
      <c r="T1574" s="2" t="s">
        <v>94</v>
      </c>
      <c r="U1574">
        <v>1</v>
      </c>
      <c r="V1574">
        <v>2</v>
      </c>
      <c r="W1574" s="2" t="s">
        <v>53</v>
      </c>
      <c r="X1574" s="2" t="s">
        <v>35</v>
      </c>
    </row>
    <row r="1575" spans="4:24" x14ac:dyDescent="0.3">
      <c r="D1575">
        <v>562</v>
      </c>
      <c r="E1575">
        <v>942</v>
      </c>
      <c r="F1575">
        <v>4</v>
      </c>
      <c r="G1575" s="1">
        <v>42693</v>
      </c>
      <c r="H1575" s="1">
        <v>42696</v>
      </c>
      <c r="I1575">
        <v>2</v>
      </c>
      <c r="J1575" s="2" t="s">
        <v>789</v>
      </c>
      <c r="K1575" s="2" t="s">
        <v>243</v>
      </c>
      <c r="L1575" s="2" t="s">
        <v>39</v>
      </c>
      <c r="M1575" s="2" t="s">
        <v>40</v>
      </c>
      <c r="N1575" s="2" t="s">
        <v>41</v>
      </c>
      <c r="O1575">
        <v>26</v>
      </c>
      <c r="P1575">
        <v>1</v>
      </c>
      <c r="Q1575">
        <v>599.99</v>
      </c>
      <c r="R1575">
        <v>0.05</v>
      </c>
      <c r="S1575">
        <v>569.99</v>
      </c>
      <c r="T1575" s="2" t="s">
        <v>33</v>
      </c>
      <c r="U1575">
        <v>1</v>
      </c>
      <c r="V1575">
        <v>2</v>
      </c>
      <c r="W1575" s="2" t="s">
        <v>53</v>
      </c>
      <c r="X1575" s="2" t="s">
        <v>35</v>
      </c>
    </row>
    <row r="1576" spans="4:24" x14ac:dyDescent="0.3">
      <c r="D1576">
        <v>563</v>
      </c>
      <c r="E1576">
        <v>365</v>
      </c>
      <c r="F1576">
        <v>4</v>
      </c>
      <c r="G1576" s="1">
        <v>42694</v>
      </c>
      <c r="H1576" s="1">
        <v>42695</v>
      </c>
      <c r="I1576">
        <v>2</v>
      </c>
      <c r="J1576" s="2" t="s">
        <v>790</v>
      </c>
      <c r="K1576" s="2" t="s">
        <v>193</v>
      </c>
      <c r="L1576" s="2" t="s">
        <v>39</v>
      </c>
      <c r="M1576" s="2" t="s">
        <v>40</v>
      </c>
      <c r="N1576" s="2" t="s">
        <v>41</v>
      </c>
      <c r="O1576">
        <v>6</v>
      </c>
      <c r="P1576">
        <v>2</v>
      </c>
      <c r="Q1576">
        <v>469.99</v>
      </c>
      <c r="R1576">
        <v>0.1</v>
      </c>
      <c r="S1576">
        <v>845.98</v>
      </c>
      <c r="T1576" s="2" t="s">
        <v>82</v>
      </c>
      <c r="U1576">
        <v>8</v>
      </c>
      <c r="V1576">
        <v>6</v>
      </c>
      <c r="W1576" s="2" t="s">
        <v>27</v>
      </c>
      <c r="X1576" s="2" t="s">
        <v>32</v>
      </c>
    </row>
    <row r="1577" spans="4:24" x14ac:dyDescent="0.3">
      <c r="D1577">
        <v>563</v>
      </c>
      <c r="E1577">
        <v>365</v>
      </c>
      <c r="F1577">
        <v>4</v>
      </c>
      <c r="G1577" s="1">
        <v>42694</v>
      </c>
      <c r="H1577" s="1">
        <v>42695</v>
      </c>
      <c r="I1577">
        <v>2</v>
      </c>
      <c r="J1577" s="2" t="s">
        <v>790</v>
      </c>
      <c r="K1577" s="2" t="s">
        <v>193</v>
      </c>
      <c r="L1577" s="2" t="s">
        <v>39</v>
      </c>
      <c r="M1577" s="2" t="s">
        <v>40</v>
      </c>
      <c r="N1577" s="2" t="s">
        <v>41</v>
      </c>
      <c r="O1577">
        <v>13</v>
      </c>
      <c r="P1577">
        <v>2</v>
      </c>
      <c r="Q1577">
        <v>269.99</v>
      </c>
      <c r="R1577">
        <v>0.1</v>
      </c>
      <c r="S1577">
        <v>485.98</v>
      </c>
      <c r="T1577" s="2" t="s">
        <v>79</v>
      </c>
      <c r="U1577">
        <v>1</v>
      </c>
      <c r="V1577">
        <v>3</v>
      </c>
      <c r="W1577" s="2" t="s">
        <v>34</v>
      </c>
      <c r="X1577" s="2" t="s">
        <v>35</v>
      </c>
    </row>
    <row r="1578" spans="4:24" x14ac:dyDescent="0.3">
      <c r="D1578">
        <v>563</v>
      </c>
      <c r="E1578">
        <v>365</v>
      </c>
      <c r="F1578">
        <v>4</v>
      </c>
      <c r="G1578" s="1">
        <v>42694</v>
      </c>
      <c r="H1578" s="1">
        <v>42695</v>
      </c>
      <c r="I1578">
        <v>2</v>
      </c>
      <c r="J1578" s="2" t="s">
        <v>790</v>
      </c>
      <c r="K1578" s="2" t="s">
        <v>193</v>
      </c>
      <c r="L1578" s="2" t="s">
        <v>39</v>
      </c>
      <c r="M1578" s="2" t="s">
        <v>40</v>
      </c>
      <c r="N1578" s="2" t="s">
        <v>41</v>
      </c>
      <c r="O1578">
        <v>19</v>
      </c>
      <c r="P1578">
        <v>1</v>
      </c>
      <c r="Q1578">
        <v>449</v>
      </c>
      <c r="R1578">
        <v>0.05</v>
      </c>
      <c r="S1578">
        <v>426.55</v>
      </c>
      <c r="T1578" s="2" t="s">
        <v>112</v>
      </c>
      <c r="U1578">
        <v>4</v>
      </c>
      <c r="V1578">
        <v>3</v>
      </c>
      <c r="W1578" s="2" t="s">
        <v>34</v>
      </c>
      <c r="X1578" s="2" t="s">
        <v>52</v>
      </c>
    </row>
    <row r="1579" spans="4:24" x14ac:dyDescent="0.3">
      <c r="D1579">
        <v>564</v>
      </c>
      <c r="E1579">
        <v>1058</v>
      </c>
      <c r="F1579">
        <v>4</v>
      </c>
      <c r="G1579" s="1">
        <v>42694</v>
      </c>
      <c r="H1579" s="1">
        <v>42696</v>
      </c>
      <c r="I1579">
        <v>2</v>
      </c>
      <c r="J1579" s="2" t="s">
        <v>791</v>
      </c>
      <c r="K1579" s="2" t="s">
        <v>422</v>
      </c>
      <c r="L1579" s="2" t="s">
        <v>39</v>
      </c>
      <c r="M1579" s="2" t="s">
        <v>40</v>
      </c>
      <c r="N1579" s="2" t="s">
        <v>41</v>
      </c>
      <c r="O1579">
        <v>4</v>
      </c>
      <c r="P1579">
        <v>1</v>
      </c>
      <c r="Q1579">
        <v>2899.99</v>
      </c>
      <c r="R1579">
        <v>0.2</v>
      </c>
      <c r="S1579">
        <v>2319.9899999999998</v>
      </c>
      <c r="T1579" s="2" t="s">
        <v>26</v>
      </c>
      <c r="U1579">
        <v>9</v>
      </c>
      <c r="V1579">
        <v>6</v>
      </c>
      <c r="W1579" s="2" t="s">
        <v>27</v>
      </c>
      <c r="X1579" s="2" t="s">
        <v>28</v>
      </c>
    </row>
    <row r="1580" spans="4:24" x14ac:dyDescent="0.3">
      <c r="D1580">
        <v>564</v>
      </c>
      <c r="E1580">
        <v>1058</v>
      </c>
      <c r="F1580">
        <v>4</v>
      </c>
      <c r="G1580" s="1">
        <v>42694</v>
      </c>
      <c r="H1580" s="1">
        <v>42696</v>
      </c>
      <c r="I1580">
        <v>2</v>
      </c>
      <c r="J1580" s="2" t="s">
        <v>791</v>
      </c>
      <c r="K1580" s="2" t="s">
        <v>422</v>
      </c>
      <c r="L1580" s="2" t="s">
        <v>39</v>
      </c>
      <c r="M1580" s="2" t="s">
        <v>40</v>
      </c>
      <c r="N1580" s="2" t="s">
        <v>41</v>
      </c>
      <c r="O1580">
        <v>15</v>
      </c>
      <c r="P1580">
        <v>1</v>
      </c>
      <c r="Q1580">
        <v>529.99</v>
      </c>
      <c r="R1580">
        <v>0.2</v>
      </c>
      <c r="S1580">
        <v>423.99</v>
      </c>
      <c r="T1580" s="2" t="s">
        <v>62</v>
      </c>
      <c r="U1580">
        <v>1</v>
      </c>
      <c r="V1580">
        <v>3</v>
      </c>
      <c r="W1580" s="2" t="s">
        <v>34</v>
      </c>
      <c r="X1580" s="2" t="s">
        <v>35</v>
      </c>
    </row>
    <row r="1581" spans="4:24" x14ac:dyDescent="0.3">
      <c r="D1581">
        <v>565</v>
      </c>
      <c r="E1581">
        <v>894</v>
      </c>
      <c r="F1581">
        <v>4</v>
      </c>
      <c r="G1581" s="1">
        <v>42695</v>
      </c>
      <c r="H1581" s="1">
        <v>42696</v>
      </c>
      <c r="I1581">
        <v>2</v>
      </c>
      <c r="J1581" s="2" t="s">
        <v>792</v>
      </c>
      <c r="K1581" s="2" t="s">
        <v>190</v>
      </c>
      <c r="L1581" s="2" t="s">
        <v>39</v>
      </c>
      <c r="M1581" s="2" t="s">
        <v>40</v>
      </c>
      <c r="N1581" s="2" t="s">
        <v>41</v>
      </c>
      <c r="O1581">
        <v>9</v>
      </c>
      <c r="P1581">
        <v>1</v>
      </c>
      <c r="Q1581">
        <v>2999.99</v>
      </c>
      <c r="R1581">
        <v>0.05</v>
      </c>
      <c r="S1581">
        <v>2849.99</v>
      </c>
      <c r="T1581" s="2" t="s">
        <v>56</v>
      </c>
      <c r="U1581">
        <v>9</v>
      </c>
      <c r="V1581">
        <v>5</v>
      </c>
      <c r="W1581" s="2" t="s">
        <v>57</v>
      </c>
      <c r="X1581" s="2" t="s">
        <v>28</v>
      </c>
    </row>
    <row r="1582" spans="4:24" x14ac:dyDescent="0.3">
      <c r="D1582">
        <v>565</v>
      </c>
      <c r="E1582">
        <v>894</v>
      </c>
      <c r="F1582">
        <v>4</v>
      </c>
      <c r="G1582" s="1">
        <v>42695</v>
      </c>
      <c r="H1582" s="1">
        <v>42696</v>
      </c>
      <c r="I1582">
        <v>2</v>
      </c>
      <c r="J1582" s="2" t="s">
        <v>792</v>
      </c>
      <c r="K1582" s="2" t="s">
        <v>190</v>
      </c>
      <c r="L1582" s="2" t="s">
        <v>39</v>
      </c>
      <c r="M1582" s="2" t="s">
        <v>40</v>
      </c>
      <c r="N1582" s="2" t="s">
        <v>41</v>
      </c>
      <c r="O1582">
        <v>17</v>
      </c>
      <c r="P1582">
        <v>1</v>
      </c>
      <c r="Q1582">
        <v>429</v>
      </c>
      <c r="R1582">
        <v>0.1</v>
      </c>
      <c r="S1582">
        <v>386.1</v>
      </c>
      <c r="T1582" s="2" t="s">
        <v>51</v>
      </c>
      <c r="U1582">
        <v>4</v>
      </c>
      <c r="V1582">
        <v>3</v>
      </c>
      <c r="W1582" s="2" t="s">
        <v>34</v>
      </c>
      <c r="X1582" s="2" t="s">
        <v>52</v>
      </c>
    </row>
    <row r="1583" spans="4:24" x14ac:dyDescent="0.3">
      <c r="D1583">
        <v>565</v>
      </c>
      <c r="E1583">
        <v>894</v>
      </c>
      <c r="F1583">
        <v>4</v>
      </c>
      <c r="G1583" s="1">
        <v>42695</v>
      </c>
      <c r="H1583" s="1">
        <v>42696</v>
      </c>
      <c r="I1583">
        <v>2</v>
      </c>
      <c r="J1583" s="2" t="s">
        <v>792</v>
      </c>
      <c r="K1583" s="2" t="s">
        <v>190</v>
      </c>
      <c r="L1583" s="2" t="s">
        <v>39</v>
      </c>
      <c r="M1583" s="2" t="s">
        <v>40</v>
      </c>
      <c r="N1583" s="2" t="s">
        <v>41</v>
      </c>
      <c r="O1583">
        <v>18</v>
      </c>
      <c r="P1583">
        <v>1</v>
      </c>
      <c r="Q1583">
        <v>449</v>
      </c>
      <c r="R1583">
        <v>0.2</v>
      </c>
      <c r="S1583">
        <v>359.2</v>
      </c>
      <c r="T1583" s="2" t="s">
        <v>59</v>
      </c>
      <c r="U1583">
        <v>4</v>
      </c>
      <c r="V1583">
        <v>3</v>
      </c>
      <c r="W1583" s="2" t="s">
        <v>34</v>
      </c>
      <c r="X1583" s="2" t="s">
        <v>52</v>
      </c>
    </row>
    <row r="1584" spans="4:24" x14ac:dyDescent="0.3">
      <c r="D1584">
        <v>565</v>
      </c>
      <c r="E1584">
        <v>894</v>
      </c>
      <c r="F1584">
        <v>4</v>
      </c>
      <c r="G1584" s="1">
        <v>42695</v>
      </c>
      <c r="H1584" s="1">
        <v>42696</v>
      </c>
      <c r="I1584">
        <v>2</v>
      </c>
      <c r="J1584" s="2" t="s">
        <v>792</v>
      </c>
      <c r="K1584" s="2" t="s">
        <v>190</v>
      </c>
      <c r="L1584" s="2" t="s">
        <v>39</v>
      </c>
      <c r="M1584" s="2" t="s">
        <v>40</v>
      </c>
      <c r="N1584" s="2" t="s">
        <v>41</v>
      </c>
      <c r="O1584">
        <v>25</v>
      </c>
      <c r="P1584">
        <v>2</v>
      </c>
      <c r="Q1584">
        <v>499.99</v>
      </c>
      <c r="R1584">
        <v>0.1</v>
      </c>
      <c r="S1584">
        <v>899.98</v>
      </c>
      <c r="T1584" s="2" t="s">
        <v>94</v>
      </c>
      <c r="U1584">
        <v>1</v>
      </c>
      <c r="V1584">
        <v>2</v>
      </c>
      <c r="W1584" s="2" t="s">
        <v>53</v>
      </c>
      <c r="X1584" s="2" t="s">
        <v>35</v>
      </c>
    </row>
    <row r="1585" spans="4:24" x14ac:dyDescent="0.3">
      <c r="D1585">
        <v>566</v>
      </c>
      <c r="E1585">
        <v>298</v>
      </c>
      <c r="F1585">
        <v>4</v>
      </c>
      <c r="G1585" s="1">
        <v>42696</v>
      </c>
      <c r="H1585" s="1">
        <v>42697</v>
      </c>
      <c r="I1585">
        <v>1</v>
      </c>
      <c r="J1585" s="2" t="s">
        <v>793</v>
      </c>
      <c r="K1585" s="2" t="s">
        <v>212</v>
      </c>
      <c r="L1585" s="2" t="s">
        <v>23</v>
      </c>
      <c r="M1585" s="2" t="s">
        <v>24</v>
      </c>
      <c r="N1585" s="2" t="s">
        <v>25</v>
      </c>
      <c r="O1585">
        <v>7</v>
      </c>
      <c r="P1585">
        <v>2</v>
      </c>
      <c r="Q1585">
        <v>3999.99</v>
      </c>
      <c r="R1585">
        <v>0.2</v>
      </c>
      <c r="S1585">
        <v>6399.98</v>
      </c>
      <c r="T1585" s="2" t="s">
        <v>69</v>
      </c>
      <c r="U1585">
        <v>9</v>
      </c>
      <c r="V1585">
        <v>6</v>
      </c>
      <c r="W1585" s="2" t="s">
        <v>27</v>
      </c>
      <c r="X1585" s="2" t="s">
        <v>28</v>
      </c>
    </row>
    <row r="1586" spans="4:24" x14ac:dyDescent="0.3">
      <c r="D1586">
        <v>566</v>
      </c>
      <c r="E1586">
        <v>298</v>
      </c>
      <c r="F1586">
        <v>4</v>
      </c>
      <c r="G1586" s="1">
        <v>42696</v>
      </c>
      <c r="H1586" s="1">
        <v>42697</v>
      </c>
      <c r="I1586">
        <v>1</v>
      </c>
      <c r="J1586" s="2" t="s">
        <v>793</v>
      </c>
      <c r="K1586" s="2" t="s">
        <v>212</v>
      </c>
      <c r="L1586" s="2" t="s">
        <v>23</v>
      </c>
      <c r="M1586" s="2" t="s">
        <v>24</v>
      </c>
      <c r="N1586" s="2" t="s">
        <v>25</v>
      </c>
      <c r="O1586">
        <v>8</v>
      </c>
      <c r="P1586">
        <v>1</v>
      </c>
      <c r="Q1586">
        <v>1799.99</v>
      </c>
      <c r="R1586">
        <v>0.1</v>
      </c>
      <c r="S1586">
        <v>1619.99</v>
      </c>
      <c r="T1586" s="2" t="s">
        <v>29</v>
      </c>
      <c r="U1586">
        <v>9</v>
      </c>
      <c r="V1586">
        <v>6</v>
      </c>
      <c r="W1586" s="2" t="s">
        <v>27</v>
      </c>
      <c r="X1586" s="2" t="s">
        <v>28</v>
      </c>
    </row>
    <row r="1587" spans="4:24" x14ac:dyDescent="0.3">
      <c r="D1587">
        <v>566</v>
      </c>
      <c r="E1587">
        <v>298</v>
      </c>
      <c r="F1587">
        <v>4</v>
      </c>
      <c r="G1587" s="1">
        <v>42696</v>
      </c>
      <c r="H1587" s="1">
        <v>42697</v>
      </c>
      <c r="I1587">
        <v>1</v>
      </c>
      <c r="J1587" s="2" t="s">
        <v>793</v>
      </c>
      <c r="K1587" s="2" t="s">
        <v>212</v>
      </c>
      <c r="L1587" s="2" t="s">
        <v>23</v>
      </c>
      <c r="M1587" s="2" t="s">
        <v>24</v>
      </c>
      <c r="N1587" s="2" t="s">
        <v>25</v>
      </c>
      <c r="O1587">
        <v>21</v>
      </c>
      <c r="P1587">
        <v>2</v>
      </c>
      <c r="Q1587">
        <v>269.99</v>
      </c>
      <c r="R1587">
        <v>0.2</v>
      </c>
      <c r="S1587">
        <v>431.98</v>
      </c>
      <c r="T1587" s="2" t="s">
        <v>79</v>
      </c>
      <c r="U1587">
        <v>1</v>
      </c>
      <c r="V1587">
        <v>1</v>
      </c>
      <c r="W1587" s="2" t="s">
        <v>66</v>
      </c>
      <c r="X1587" s="2" t="s">
        <v>35</v>
      </c>
    </row>
    <row r="1588" spans="4:24" x14ac:dyDescent="0.3">
      <c r="D1588">
        <v>566</v>
      </c>
      <c r="E1588">
        <v>298</v>
      </c>
      <c r="F1588">
        <v>4</v>
      </c>
      <c r="G1588" s="1">
        <v>42696</v>
      </c>
      <c r="H1588" s="1">
        <v>42697</v>
      </c>
      <c r="I1588">
        <v>1</v>
      </c>
      <c r="J1588" s="2" t="s">
        <v>793</v>
      </c>
      <c r="K1588" s="2" t="s">
        <v>212</v>
      </c>
      <c r="L1588" s="2" t="s">
        <v>23</v>
      </c>
      <c r="M1588" s="2" t="s">
        <v>24</v>
      </c>
      <c r="N1588" s="2" t="s">
        <v>25</v>
      </c>
      <c r="O1588">
        <v>24</v>
      </c>
      <c r="P1588">
        <v>2</v>
      </c>
      <c r="Q1588">
        <v>549.99</v>
      </c>
      <c r="R1588">
        <v>7.0000000000000007E-2</v>
      </c>
      <c r="S1588">
        <v>1022.98</v>
      </c>
      <c r="T1588" s="2" t="s">
        <v>58</v>
      </c>
      <c r="U1588">
        <v>1</v>
      </c>
      <c r="V1588">
        <v>2</v>
      </c>
      <c r="W1588" s="2" t="s">
        <v>53</v>
      </c>
      <c r="X1588" s="2" t="s">
        <v>35</v>
      </c>
    </row>
    <row r="1589" spans="4:24" x14ac:dyDescent="0.3">
      <c r="D1589">
        <v>567</v>
      </c>
      <c r="E1589">
        <v>1430</v>
      </c>
      <c r="F1589">
        <v>4</v>
      </c>
      <c r="G1589" s="1">
        <v>42696</v>
      </c>
      <c r="H1589" s="1">
        <v>42697</v>
      </c>
      <c r="I1589">
        <v>1</v>
      </c>
      <c r="J1589" s="2" t="s">
        <v>794</v>
      </c>
      <c r="K1589" s="2" t="s">
        <v>315</v>
      </c>
      <c r="L1589" s="2" t="s">
        <v>23</v>
      </c>
      <c r="M1589" s="2" t="s">
        <v>24</v>
      </c>
      <c r="N1589" s="2" t="s">
        <v>25</v>
      </c>
      <c r="O1589">
        <v>5</v>
      </c>
      <c r="P1589">
        <v>1</v>
      </c>
      <c r="Q1589">
        <v>1320.99</v>
      </c>
      <c r="R1589">
        <v>7.0000000000000007E-2</v>
      </c>
      <c r="S1589">
        <v>1228.52</v>
      </c>
      <c r="T1589" s="2" t="s">
        <v>90</v>
      </c>
      <c r="U1589">
        <v>3</v>
      </c>
      <c r="V1589">
        <v>6</v>
      </c>
      <c r="W1589" s="2" t="s">
        <v>27</v>
      </c>
      <c r="X1589" s="2" t="s">
        <v>91</v>
      </c>
    </row>
    <row r="1590" spans="4:24" x14ac:dyDescent="0.3">
      <c r="D1590">
        <v>567</v>
      </c>
      <c r="E1590">
        <v>1430</v>
      </c>
      <c r="F1590">
        <v>4</v>
      </c>
      <c r="G1590" s="1">
        <v>42696</v>
      </c>
      <c r="H1590" s="1">
        <v>42697</v>
      </c>
      <c r="I1590">
        <v>1</v>
      </c>
      <c r="J1590" s="2" t="s">
        <v>794</v>
      </c>
      <c r="K1590" s="2" t="s">
        <v>315</v>
      </c>
      <c r="L1590" s="2" t="s">
        <v>23</v>
      </c>
      <c r="M1590" s="2" t="s">
        <v>24</v>
      </c>
      <c r="N1590" s="2" t="s">
        <v>25</v>
      </c>
      <c r="O1590">
        <v>9</v>
      </c>
      <c r="P1590">
        <v>1</v>
      </c>
      <c r="Q1590">
        <v>2999.99</v>
      </c>
      <c r="R1590">
        <v>0.2</v>
      </c>
      <c r="S1590">
        <v>2399.9899999999998</v>
      </c>
      <c r="T1590" s="2" t="s">
        <v>56</v>
      </c>
      <c r="U1590">
        <v>9</v>
      </c>
      <c r="V1590">
        <v>5</v>
      </c>
      <c r="W1590" s="2" t="s">
        <v>57</v>
      </c>
      <c r="X1590" s="2" t="s">
        <v>28</v>
      </c>
    </row>
    <row r="1591" spans="4:24" x14ac:dyDescent="0.3">
      <c r="D1591">
        <v>568</v>
      </c>
      <c r="E1591">
        <v>1275</v>
      </c>
      <c r="F1591">
        <v>4</v>
      </c>
      <c r="G1591" s="1">
        <v>42697</v>
      </c>
      <c r="H1591" s="1">
        <v>42698</v>
      </c>
      <c r="I1591">
        <v>1</v>
      </c>
      <c r="J1591" s="2" t="s">
        <v>795</v>
      </c>
      <c r="K1591" s="2" t="s">
        <v>569</v>
      </c>
      <c r="L1591" s="2" t="s">
        <v>23</v>
      </c>
      <c r="M1591" s="2" t="s">
        <v>24</v>
      </c>
      <c r="N1591" s="2" t="s">
        <v>25</v>
      </c>
      <c r="O1591">
        <v>5</v>
      </c>
      <c r="P1591">
        <v>1</v>
      </c>
      <c r="Q1591">
        <v>1320.99</v>
      </c>
      <c r="R1591">
        <v>0.05</v>
      </c>
      <c r="S1591">
        <v>1254.94</v>
      </c>
      <c r="T1591" s="2" t="s">
        <v>90</v>
      </c>
      <c r="U1591">
        <v>3</v>
      </c>
      <c r="V1591">
        <v>6</v>
      </c>
      <c r="W1591" s="2" t="s">
        <v>27</v>
      </c>
      <c r="X1591" s="2" t="s">
        <v>91</v>
      </c>
    </row>
    <row r="1592" spans="4:24" x14ac:dyDescent="0.3">
      <c r="D1592">
        <v>568</v>
      </c>
      <c r="E1592">
        <v>1275</v>
      </c>
      <c r="F1592">
        <v>4</v>
      </c>
      <c r="G1592" s="1">
        <v>42697</v>
      </c>
      <c r="H1592" s="1">
        <v>42698</v>
      </c>
      <c r="I1592">
        <v>1</v>
      </c>
      <c r="J1592" s="2" t="s">
        <v>795</v>
      </c>
      <c r="K1592" s="2" t="s">
        <v>569</v>
      </c>
      <c r="L1592" s="2" t="s">
        <v>23</v>
      </c>
      <c r="M1592" s="2" t="s">
        <v>24</v>
      </c>
      <c r="N1592" s="2" t="s">
        <v>25</v>
      </c>
      <c r="O1592">
        <v>10</v>
      </c>
      <c r="P1592">
        <v>1</v>
      </c>
      <c r="Q1592">
        <v>1549</v>
      </c>
      <c r="R1592">
        <v>0.05</v>
      </c>
      <c r="S1592">
        <v>1471.55</v>
      </c>
      <c r="T1592" s="2" t="s">
        <v>30</v>
      </c>
      <c r="U1592">
        <v>8</v>
      </c>
      <c r="V1592">
        <v>4</v>
      </c>
      <c r="W1592" s="2" t="s">
        <v>31</v>
      </c>
      <c r="X1592" s="2" t="s">
        <v>32</v>
      </c>
    </row>
    <row r="1593" spans="4:24" x14ac:dyDescent="0.3">
      <c r="D1593">
        <v>569</v>
      </c>
      <c r="E1593">
        <v>707</v>
      </c>
      <c r="F1593">
        <v>4</v>
      </c>
      <c r="G1593" s="1">
        <v>42697</v>
      </c>
      <c r="H1593" s="1">
        <v>42699</v>
      </c>
      <c r="I1593">
        <v>2</v>
      </c>
      <c r="J1593" s="2" t="s">
        <v>796</v>
      </c>
      <c r="K1593" s="2" t="s">
        <v>134</v>
      </c>
      <c r="L1593" s="2" t="s">
        <v>39</v>
      </c>
      <c r="M1593" s="2" t="s">
        <v>40</v>
      </c>
      <c r="N1593" s="2" t="s">
        <v>41</v>
      </c>
      <c r="O1593">
        <v>16</v>
      </c>
      <c r="P1593">
        <v>1</v>
      </c>
      <c r="Q1593">
        <v>599.99</v>
      </c>
      <c r="R1593">
        <v>0.05</v>
      </c>
      <c r="S1593">
        <v>569.99</v>
      </c>
      <c r="T1593" s="2" t="s">
        <v>33</v>
      </c>
      <c r="U1593">
        <v>1</v>
      </c>
      <c r="V1593">
        <v>3</v>
      </c>
      <c r="W1593" s="2" t="s">
        <v>34</v>
      </c>
      <c r="X1593" s="2" t="s">
        <v>35</v>
      </c>
    </row>
    <row r="1594" spans="4:24" x14ac:dyDescent="0.3">
      <c r="D1594">
        <v>569</v>
      </c>
      <c r="E1594">
        <v>707</v>
      </c>
      <c r="F1594">
        <v>4</v>
      </c>
      <c r="G1594" s="1">
        <v>42697</v>
      </c>
      <c r="H1594" s="1">
        <v>42699</v>
      </c>
      <c r="I1594">
        <v>2</v>
      </c>
      <c r="J1594" s="2" t="s">
        <v>796</v>
      </c>
      <c r="K1594" s="2" t="s">
        <v>134</v>
      </c>
      <c r="L1594" s="2" t="s">
        <v>39</v>
      </c>
      <c r="M1594" s="2" t="s">
        <v>40</v>
      </c>
      <c r="N1594" s="2" t="s">
        <v>41</v>
      </c>
      <c r="O1594">
        <v>24</v>
      </c>
      <c r="P1594">
        <v>2</v>
      </c>
      <c r="Q1594">
        <v>549.99</v>
      </c>
      <c r="R1594">
        <v>0.1</v>
      </c>
      <c r="S1594">
        <v>989.98</v>
      </c>
      <c r="T1594" s="2" t="s">
        <v>58</v>
      </c>
      <c r="U1594">
        <v>1</v>
      </c>
      <c r="V1594">
        <v>2</v>
      </c>
      <c r="W1594" s="2" t="s">
        <v>53</v>
      </c>
      <c r="X1594" s="2" t="s">
        <v>35</v>
      </c>
    </row>
    <row r="1595" spans="4:24" x14ac:dyDescent="0.3">
      <c r="D1595">
        <v>570</v>
      </c>
      <c r="E1595">
        <v>989</v>
      </c>
      <c r="F1595">
        <v>4</v>
      </c>
      <c r="G1595" s="1">
        <v>42697</v>
      </c>
      <c r="H1595" s="1">
        <v>42699</v>
      </c>
      <c r="I1595">
        <v>2</v>
      </c>
      <c r="J1595" s="2" t="s">
        <v>797</v>
      </c>
      <c r="K1595" s="2" t="s">
        <v>549</v>
      </c>
      <c r="L1595" s="2" t="s">
        <v>39</v>
      </c>
      <c r="M1595" s="2" t="s">
        <v>40</v>
      </c>
      <c r="N1595" s="2" t="s">
        <v>41</v>
      </c>
      <c r="O1595">
        <v>3</v>
      </c>
      <c r="P1595">
        <v>2</v>
      </c>
      <c r="Q1595">
        <v>999.99</v>
      </c>
      <c r="R1595">
        <v>0.2</v>
      </c>
      <c r="S1595">
        <v>1599.98</v>
      </c>
      <c r="T1595" s="2" t="s">
        <v>44</v>
      </c>
      <c r="U1595">
        <v>8</v>
      </c>
      <c r="V1595">
        <v>6</v>
      </c>
      <c r="W1595" s="2" t="s">
        <v>27</v>
      </c>
      <c r="X1595" s="2" t="s">
        <v>32</v>
      </c>
    </row>
    <row r="1596" spans="4:24" x14ac:dyDescent="0.3">
      <c r="D1596">
        <v>570</v>
      </c>
      <c r="E1596">
        <v>989</v>
      </c>
      <c r="F1596">
        <v>4</v>
      </c>
      <c r="G1596" s="1">
        <v>42697</v>
      </c>
      <c r="H1596" s="1">
        <v>42699</v>
      </c>
      <c r="I1596">
        <v>2</v>
      </c>
      <c r="J1596" s="2" t="s">
        <v>797</v>
      </c>
      <c r="K1596" s="2" t="s">
        <v>549</v>
      </c>
      <c r="L1596" s="2" t="s">
        <v>39</v>
      </c>
      <c r="M1596" s="2" t="s">
        <v>40</v>
      </c>
      <c r="N1596" s="2" t="s">
        <v>41</v>
      </c>
      <c r="O1596">
        <v>11</v>
      </c>
      <c r="P1596">
        <v>1</v>
      </c>
      <c r="Q1596">
        <v>1680.99</v>
      </c>
      <c r="R1596">
        <v>0.1</v>
      </c>
      <c r="S1596">
        <v>1512.89</v>
      </c>
      <c r="T1596" s="2" t="s">
        <v>76</v>
      </c>
      <c r="U1596">
        <v>8</v>
      </c>
      <c r="V1596">
        <v>4</v>
      </c>
      <c r="W1596" s="2" t="s">
        <v>31</v>
      </c>
      <c r="X1596" s="2" t="s">
        <v>32</v>
      </c>
    </row>
    <row r="1597" spans="4:24" x14ac:dyDescent="0.3">
      <c r="D1597">
        <v>570</v>
      </c>
      <c r="E1597">
        <v>989</v>
      </c>
      <c r="F1597">
        <v>4</v>
      </c>
      <c r="G1597" s="1">
        <v>42697</v>
      </c>
      <c r="H1597" s="1">
        <v>42699</v>
      </c>
      <c r="I1597">
        <v>2</v>
      </c>
      <c r="J1597" s="2" t="s">
        <v>797</v>
      </c>
      <c r="K1597" s="2" t="s">
        <v>549</v>
      </c>
      <c r="L1597" s="2" t="s">
        <v>39</v>
      </c>
      <c r="M1597" s="2" t="s">
        <v>40</v>
      </c>
      <c r="N1597" s="2" t="s">
        <v>41</v>
      </c>
      <c r="O1597">
        <v>16</v>
      </c>
      <c r="P1597">
        <v>1</v>
      </c>
      <c r="Q1597">
        <v>599.99</v>
      </c>
      <c r="R1597">
        <v>0.05</v>
      </c>
      <c r="S1597">
        <v>569.99</v>
      </c>
      <c r="T1597" s="2" t="s">
        <v>33</v>
      </c>
      <c r="U1597">
        <v>1</v>
      </c>
      <c r="V1597">
        <v>3</v>
      </c>
      <c r="W1597" s="2" t="s">
        <v>34</v>
      </c>
      <c r="X1597" s="2" t="s">
        <v>35</v>
      </c>
    </row>
    <row r="1598" spans="4:24" x14ac:dyDescent="0.3">
      <c r="D1598">
        <v>570</v>
      </c>
      <c r="E1598">
        <v>989</v>
      </c>
      <c r="F1598">
        <v>4</v>
      </c>
      <c r="G1598" s="1">
        <v>42697</v>
      </c>
      <c r="H1598" s="1">
        <v>42699</v>
      </c>
      <c r="I1598">
        <v>2</v>
      </c>
      <c r="J1598" s="2" t="s">
        <v>797</v>
      </c>
      <c r="K1598" s="2" t="s">
        <v>549</v>
      </c>
      <c r="L1598" s="2" t="s">
        <v>39</v>
      </c>
      <c r="M1598" s="2" t="s">
        <v>40</v>
      </c>
      <c r="N1598" s="2" t="s">
        <v>41</v>
      </c>
      <c r="O1598">
        <v>18</v>
      </c>
      <c r="P1598">
        <v>1</v>
      </c>
      <c r="Q1598">
        <v>449</v>
      </c>
      <c r="R1598">
        <v>7.0000000000000007E-2</v>
      </c>
      <c r="S1598">
        <v>417.57</v>
      </c>
      <c r="T1598" s="2" t="s">
        <v>59</v>
      </c>
      <c r="U1598">
        <v>4</v>
      </c>
      <c r="V1598">
        <v>3</v>
      </c>
      <c r="W1598" s="2" t="s">
        <v>34</v>
      </c>
      <c r="X1598" s="2" t="s">
        <v>52</v>
      </c>
    </row>
    <row r="1599" spans="4:24" x14ac:dyDescent="0.3">
      <c r="D1599">
        <v>570</v>
      </c>
      <c r="E1599">
        <v>989</v>
      </c>
      <c r="F1599">
        <v>4</v>
      </c>
      <c r="G1599" s="1">
        <v>42697</v>
      </c>
      <c r="H1599" s="1">
        <v>42699</v>
      </c>
      <c r="I1599">
        <v>2</v>
      </c>
      <c r="J1599" s="2" t="s">
        <v>797</v>
      </c>
      <c r="K1599" s="2" t="s">
        <v>549</v>
      </c>
      <c r="L1599" s="2" t="s">
        <v>39</v>
      </c>
      <c r="M1599" s="2" t="s">
        <v>40</v>
      </c>
      <c r="N1599" s="2" t="s">
        <v>41</v>
      </c>
      <c r="O1599">
        <v>24</v>
      </c>
      <c r="P1599">
        <v>2</v>
      </c>
      <c r="Q1599">
        <v>549.99</v>
      </c>
      <c r="R1599">
        <v>0.1</v>
      </c>
      <c r="S1599">
        <v>989.98</v>
      </c>
      <c r="T1599" s="2" t="s">
        <v>58</v>
      </c>
      <c r="U1599">
        <v>1</v>
      </c>
      <c r="V1599">
        <v>2</v>
      </c>
      <c r="W1599" s="2" t="s">
        <v>53</v>
      </c>
      <c r="X1599" s="2" t="s">
        <v>35</v>
      </c>
    </row>
    <row r="1600" spans="4:24" x14ac:dyDescent="0.3">
      <c r="D1600">
        <v>571</v>
      </c>
      <c r="E1600">
        <v>5</v>
      </c>
      <c r="F1600">
        <v>4</v>
      </c>
      <c r="G1600" s="1">
        <v>42698</v>
      </c>
      <c r="H1600" s="1">
        <v>42701</v>
      </c>
      <c r="I1600">
        <v>1</v>
      </c>
      <c r="J1600" s="2" t="s">
        <v>463</v>
      </c>
      <c r="K1600" s="2" t="s">
        <v>464</v>
      </c>
      <c r="L1600" s="2" t="s">
        <v>23</v>
      </c>
      <c r="M1600" s="2" t="s">
        <v>24</v>
      </c>
      <c r="N1600" s="2" t="s">
        <v>25</v>
      </c>
      <c r="O1600">
        <v>4</v>
      </c>
      <c r="P1600">
        <v>1</v>
      </c>
      <c r="Q1600">
        <v>2899.99</v>
      </c>
      <c r="R1600">
        <v>0.05</v>
      </c>
      <c r="S1600">
        <v>2754.99</v>
      </c>
      <c r="T1600" s="2" t="s">
        <v>26</v>
      </c>
      <c r="U1600">
        <v>9</v>
      </c>
      <c r="V1600">
        <v>6</v>
      </c>
      <c r="W1600" s="2" t="s">
        <v>27</v>
      </c>
      <c r="X1600" s="2" t="s">
        <v>28</v>
      </c>
    </row>
    <row r="1601" spans="4:24" x14ac:dyDescent="0.3">
      <c r="D1601">
        <v>571</v>
      </c>
      <c r="E1601">
        <v>5</v>
      </c>
      <c r="F1601">
        <v>4</v>
      </c>
      <c r="G1601" s="1">
        <v>42698</v>
      </c>
      <c r="H1601" s="1">
        <v>42701</v>
      </c>
      <c r="I1601">
        <v>1</v>
      </c>
      <c r="J1601" s="2" t="s">
        <v>463</v>
      </c>
      <c r="K1601" s="2" t="s">
        <v>464</v>
      </c>
      <c r="L1601" s="2" t="s">
        <v>23</v>
      </c>
      <c r="M1601" s="2" t="s">
        <v>24</v>
      </c>
      <c r="N1601" s="2" t="s">
        <v>25</v>
      </c>
      <c r="O1601">
        <v>9</v>
      </c>
      <c r="P1601">
        <v>1</v>
      </c>
      <c r="Q1601">
        <v>2999.99</v>
      </c>
      <c r="R1601">
        <v>0.1</v>
      </c>
      <c r="S1601">
        <v>2699.99</v>
      </c>
      <c r="T1601" s="2" t="s">
        <v>56</v>
      </c>
      <c r="U1601">
        <v>9</v>
      </c>
      <c r="V1601">
        <v>5</v>
      </c>
      <c r="W1601" s="2" t="s">
        <v>57</v>
      </c>
      <c r="X1601" s="2" t="s">
        <v>28</v>
      </c>
    </row>
    <row r="1602" spans="4:24" x14ac:dyDescent="0.3">
      <c r="D1602">
        <v>572</v>
      </c>
      <c r="E1602">
        <v>178</v>
      </c>
      <c r="F1602">
        <v>4</v>
      </c>
      <c r="G1602" s="1">
        <v>42698</v>
      </c>
      <c r="H1602" s="1">
        <v>42700</v>
      </c>
      <c r="I1602">
        <v>2</v>
      </c>
      <c r="J1602" s="2" t="s">
        <v>798</v>
      </c>
      <c r="K1602" s="2" t="s">
        <v>271</v>
      </c>
      <c r="L1602" s="2" t="s">
        <v>39</v>
      </c>
      <c r="M1602" s="2" t="s">
        <v>40</v>
      </c>
      <c r="N1602" s="2" t="s">
        <v>41</v>
      </c>
      <c r="O1602">
        <v>3</v>
      </c>
      <c r="P1602">
        <v>1</v>
      </c>
      <c r="Q1602">
        <v>999.99</v>
      </c>
      <c r="R1602">
        <v>0.05</v>
      </c>
      <c r="S1602">
        <v>949.99</v>
      </c>
      <c r="T1602" s="2" t="s">
        <v>44</v>
      </c>
      <c r="U1602">
        <v>8</v>
      </c>
      <c r="V1602">
        <v>6</v>
      </c>
      <c r="W1602" s="2" t="s">
        <v>27</v>
      </c>
      <c r="X1602" s="2" t="s">
        <v>32</v>
      </c>
    </row>
    <row r="1603" spans="4:24" x14ac:dyDescent="0.3">
      <c r="D1603">
        <v>572</v>
      </c>
      <c r="E1603">
        <v>178</v>
      </c>
      <c r="F1603">
        <v>4</v>
      </c>
      <c r="G1603" s="1">
        <v>42698</v>
      </c>
      <c r="H1603" s="1">
        <v>42700</v>
      </c>
      <c r="I1603">
        <v>2</v>
      </c>
      <c r="J1603" s="2" t="s">
        <v>798</v>
      </c>
      <c r="K1603" s="2" t="s">
        <v>271</v>
      </c>
      <c r="L1603" s="2" t="s">
        <v>39</v>
      </c>
      <c r="M1603" s="2" t="s">
        <v>40</v>
      </c>
      <c r="N1603" s="2" t="s">
        <v>41</v>
      </c>
      <c r="O1603">
        <v>11</v>
      </c>
      <c r="P1603">
        <v>2</v>
      </c>
      <c r="Q1603">
        <v>1680.99</v>
      </c>
      <c r="R1603">
        <v>0.2</v>
      </c>
      <c r="S1603">
        <v>2689.58</v>
      </c>
      <c r="T1603" s="2" t="s">
        <v>76</v>
      </c>
      <c r="U1603">
        <v>8</v>
      </c>
      <c r="V1603">
        <v>4</v>
      </c>
      <c r="W1603" s="2" t="s">
        <v>31</v>
      </c>
      <c r="X1603" s="2" t="s">
        <v>32</v>
      </c>
    </row>
    <row r="1604" spans="4:24" x14ac:dyDescent="0.3">
      <c r="D1604">
        <v>572</v>
      </c>
      <c r="E1604">
        <v>178</v>
      </c>
      <c r="F1604">
        <v>4</v>
      </c>
      <c r="G1604" s="1">
        <v>42698</v>
      </c>
      <c r="H1604" s="1">
        <v>42700</v>
      </c>
      <c r="I1604">
        <v>2</v>
      </c>
      <c r="J1604" s="2" t="s">
        <v>798</v>
      </c>
      <c r="K1604" s="2" t="s">
        <v>271</v>
      </c>
      <c r="L1604" s="2" t="s">
        <v>39</v>
      </c>
      <c r="M1604" s="2" t="s">
        <v>40</v>
      </c>
      <c r="N1604" s="2" t="s">
        <v>41</v>
      </c>
      <c r="O1604">
        <v>13</v>
      </c>
      <c r="P1604">
        <v>2</v>
      </c>
      <c r="Q1604">
        <v>269.99</v>
      </c>
      <c r="R1604">
        <v>0.1</v>
      </c>
      <c r="S1604">
        <v>485.98</v>
      </c>
      <c r="T1604" s="2" t="s">
        <v>79</v>
      </c>
      <c r="U1604">
        <v>1</v>
      </c>
      <c r="V1604">
        <v>3</v>
      </c>
      <c r="W1604" s="2" t="s">
        <v>34</v>
      </c>
      <c r="X1604" s="2" t="s">
        <v>35</v>
      </c>
    </row>
    <row r="1605" spans="4:24" x14ac:dyDescent="0.3">
      <c r="D1605">
        <v>573</v>
      </c>
      <c r="E1605">
        <v>423</v>
      </c>
      <c r="F1605">
        <v>4</v>
      </c>
      <c r="G1605" s="1">
        <v>42698</v>
      </c>
      <c r="H1605" s="1">
        <v>42701</v>
      </c>
      <c r="I1605">
        <v>2</v>
      </c>
      <c r="J1605" s="2" t="s">
        <v>799</v>
      </c>
      <c r="K1605" s="2" t="s">
        <v>514</v>
      </c>
      <c r="L1605" s="2" t="s">
        <v>39</v>
      </c>
      <c r="M1605" s="2" t="s">
        <v>40</v>
      </c>
      <c r="N1605" s="2" t="s">
        <v>41</v>
      </c>
      <c r="O1605">
        <v>2</v>
      </c>
      <c r="P1605">
        <v>1</v>
      </c>
      <c r="Q1605">
        <v>749.99</v>
      </c>
      <c r="R1605">
        <v>0.2</v>
      </c>
      <c r="S1605">
        <v>599.99</v>
      </c>
      <c r="T1605" s="2" t="s">
        <v>47</v>
      </c>
      <c r="U1605">
        <v>5</v>
      </c>
      <c r="V1605">
        <v>6</v>
      </c>
      <c r="W1605" s="2" t="s">
        <v>27</v>
      </c>
      <c r="X1605" s="2" t="s">
        <v>48</v>
      </c>
    </row>
    <row r="1606" spans="4:24" x14ac:dyDescent="0.3">
      <c r="D1606">
        <v>574</v>
      </c>
      <c r="E1606">
        <v>833</v>
      </c>
      <c r="F1606">
        <v>4</v>
      </c>
      <c r="G1606" s="1">
        <v>42700</v>
      </c>
      <c r="H1606" s="1">
        <v>42703</v>
      </c>
      <c r="I1606">
        <v>2</v>
      </c>
      <c r="J1606" s="2" t="s">
        <v>800</v>
      </c>
      <c r="K1606" s="2" t="s">
        <v>476</v>
      </c>
      <c r="L1606" s="2" t="s">
        <v>39</v>
      </c>
      <c r="M1606" s="2" t="s">
        <v>40</v>
      </c>
      <c r="N1606" s="2" t="s">
        <v>41</v>
      </c>
      <c r="O1606">
        <v>11</v>
      </c>
      <c r="P1606">
        <v>2</v>
      </c>
      <c r="Q1606">
        <v>1680.99</v>
      </c>
      <c r="R1606">
        <v>0.05</v>
      </c>
      <c r="S1606">
        <v>3193.88</v>
      </c>
      <c r="T1606" s="2" t="s">
        <v>76</v>
      </c>
      <c r="U1606">
        <v>8</v>
      </c>
      <c r="V1606">
        <v>4</v>
      </c>
      <c r="W1606" s="2" t="s">
        <v>31</v>
      </c>
      <c r="X1606" s="2" t="s">
        <v>32</v>
      </c>
    </row>
    <row r="1607" spans="4:24" x14ac:dyDescent="0.3">
      <c r="D1607">
        <v>574</v>
      </c>
      <c r="E1607">
        <v>833</v>
      </c>
      <c r="F1607">
        <v>4</v>
      </c>
      <c r="G1607" s="1">
        <v>42700</v>
      </c>
      <c r="H1607" s="1">
        <v>42703</v>
      </c>
      <c r="I1607">
        <v>2</v>
      </c>
      <c r="J1607" s="2" t="s">
        <v>800</v>
      </c>
      <c r="K1607" s="2" t="s">
        <v>476</v>
      </c>
      <c r="L1607" s="2" t="s">
        <v>39</v>
      </c>
      <c r="M1607" s="2" t="s">
        <v>40</v>
      </c>
      <c r="N1607" s="2" t="s">
        <v>41</v>
      </c>
      <c r="O1607">
        <v>12</v>
      </c>
      <c r="P1607">
        <v>2</v>
      </c>
      <c r="Q1607">
        <v>549.99</v>
      </c>
      <c r="R1607">
        <v>0.1</v>
      </c>
      <c r="S1607">
        <v>989.98</v>
      </c>
      <c r="T1607" s="2" t="s">
        <v>58</v>
      </c>
      <c r="U1607">
        <v>1</v>
      </c>
      <c r="V1607">
        <v>3</v>
      </c>
      <c r="W1607" s="2" t="s">
        <v>34</v>
      </c>
      <c r="X1607" s="2" t="s">
        <v>35</v>
      </c>
    </row>
    <row r="1608" spans="4:24" x14ac:dyDescent="0.3">
      <c r="D1608">
        <v>574</v>
      </c>
      <c r="E1608">
        <v>833</v>
      </c>
      <c r="F1608">
        <v>4</v>
      </c>
      <c r="G1608" s="1">
        <v>42700</v>
      </c>
      <c r="H1608" s="1">
        <v>42703</v>
      </c>
      <c r="I1608">
        <v>2</v>
      </c>
      <c r="J1608" s="2" t="s">
        <v>800</v>
      </c>
      <c r="K1608" s="2" t="s">
        <v>476</v>
      </c>
      <c r="L1608" s="2" t="s">
        <v>39</v>
      </c>
      <c r="M1608" s="2" t="s">
        <v>40</v>
      </c>
      <c r="N1608" s="2" t="s">
        <v>41</v>
      </c>
      <c r="O1608">
        <v>13</v>
      </c>
      <c r="P1608">
        <v>2</v>
      </c>
      <c r="Q1608">
        <v>269.99</v>
      </c>
      <c r="R1608">
        <v>0.1</v>
      </c>
      <c r="S1608">
        <v>485.98</v>
      </c>
      <c r="T1608" s="2" t="s">
        <v>79</v>
      </c>
      <c r="U1608">
        <v>1</v>
      </c>
      <c r="V1608">
        <v>3</v>
      </c>
      <c r="W1608" s="2" t="s">
        <v>34</v>
      </c>
      <c r="X1608" s="2" t="s">
        <v>35</v>
      </c>
    </row>
    <row r="1609" spans="4:24" x14ac:dyDescent="0.3">
      <c r="D1609">
        <v>574</v>
      </c>
      <c r="E1609">
        <v>833</v>
      </c>
      <c r="F1609">
        <v>4</v>
      </c>
      <c r="G1609" s="1">
        <v>42700</v>
      </c>
      <c r="H1609" s="1">
        <v>42703</v>
      </c>
      <c r="I1609">
        <v>2</v>
      </c>
      <c r="J1609" s="2" t="s">
        <v>800</v>
      </c>
      <c r="K1609" s="2" t="s">
        <v>476</v>
      </c>
      <c r="L1609" s="2" t="s">
        <v>39</v>
      </c>
      <c r="M1609" s="2" t="s">
        <v>40</v>
      </c>
      <c r="N1609" s="2" t="s">
        <v>41</v>
      </c>
      <c r="O1609">
        <v>23</v>
      </c>
      <c r="P1609">
        <v>2</v>
      </c>
      <c r="Q1609">
        <v>299.99</v>
      </c>
      <c r="R1609">
        <v>0.1</v>
      </c>
      <c r="S1609">
        <v>539.98</v>
      </c>
      <c r="T1609" s="2" t="s">
        <v>85</v>
      </c>
      <c r="U1609">
        <v>1</v>
      </c>
      <c r="V1609">
        <v>1</v>
      </c>
      <c r="W1609" s="2" t="s">
        <v>66</v>
      </c>
      <c r="X1609" s="2" t="s">
        <v>35</v>
      </c>
    </row>
    <row r="1610" spans="4:24" x14ac:dyDescent="0.3">
      <c r="D1610">
        <v>574</v>
      </c>
      <c r="E1610">
        <v>833</v>
      </c>
      <c r="F1610">
        <v>4</v>
      </c>
      <c r="G1610" s="1">
        <v>42700</v>
      </c>
      <c r="H1610" s="1">
        <v>42703</v>
      </c>
      <c r="I1610">
        <v>2</v>
      </c>
      <c r="J1610" s="2" t="s">
        <v>800</v>
      </c>
      <c r="K1610" s="2" t="s">
        <v>476</v>
      </c>
      <c r="L1610" s="2" t="s">
        <v>39</v>
      </c>
      <c r="M1610" s="2" t="s">
        <v>40</v>
      </c>
      <c r="N1610" s="2" t="s">
        <v>41</v>
      </c>
      <c r="O1610">
        <v>26</v>
      </c>
      <c r="P1610">
        <v>1</v>
      </c>
      <c r="Q1610">
        <v>599.99</v>
      </c>
      <c r="R1610">
        <v>0.05</v>
      </c>
      <c r="S1610">
        <v>569.99</v>
      </c>
      <c r="T1610" s="2" t="s">
        <v>33</v>
      </c>
      <c r="U1610">
        <v>1</v>
      </c>
      <c r="V1610">
        <v>2</v>
      </c>
      <c r="W1610" s="2" t="s">
        <v>53</v>
      </c>
      <c r="X1610" s="2" t="s">
        <v>35</v>
      </c>
    </row>
    <row r="1611" spans="4:24" x14ac:dyDescent="0.3">
      <c r="D1611">
        <v>575</v>
      </c>
      <c r="E1611">
        <v>33</v>
      </c>
      <c r="F1611">
        <v>4</v>
      </c>
      <c r="G1611" s="1">
        <v>42701</v>
      </c>
      <c r="H1611" s="1">
        <v>42704</v>
      </c>
      <c r="I1611">
        <v>1</v>
      </c>
      <c r="J1611" s="2" t="s">
        <v>801</v>
      </c>
      <c r="K1611" s="2" t="s">
        <v>352</v>
      </c>
      <c r="L1611" s="2" t="s">
        <v>23</v>
      </c>
      <c r="M1611" s="2" t="s">
        <v>24</v>
      </c>
      <c r="N1611" s="2" t="s">
        <v>25</v>
      </c>
      <c r="O1611">
        <v>4</v>
      </c>
      <c r="P1611">
        <v>2</v>
      </c>
      <c r="Q1611">
        <v>2899.99</v>
      </c>
      <c r="R1611">
        <v>7.0000000000000007E-2</v>
      </c>
      <c r="S1611">
        <v>5393.98</v>
      </c>
      <c r="T1611" s="2" t="s">
        <v>26</v>
      </c>
      <c r="U1611">
        <v>9</v>
      </c>
      <c r="V1611">
        <v>6</v>
      </c>
      <c r="W1611" s="2" t="s">
        <v>27</v>
      </c>
      <c r="X1611" s="2" t="s">
        <v>28</v>
      </c>
    </row>
    <row r="1612" spans="4:24" x14ac:dyDescent="0.3">
      <c r="D1612">
        <v>575</v>
      </c>
      <c r="E1612">
        <v>33</v>
      </c>
      <c r="F1612">
        <v>4</v>
      </c>
      <c r="G1612" s="1">
        <v>42701</v>
      </c>
      <c r="H1612" s="1">
        <v>42704</v>
      </c>
      <c r="I1612">
        <v>1</v>
      </c>
      <c r="J1612" s="2" t="s">
        <v>801</v>
      </c>
      <c r="K1612" s="2" t="s">
        <v>352</v>
      </c>
      <c r="L1612" s="2" t="s">
        <v>23</v>
      </c>
      <c r="M1612" s="2" t="s">
        <v>24</v>
      </c>
      <c r="N1612" s="2" t="s">
        <v>25</v>
      </c>
      <c r="O1612">
        <v>12</v>
      </c>
      <c r="P1612">
        <v>1</v>
      </c>
      <c r="Q1612">
        <v>549.99</v>
      </c>
      <c r="R1612">
        <v>0.2</v>
      </c>
      <c r="S1612">
        <v>439.99</v>
      </c>
      <c r="T1612" s="2" t="s">
        <v>58</v>
      </c>
      <c r="U1612">
        <v>1</v>
      </c>
      <c r="V1612">
        <v>3</v>
      </c>
      <c r="W1612" s="2" t="s">
        <v>34</v>
      </c>
      <c r="X1612" s="2" t="s">
        <v>35</v>
      </c>
    </row>
    <row r="1613" spans="4:24" x14ac:dyDescent="0.3">
      <c r="D1613">
        <v>576</v>
      </c>
      <c r="E1613">
        <v>1272</v>
      </c>
      <c r="F1613">
        <v>4</v>
      </c>
      <c r="G1613" s="1">
        <v>42701</v>
      </c>
      <c r="H1613" s="1">
        <v>42702</v>
      </c>
      <c r="I1613">
        <v>1</v>
      </c>
      <c r="J1613" s="2" t="s">
        <v>802</v>
      </c>
      <c r="K1613" s="2" t="s">
        <v>329</v>
      </c>
      <c r="L1613" s="2" t="s">
        <v>23</v>
      </c>
      <c r="M1613" s="2" t="s">
        <v>24</v>
      </c>
      <c r="N1613" s="2" t="s">
        <v>25</v>
      </c>
      <c r="O1613">
        <v>9</v>
      </c>
      <c r="P1613">
        <v>1</v>
      </c>
      <c r="Q1613">
        <v>2999.99</v>
      </c>
      <c r="R1613">
        <v>0.1</v>
      </c>
      <c r="S1613">
        <v>2699.99</v>
      </c>
      <c r="T1613" s="2" t="s">
        <v>56</v>
      </c>
      <c r="U1613">
        <v>9</v>
      </c>
      <c r="V1613">
        <v>5</v>
      </c>
      <c r="W1613" s="2" t="s">
        <v>57</v>
      </c>
      <c r="X1613" s="2" t="s">
        <v>28</v>
      </c>
    </row>
    <row r="1614" spans="4:24" x14ac:dyDescent="0.3">
      <c r="D1614">
        <v>577</v>
      </c>
      <c r="E1614">
        <v>445</v>
      </c>
      <c r="F1614">
        <v>4</v>
      </c>
      <c r="G1614" s="1">
        <v>42701</v>
      </c>
      <c r="H1614" s="1">
        <v>42703</v>
      </c>
      <c r="I1614">
        <v>2</v>
      </c>
      <c r="J1614" s="2" t="s">
        <v>803</v>
      </c>
      <c r="K1614" s="2" t="s">
        <v>100</v>
      </c>
      <c r="L1614" s="2" t="s">
        <v>39</v>
      </c>
      <c r="M1614" s="2" t="s">
        <v>40</v>
      </c>
      <c r="N1614" s="2" t="s">
        <v>41</v>
      </c>
      <c r="O1614">
        <v>3</v>
      </c>
      <c r="P1614">
        <v>2</v>
      </c>
      <c r="Q1614">
        <v>999.99</v>
      </c>
      <c r="R1614">
        <v>0.2</v>
      </c>
      <c r="S1614">
        <v>1599.98</v>
      </c>
      <c r="T1614" s="2" t="s">
        <v>44</v>
      </c>
      <c r="U1614">
        <v>8</v>
      </c>
      <c r="V1614">
        <v>6</v>
      </c>
      <c r="W1614" s="2" t="s">
        <v>27</v>
      </c>
      <c r="X1614" s="2" t="s">
        <v>32</v>
      </c>
    </row>
    <row r="1615" spans="4:24" x14ac:dyDescent="0.3">
      <c r="D1615">
        <v>578</v>
      </c>
      <c r="E1615">
        <v>819</v>
      </c>
      <c r="F1615">
        <v>4</v>
      </c>
      <c r="G1615" s="1">
        <v>42701</v>
      </c>
      <c r="H1615" s="1">
        <v>42703</v>
      </c>
      <c r="I1615">
        <v>2</v>
      </c>
      <c r="J1615" s="2" t="s">
        <v>804</v>
      </c>
      <c r="K1615" s="2" t="s">
        <v>642</v>
      </c>
      <c r="L1615" s="2" t="s">
        <v>39</v>
      </c>
      <c r="M1615" s="2" t="s">
        <v>40</v>
      </c>
      <c r="N1615" s="2" t="s">
        <v>41</v>
      </c>
      <c r="O1615">
        <v>8</v>
      </c>
      <c r="P1615">
        <v>2</v>
      </c>
      <c r="Q1615">
        <v>1799.99</v>
      </c>
      <c r="R1615">
        <v>0.2</v>
      </c>
      <c r="S1615">
        <v>2879.98</v>
      </c>
      <c r="T1615" s="2" t="s">
        <v>29</v>
      </c>
      <c r="U1615">
        <v>9</v>
      </c>
      <c r="V1615">
        <v>6</v>
      </c>
      <c r="W1615" s="2" t="s">
        <v>27</v>
      </c>
      <c r="X1615" s="2" t="s">
        <v>28</v>
      </c>
    </row>
    <row r="1616" spans="4:24" x14ac:dyDescent="0.3">
      <c r="D1616">
        <v>578</v>
      </c>
      <c r="E1616">
        <v>819</v>
      </c>
      <c r="F1616">
        <v>4</v>
      </c>
      <c r="G1616" s="1">
        <v>42701</v>
      </c>
      <c r="H1616" s="1">
        <v>42703</v>
      </c>
      <c r="I1616">
        <v>2</v>
      </c>
      <c r="J1616" s="2" t="s">
        <v>804</v>
      </c>
      <c r="K1616" s="2" t="s">
        <v>642</v>
      </c>
      <c r="L1616" s="2" t="s">
        <v>39</v>
      </c>
      <c r="M1616" s="2" t="s">
        <v>40</v>
      </c>
      <c r="N1616" s="2" t="s">
        <v>41</v>
      </c>
      <c r="O1616">
        <v>18</v>
      </c>
      <c r="P1616">
        <v>2</v>
      </c>
      <c r="Q1616">
        <v>449</v>
      </c>
      <c r="R1616">
        <v>0.05</v>
      </c>
      <c r="S1616">
        <v>853.1</v>
      </c>
      <c r="T1616" s="2" t="s">
        <v>59</v>
      </c>
      <c r="U1616">
        <v>4</v>
      </c>
      <c r="V1616">
        <v>3</v>
      </c>
      <c r="W1616" s="2" t="s">
        <v>34</v>
      </c>
      <c r="X1616" s="2" t="s">
        <v>52</v>
      </c>
    </row>
    <row r="1617" spans="4:24" x14ac:dyDescent="0.3">
      <c r="D1617">
        <v>578</v>
      </c>
      <c r="E1617">
        <v>819</v>
      </c>
      <c r="F1617">
        <v>4</v>
      </c>
      <c r="G1617" s="1">
        <v>42701</v>
      </c>
      <c r="H1617" s="1">
        <v>42703</v>
      </c>
      <c r="I1617">
        <v>2</v>
      </c>
      <c r="J1617" s="2" t="s">
        <v>804</v>
      </c>
      <c r="K1617" s="2" t="s">
        <v>642</v>
      </c>
      <c r="L1617" s="2" t="s">
        <v>39</v>
      </c>
      <c r="M1617" s="2" t="s">
        <v>40</v>
      </c>
      <c r="N1617" s="2" t="s">
        <v>41</v>
      </c>
      <c r="O1617">
        <v>21</v>
      </c>
      <c r="P1617">
        <v>1</v>
      </c>
      <c r="Q1617">
        <v>269.99</v>
      </c>
      <c r="R1617">
        <v>7.0000000000000007E-2</v>
      </c>
      <c r="S1617">
        <v>251.09</v>
      </c>
      <c r="T1617" s="2" t="s">
        <v>79</v>
      </c>
      <c r="U1617">
        <v>1</v>
      </c>
      <c r="V1617">
        <v>1</v>
      </c>
      <c r="W1617" s="2" t="s">
        <v>66</v>
      </c>
      <c r="X1617" s="2" t="s">
        <v>35</v>
      </c>
    </row>
    <row r="1618" spans="4:24" x14ac:dyDescent="0.3">
      <c r="D1618">
        <v>578</v>
      </c>
      <c r="E1618">
        <v>819</v>
      </c>
      <c r="F1618">
        <v>4</v>
      </c>
      <c r="G1618" s="1">
        <v>42701</v>
      </c>
      <c r="H1618" s="1">
        <v>42703</v>
      </c>
      <c r="I1618">
        <v>2</v>
      </c>
      <c r="J1618" s="2" t="s">
        <v>804</v>
      </c>
      <c r="K1618" s="2" t="s">
        <v>642</v>
      </c>
      <c r="L1618" s="2" t="s">
        <v>39</v>
      </c>
      <c r="M1618" s="2" t="s">
        <v>40</v>
      </c>
      <c r="N1618" s="2" t="s">
        <v>41</v>
      </c>
      <c r="O1618">
        <v>25</v>
      </c>
      <c r="P1618">
        <v>2</v>
      </c>
      <c r="Q1618">
        <v>499.99</v>
      </c>
      <c r="R1618">
        <v>0.2</v>
      </c>
      <c r="S1618">
        <v>799.98</v>
      </c>
      <c r="T1618" s="2" t="s">
        <v>94</v>
      </c>
      <c r="U1618">
        <v>1</v>
      </c>
      <c r="V1618">
        <v>2</v>
      </c>
      <c r="W1618" s="2" t="s">
        <v>53</v>
      </c>
      <c r="X1618" s="2" t="s">
        <v>35</v>
      </c>
    </row>
    <row r="1619" spans="4:24" x14ac:dyDescent="0.3">
      <c r="D1619">
        <v>579</v>
      </c>
      <c r="E1619">
        <v>160</v>
      </c>
      <c r="F1619">
        <v>4</v>
      </c>
      <c r="G1619" s="1">
        <v>42701</v>
      </c>
      <c r="H1619" s="1">
        <v>42703</v>
      </c>
      <c r="I1619">
        <v>3</v>
      </c>
      <c r="J1619" s="2" t="s">
        <v>805</v>
      </c>
      <c r="K1619" s="2" t="s">
        <v>123</v>
      </c>
      <c r="L1619" s="2" t="s">
        <v>121</v>
      </c>
      <c r="M1619" s="2" t="s">
        <v>122</v>
      </c>
      <c r="N1619" s="2" t="s">
        <v>123</v>
      </c>
      <c r="O1619">
        <v>6</v>
      </c>
      <c r="P1619">
        <v>1</v>
      </c>
      <c r="Q1619">
        <v>469.99</v>
      </c>
      <c r="R1619">
        <v>0.2</v>
      </c>
      <c r="S1619">
        <v>375.99</v>
      </c>
      <c r="T1619" s="2" t="s">
        <v>82</v>
      </c>
      <c r="U1619">
        <v>8</v>
      </c>
      <c r="V1619">
        <v>6</v>
      </c>
      <c r="W1619" s="2" t="s">
        <v>27</v>
      </c>
      <c r="X1619" s="2" t="s">
        <v>32</v>
      </c>
    </row>
    <row r="1620" spans="4:24" x14ac:dyDescent="0.3">
      <c r="D1620">
        <v>579</v>
      </c>
      <c r="E1620">
        <v>160</v>
      </c>
      <c r="F1620">
        <v>4</v>
      </c>
      <c r="G1620" s="1">
        <v>42701</v>
      </c>
      <c r="H1620" s="1">
        <v>42703</v>
      </c>
      <c r="I1620">
        <v>3</v>
      </c>
      <c r="J1620" s="2" t="s">
        <v>805</v>
      </c>
      <c r="K1620" s="2" t="s">
        <v>123</v>
      </c>
      <c r="L1620" s="2" t="s">
        <v>121</v>
      </c>
      <c r="M1620" s="2" t="s">
        <v>122</v>
      </c>
      <c r="N1620" s="2" t="s">
        <v>123</v>
      </c>
      <c r="O1620">
        <v>7</v>
      </c>
      <c r="P1620">
        <v>2</v>
      </c>
      <c r="Q1620">
        <v>3999.99</v>
      </c>
      <c r="R1620">
        <v>0.05</v>
      </c>
      <c r="S1620">
        <v>7599.98</v>
      </c>
      <c r="T1620" s="2" t="s">
        <v>69</v>
      </c>
      <c r="U1620">
        <v>9</v>
      </c>
      <c r="V1620">
        <v>6</v>
      </c>
      <c r="W1620" s="2" t="s">
        <v>27</v>
      </c>
      <c r="X1620" s="2" t="s">
        <v>28</v>
      </c>
    </row>
    <row r="1621" spans="4:24" x14ac:dyDescent="0.3">
      <c r="D1621">
        <v>580</v>
      </c>
      <c r="E1621">
        <v>581</v>
      </c>
      <c r="F1621">
        <v>4</v>
      </c>
      <c r="G1621" s="1">
        <v>42704</v>
      </c>
      <c r="H1621" s="1">
        <v>42706</v>
      </c>
      <c r="I1621">
        <v>1</v>
      </c>
      <c r="J1621" s="2" t="s">
        <v>806</v>
      </c>
      <c r="K1621" s="2" t="s">
        <v>104</v>
      </c>
      <c r="L1621" s="2" t="s">
        <v>23</v>
      </c>
      <c r="M1621" s="2" t="s">
        <v>24</v>
      </c>
      <c r="N1621" s="2" t="s">
        <v>25</v>
      </c>
      <c r="O1621">
        <v>9</v>
      </c>
      <c r="P1621">
        <v>2</v>
      </c>
      <c r="Q1621">
        <v>2999.99</v>
      </c>
      <c r="R1621">
        <v>7.0000000000000007E-2</v>
      </c>
      <c r="S1621">
        <v>5579.98</v>
      </c>
      <c r="T1621" s="2" t="s">
        <v>56</v>
      </c>
      <c r="U1621">
        <v>9</v>
      </c>
      <c r="V1621">
        <v>5</v>
      </c>
      <c r="W1621" s="2" t="s">
        <v>57</v>
      </c>
      <c r="X1621" s="2" t="s">
        <v>28</v>
      </c>
    </row>
    <row r="1622" spans="4:24" x14ac:dyDescent="0.3">
      <c r="D1622">
        <v>580</v>
      </c>
      <c r="E1622">
        <v>581</v>
      </c>
      <c r="F1622">
        <v>4</v>
      </c>
      <c r="G1622" s="1">
        <v>42704</v>
      </c>
      <c r="H1622" s="1">
        <v>42706</v>
      </c>
      <c r="I1622">
        <v>1</v>
      </c>
      <c r="J1622" s="2" t="s">
        <v>806</v>
      </c>
      <c r="K1622" s="2" t="s">
        <v>104</v>
      </c>
      <c r="L1622" s="2" t="s">
        <v>23</v>
      </c>
      <c r="M1622" s="2" t="s">
        <v>24</v>
      </c>
      <c r="N1622" s="2" t="s">
        <v>25</v>
      </c>
      <c r="O1622">
        <v>15</v>
      </c>
      <c r="P1622">
        <v>1</v>
      </c>
      <c r="Q1622">
        <v>529.99</v>
      </c>
      <c r="R1622">
        <v>7.0000000000000007E-2</v>
      </c>
      <c r="S1622">
        <v>492.89</v>
      </c>
      <c r="T1622" s="2" t="s">
        <v>62</v>
      </c>
      <c r="U1622">
        <v>1</v>
      </c>
      <c r="V1622">
        <v>3</v>
      </c>
      <c r="W1622" s="2" t="s">
        <v>34</v>
      </c>
      <c r="X1622" s="2" t="s">
        <v>35</v>
      </c>
    </row>
    <row r="1623" spans="4:24" x14ac:dyDescent="0.3">
      <c r="D1623">
        <v>580</v>
      </c>
      <c r="E1623">
        <v>581</v>
      </c>
      <c r="F1623">
        <v>4</v>
      </c>
      <c r="G1623" s="1">
        <v>42704</v>
      </c>
      <c r="H1623" s="1">
        <v>42706</v>
      </c>
      <c r="I1623">
        <v>1</v>
      </c>
      <c r="J1623" s="2" t="s">
        <v>806</v>
      </c>
      <c r="K1623" s="2" t="s">
        <v>104</v>
      </c>
      <c r="L1623" s="2" t="s">
        <v>23</v>
      </c>
      <c r="M1623" s="2" t="s">
        <v>24</v>
      </c>
      <c r="N1623" s="2" t="s">
        <v>25</v>
      </c>
      <c r="O1623">
        <v>16</v>
      </c>
      <c r="P1623">
        <v>2</v>
      </c>
      <c r="Q1623">
        <v>599.99</v>
      </c>
      <c r="R1623">
        <v>0.2</v>
      </c>
      <c r="S1623">
        <v>959.98</v>
      </c>
      <c r="T1623" s="2" t="s">
        <v>33</v>
      </c>
      <c r="U1623">
        <v>1</v>
      </c>
      <c r="V1623">
        <v>3</v>
      </c>
      <c r="W1623" s="2" t="s">
        <v>34</v>
      </c>
      <c r="X1623" s="2" t="s">
        <v>35</v>
      </c>
    </row>
    <row r="1624" spans="4:24" x14ac:dyDescent="0.3">
      <c r="D1624">
        <v>580</v>
      </c>
      <c r="E1624">
        <v>581</v>
      </c>
      <c r="F1624">
        <v>4</v>
      </c>
      <c r="G1624" s="1">
        <v>42704</v>
      </c>
      <c r="H1624" s="1">
        <v>42706</v>
      </c>
      <c r="I1624">
        <v>1</v>
      </c>
      <c r="J1624" s="2" t="s">
        <v>806</v>
      </c>
      <c r="K1624" s="2" t="s">
        <v>104</v>
      </c>
      <c r="L1624" s="2" t="s">
        <v>23</v>
      </c>
      <c r="M1624" s="2" t="s">
        <v>24</v>
      </c>
      <c r="N1624" s="2" t="s">
        <v>25</v>
      </c>
      <c r="O1624">
        <v>19</v>
      </c>
      <c r="P1624">
        <v>1</v>
      </c>
      <c r="Q1624">
        <v>449</v>
      </c>
      <c r="R1624">
        <v>0.2</v>
      </c>
      <c r="S1624">
        <v>359.2</v>
      </c>
      <c r="T1624" s="2" t="s">
        <v>112</v>
      </c>
      <c r="U1624">
        <v>4</v>
      </c>
      <c r="V1624">
        <v>3</v>
      </c>
      <c r="W1624" s="2" t="s">
        <v>34</v>
      </c>
      <c r="X1624" s="2" t="s">
        <v>52</v>
      </c>
    </row>
    <row r="1625" spans="4:24" x14ac:dyDescent="0.3">
      <c r="D1625">
        <v>580</v>
      </c>
      <c r="E1625">
        <v>581</v>
      </c>
      <c r="F1625">
        <v>4</v>
      </c>
      <c r="G1625" s="1">
        <v>42704</v>
      </c>
      <c r="H1625" s="1">
        <v>42706</v>
      </c>
      <c r="I1625">
        <v>1</v>
      </c>
      <c r="J1625" s="2" t="s">
        <v>806</v>
      </c>
      <c r="K1625" s="2" t="s">
        <v>104</v>
      </c>
      <c r="L1625" s="2" t="s">
        <v>23</v>
      </c>
      <c r="M1625" s="2" t="s">
        <v>24</v>
      </c>
      <c r="N1625" s="2" t="s">
        <v>25</v>
      </c>
      <c r="O1625">
        <v>21</v>
      </c>
      <c r="P1625">
        <v>2</v>
      </c>
      <c r="Q1625">
        <v>269.99</v>
      </c>
      <c r="R1625">
        <v>0.2</v>
      </c>
      <c r="S1625">
        <v>431.98</v>
      </c>
      <c r="T1625" s="2" t="s">
        <v>79</v>
      </c>
      <c r="U1625">
        <v>1</v>
      </c>
      <c r="V1625">
        <v>1</v>
      </c>
      <c r="W1625" s="2" t="s">
        <v>66</v>
      </c>
      <c r="X1625" s="2" t="s">
        <v>35</v>
      </c>
    </row>
    <row r="1626" spans="4:24" x14ac:dyDescent="0.3">
      <c r="D1626">
        <v>581</v>
      </c>
      <c r="E1626">
        <v>688</v>
      </c>
      <c r="F1626">
        <v>4</v>
      </c>
      <c r="G1626" s="1">
        <v>42707</v>
      </c>
      <c r="H1626" s="1">
        <v>42710</v>
      </c>
      <c r="I1626">
        <v>1</v>
      </c>
      <c r="J1626" s="2" t="s">
        <v>807</v>
      </c>
      <c r="K1626" s="2" t="s">
        <v>102</v>
      </c>
      <c r="L1626" s="2" t="s">
        <v>23</v>
      </c>
      <c r="M1626" s="2" t="s">
        <v>24</v>
      </c>
      <c r="N1626" s="2" t="s">
        <v>25</v>
      </c>
      <c r="O1626">
        <v>8</v>
      </c>
      <c r="P1626">
        <v>2</v>
      </c>
      <c r="Q1626">
        <v>1799.99</v>
      </c>
      <c r="R1626">
        <v>7.0000000000000007E-2</v>
      </c>
      <c r="S1626">
        <v>3347.98</v>
      </c>
      <c r="T1626" s="2" t="s">
        <v>29</v>
      </c>
      <c r="U1626">
        <v>9</v>
      </c>
      <c r="V1626">
        <v>6</v>
      </c>
      <c r="W1626" s="2" t="s">
        <v>27</v>
      </c>
      <c r="X1626" s="2" t="s">
        <v>28</v>
      </c>
    </row>
    <row r="1627" spans="4:24" x14ac:dyDescent="0.3">
      <c r="D1627">
        <v>582</v>
      </c>
      <c r="E1627">
        <v>32</v>
      </c>
      <c r="F1627">
        <v>3</v>
      </c>
      <c r="G1627" s="1">
        <v>42708</v>
      </c>
      <c r="H1627" s="1"/>
      <c r="I1627">
        <v>1</v>
      </c>
      <c r="J1627" s="2" t="s">
        <v>328</v>
      </c>
      <c r="K1627" s="2" t="s">
        <v>329</v>
      </c>
      <c r="L1627" s="2" t="s">
        <v>23</v>
      </c>
      <c r="M1627" s="2" t="s">
        <v>24</v>
      </c>
      <c r="N1627" s="2" t="s">
        <v>25</v>
      </c>
      <c r="O1627">
        <v>10</v>
      </c>
      <c r="P1627">
        <v>2</v>
      </c>
      <c r="Q1627">
        <v>1549</v>
      </c>
      <c r="R1627">
        <v>0.2</v>
      </c>
      <c r="S1627">
        <v>2478.4</v>
      </c>
      <c r="T1627" s="2" t="s">
        <v>30</v>
      </c>
      <c r="U1627">
        <v>8</v>
      </c>
      <c r="V1627">
        <v>4</v>
      </c>
      <c r="W1627" s="2" t="s">
        <v>31</v>
      </c>
      <c r="X1627" s="2" t="s">
        <v>32</v>
      </c>
    </row>
    <row r="1628" spans="4:24" x14ac:dyDescent="0.3">
      <c r="D1628">
        <v>582</v>
      </c>
      <c r="E1628">
        <v>32</v>
      </c>
      <c r="F1628">
        <v>3</v>
      </c>
      <c r="G1628" s="1">
        <v>42708</v>
      </c>
      <c r="H1628" s="1"/>
      <c r="I1628">
        <v>1</v>
      </c>
      <c r="J1628" s="2" t="s">
        <v>328</v>
      </c>
      <c r="K1628" s="2" t="s">
        <v>329</v>
      </c>
      <c r="L1628" s="2" t="s">
        <v>23</v>
      </c>
      <c r="M1628" s="2" t="s">
        <v>24</v>
      </c>
      <c r="N1628" s="2" t="s">
        <v>25</v>
      </c>
      <c r="O1628">
        <v>17</v>
      </c>
      <c r="P1628">
        <v>2</v>
      </c>
      <c r="Q1628">
        <v>429</v>
      </c>
      <c r="R1628">
        <v>7.0000000000000007E-2</v>
      </c>
      <c r="S1628">
        <v>797.94</v>
      </c>
      <c r="T1628" s="2" t="s">
        <v>51</v>
      </c>
      <c r="U1628">
        <v>4</v>
      </c>
      <c r="V1628">
        <v>3</v>
      </c>
      <c r="W1628" s="2" t="s">
        <v>34</v>
      </c>
      <c r="X1628" s="2" t="s">
        <v>52</v>
      </c>
    </row>
    <row r="1629" spans="4:24" x14ac:dyDescent="0.3">
      <c r="D1629">
        <v>583</v>
      </c>
      <c r="E1629">
        <v>792</v>
      </c>
      <c r="F1629">
        <v>4</v>
      </c>
      <c r="G1629" s="1">
        <v>42708</v>
      </c>
      <c r="H1629" s="1">
        <v>42711</v>
      </c>
      <c r="I1629">
        <v>2</v>
      </c>
      <c r="J1629" s="2" t="s">
        <v>808</v>
      </c>
      <c r="K1629" s="2" t="s">
        <v>292</v>
      </c>
      <c r="L1629" s="2" t="s">
        <v>39</v>
      </c>
      <c r="M1629" s="2" t="s">
        <v>40</v>
      </c>
      <c r="N1629" s="2" t="s">
        <v>41</v>
      </c>
      <c r="O1629">
        <v>15</v>
      </c>
      <c r="P1629">
        <v>2</v>
      </c>
      <c r="Q1629">
        <v>529.99</v>
      </c>
      <c r="R1629">
        <v>0.2</v>
      </c>
      <c r="S1629">
        <v>847.98</v>
      </c>
      <c r="T1629" s="2" t="s">
        <v>62</v>
      </c>
      <c r="U1629">
        <v>1</v>
      </c>
      <c r="V1629">
        <v>3</v>
      </c>
      <c r="W1629" s="2" t="s">
        <v>34</v>
      </c>
      <c r="X1629" s="2" t="s">
        <v>35</v>
      </c>
    </row>
    <row r="1630" spans="4:24" x14ac:dyDescent="0.3">
      <c r="D1630">
        <v>584</v>
      </c>
      <c r="E1630">
        <v>1209</v>
      </c>
      <c r="F1630">
        <v>4</v>
      </c>
      <c r="G1630" s="1">
        <v>42708</v>
      </c>
      <c r="H1630" s="1">
        <v>42709</v>
      </c>
      <c r="I1630">
        <v>2</v>
      </c>
      <c r="J1630" s="2" t="s">
        <v>809</v>
      </c>
      <c r="K1630" s="2" t="s">
        <v>446</v>
      </c>
      <c r="L1630" s="2" t="s">
        <v>39</v>
      </c>
      <c r="M1630" s="2" t="s">
        <v>40</v>
      </c>
      <c r="N1630" s="2" t="s">
        <v>41</v>
      </c>
      <c r="O1630">
        <v>8</v>
      </c>
      <c r="P1630">
        <v>2</v>
      </c>
      <c r="Q1630">
        <v>1799.99</v>
      </c>
      <c r="R1630">
        <v>7.0000000000000007E-2</v>
      </c>
      <c r="S1630">
        <v>3347.98</v>
      </c>
      <c r="T1630" s="2" t="s">
        <v>29</v>
      </c>
      <c r="U1630">
        <v>9</v>
      </c>
      <c r="V1630">
        <v>6</v>
      </c>
      <c r="W1630" s="2" t="s">
        <v>27</v>
      </c>
      <c r="X1630" s="2" t="s">
        <v>28</v>
      </c>
    </row>
    <row r="1631" spans="4:24" x14ac:dyDescent="0.3">
      <c r="D1631">
        <v>584</v>
      </c>
      <c r="E1631">
        <v>1209</v>
      </c>
      <c r="F1631">
        <v>4</v>
      </c>
      <c r="G1631" s="1">
        <v>42708</v>
      </c>
      <c r="H1631" s="1">
        <v>42709</v>
      </c>
      <c r="I1631">
        <v>2</v>
      </c>
      <c r="J1631" s="2" t="s">
        <v>809</v>
      </c>
      <c r="K1631" s="2" t="s">
        <v>446</v>
      </c>
      <c r="L1631" s="2" t="s">
        <v>39</v>
      </c>
      <c r="M1631" s="2" t="s">
        <v>40</v>
      </c>
      <c r="N1631" s="2" t="s">
        <v>41</v>
      </c>
      <c r="O1631">
        <v>15</v>
      </c>
      <c r="P1631">
        <v>1</v>
      </c>
      <c r="Q1631">
        <v>529.99</v>
      </c>
      <c r="R1631">
        <v>0.1</v>
      </c>
      <c r="S1631">
        <v>476.99</v>
      </c>
      <c r="T1631" s="2" t="s">
        <v>62</v>
      </c>
      <c r="U1631">
        <v>1</v>
      </c>
      <c r="V1631">
        <v>3</v>
      </c>
      <c r="W1631" s="2" t="s">
        <v>34</v>
      </c>
      <c r="X1631" s="2" t="s">
        <v>35</v>
      </c>
    </row>
    <row r="1632" spans="4:24" x14ac:dyDescent="0.3">
      <c r="D1632">
        <v>584</v>
      </c>
      <c r="E1632">
        <v>1209</v>
      </c>
      <c r="F1632">
        <v>4</v>
      </c>
      <c r="G1632" s="1">
        <v>42708</v>
      </c>
      <c r="H1632" s="1">
        <v>42709</v>
      </c>
      <c r="I1632">
        <v>2</v>
      </c>
      <c r="J1632" s="2" t="s">
        <v>809</v>
      </c>
      <c r="K1632" s="2" t="s">
        <v>446</v>
      </c>
      <c r="L1632" s="2" t="s">
        <v>39</v>
      </c>
      <c r="M1632" s="2" t="s">
        <v>40</v>
      </c>
      <c r="N1632" s="2" t="s">
        <v>41</v>
      </c>
      <c r="O1632">
        <v>19</v>
      </c>
      <c r="P1632">
        <v>1</v>
      </c>
      <c r="Q1632">
        <v>449</v>
      </c>
      <c r="R1632">
        <v>7.0000000000000007E-2</v>
      </c>
      <c r="S1632">
        <v>417.57</v>
      </c>
      <c r="T1632" s="2" t="s">
        <v>112</v>
      </c>
      <c r="U1632">
        <v>4</v>
      </c>
      <c r="V1632">
        <v>3</v>
      </c>
      <c r="W1632" s="2" t="s">
        <v>34</v>
      </c>
      <c r="X1632" s="2" t="s">
        <v>52</v>
      </c>
    </row>
    <row r="1633" spans="4:24" x14ac:dyDescent="0.3">
      <c r="D1633">
        <v>584</v>
      </c>
      <c r="E1633">
        <v>1209</v>
      </c>
      <c r="F1633">
        <v>4</v>
      </c>
      <c r="G1633" s="1">
        <v>42708</v>
      </c>
      <c r="H1633" s="1">
        <v>42709</v>
      </c>
      <c r="I1633">
        <v>2</v>
      </c>
      <c r="J1633" s="2" t="s">
        <v>809</v>
      </c>
      <c r="K1633" s="2" t="s">
        <v>446</v>
      </c>
      <c r="L1633" s="2" t="s">
        <v>39</v>
      </c>
      <c r="M1633" s="2" t="s">
        <v>40</v>
      </c>
      <c r="N1633" s="2" t="s">
        <v>41</v>
      </c>
      <c r="O1633">
        <v>22</v>
      </c>
      <c r="P1633">
        <v>1</v>
      </c>
      <c r="Q1633">
        <v>269.99</v>
      </c>
      <c r="R1633">
        <v>0.05</v>
      </c>
      <c r="S1633">
        <v>256.49</v>
      </c>
      <c r="T1633" s="2" t="s">
        <v>65</v>
      </c>
      <c r="U1633">
        <v>1</v>
      </c>
      <c r="V1633">
        <v>1</v>
      </c>
      <c r="W1633" s="2" t="s">
        <v>66</v>
      </c>
      <c r="X1633" s="2" t="s">
        <v>35</v>
      </c>
    </row>
    <row r="1634" spans="4:24" x14ac:dyDescent="0.3">
      <c r="D1634">
        <v>584</v>
      </c>
      <c r="E1634">
        <v>1209</v>
      </c>
      <c r="F1634">
        <v>4</v>
      </c>
      <c r="G1634" s="1">
        <v>42708</v>
      </c>
      <c r="H1634" s="1">
        <v>42709</v>
      </c>
      <c r="I1634">
        <v>2</v>
      </c>
      <c r="J1634" s="2" t="s">
        <v>809</v>
      </c>
      <c r="K1634" s="2" t="s">
        <v>446</v>
      </c>
      <c r="L1634" s="2" t="s">
        <v>39</v>
      </c>
      <c r="M1634" s="2" t="s">
        <v>40</v>
      </c>
      <c r="N1634" s="2" t="s">
        <v>41</v>
      </c>
      <c r="O1634">
        <v>23</v>
      </c>
      <c r="P1634">
        <v>1</v>
      </c>
      <c r="Q1634">
        <v>299.99</v>
      </c>
      <c r="R1634">
        <v>7.0000000000000007E-2</v>
      </c>
      <c r="S1634">
        <v>278.99</v>
      </c>
      <c r="T1634" s="2" t="s">
        <v>85</v>
      </c>
      <c r="U1634">
        <v>1</v>
      </c>
      <c r="V1634">
        <v>1</v>
      </c>
      <c r="W1634" s="2" t="s">
        <v>66</v>
      </c>
      <c r="X1634" s="2" t="s">
        <v>35</v>
      </c>
    </row>
    <row r="1635" spans="4:24" x14ac:dyDescent="0.3">
      <c r="D1635">
        <v>585</v>
      </c>
      <c r="E1635">
        <v>1219</v>
      </c>
      <c r="F1635">
        <v>4</v>
      </c>
      <c r="G1635" s="1">
        <v>42708</v>
      </c>
      <c r="H1635" s="1">
        <v>42709</v>
      </c>
      <c r="I1635">
        <v>2</v>
      </c>
      <c r="J1635" s="2" t="s">
        <v>810</v>
      </c>
      <c r="K1635" s="2" t="s">
        <v>155</v>
      </c>
      <c r="L1635" s="2" t="s">
        <v>39</v>
      </c>
      <c r="M1635" s="2" t="s">
        <v>40</v>
      </c>
      <c r="N1635" s="2" t="s">
        <v>41</v>
      </c>
      <c r="O1635">
        <v>10</v>
      </c>
      <c r="P1635">
        <v>1</v>
      </c>
      <c r="Q1635">
        <v>1549</v>
      </c>
      <c r="R1635">
        <v>0.2</v>
      </c>
      <c r="S1635">
        <v>1239.2</v>
      </c>
      <c r="T1635" s="2" t="s">
        <v>30</v>
      </c>
      <c r="U1635">
        <v>8</v>
      </c>
      <c r="V1635">
        <v>4</v>
      </c>
      <c r="W1635" s="2" t="s">
        <v>31</v>
      </c>
      <c r="X1635" s="2" t="s">
        <v>32</v>
      </c>
    </row>
    <row r="1636" spans="4:24" x14ac:dyDescent="0.3">
      <c r="D1636">
        <v>585</v>
      </c>
      <c r="E1636">
        <v>1219</v>
      </c>
      <c r="F1636">
        <v>4</v>
      </c>
      <c r="G1636" s="1">
        <v>42708</v>
      </c>
      <c r="H1636" s="1">
        <v>42709</v>
      </c>
      <c r="I1636">
        <v>2</v>
      </c>
      <c r="J1636" s="2" t="s">
        <v>810</v>
      </c>
      <c r="K1636" s="2" t="s">
        <v>155</v>
      </c>
      <c r="L1636" s="2" t="s">
        <v>39</v>
      </c>
      <c r="M1636" s="2" t="s">
        <v>40</v>
      </c>
      <c r="N1636" s="2" t="s">
        <v>41</v>
      </c>
      <c r="O1636">
        <v>12</v>
      </c>
      <c r="P1636">
        <v>2</v>
      </c>
      <c r="Q1636">
        <v>549.99</v>
      </c>
      <c r="R1636">
        <v>7.0000000000000007E-2</v>
      </c>
      <c r="S1636">
        <v>1022.98</v>
      </c>
      <c r="T1636" s="2" t="s">
        <v>58</v>
      </c>
      <c r="U1636">
        <v>1</v>
      </c>
      <c r="V1636">
        <v>3</v>
      </c>
      <c r="W1636" s="2" t="s">
        <v>34</v>
      </c>
      <c r="X1636" s="2" t="s">
        <v>35</v>
      </c>
    </row>
    <row r="1637" spans="4:24" x14ac:dyDescent="0.3">
      <c r="D1637">
        <v>585</v>
      </c>
      <c r="E1637">
        <v>1219</v>
      </c>
      <c r="F1637">
        <v>4</v>
      </c>
      <c r="G1637" s="1">
        <v>42708</v>
      </c>
      <c r="H1637" s="1">
        <v>42709</v>
      </c>
      <c r="I1637">
        <v>2</v>
      </c>
      <c r="J1637" s="2" t="s">
        <v>810</v>
      </c>
      <c r="K1637" s="2" t="s">
        <v>155</v>
      </c>
      <c r="L1637" s="2" t="s">
        <v>39</v>
      </c>
      <c r="M1637" s="2" t="s">
        <v>40</v>
      </c>
      <c r="N1637" s="2" t="s">
        <v>41</v>
      </c>
      <c r="O1637">
        <v>15</v>
      </c>
      <c r="P1637">
        <v>1</v>
      </c>
      <c r="Q1637">
        <v>529.99</v>
      </c>
      <c r="R1637">
        <v>0.05</v>
      </c>
      <c r="S1637">
        <v>503.49</v>
      </c>
      <c r="T1637" s="2" t="s">
        <v>62</v>
      </c>
      <c r="U1637">
        <v>1</v>
      </c>
      <c r="V1637">
        <v>3</v>
      </c>
      <c r="W1637" s="2" t="s">
        <v>34</v>
      </c>
      <c r="X1637" s="2" t="s">
        <v>35</v>
      </c>
    </row>
    <row r="1638" spans="4:24" x14ac:dyDescent="0.3">
      <c r="D1638">
        <v>585</v>
      </c>
      <c r="E1638">
        <v>1219</v>
      </c>
      <c r="F1638">
        <v>4</v>
      </c>
      <c r="G1638" s="1">
        <v>42708</v>
      </c>
      <c r="H1638" s="1">
        <v>42709</v>
      </c>
      <c r="I1638">
        <v>2</v>
      </c>
      <c r="J1638" s="2" t="s">
        <v>810</v>
      </c>
      <c r="K1638" s="2" t="s">
        <v>155</v>
      </c>
      <c r="L1638" s="2" t="s">
        <v>39</v>
      </c>
      <c r="M1638" s="2" t="s">
        <v>40</v>
      </c>
      <c r="N1638" s="2" t="s">
        <v>41</v>
      </c>
      <c r="O1638">
        <v>18</v>
      </c>
      <c r="P1638">
        <v>2</v>
      </c>
      <c r="Q1638">
        <v>449</v>
      </c>
      <c r="R1638">
        <v>0.2</v>
      </c>
      <c r="S1638">
        <v>718.4</v>
      </c>
      <c r="T1638" s="2" t="s">
        <v>59</v>
      </c>
      <c r="U1638">
        <v>4</v>
      </c>
      <c r="V1638">
        <v>3</v>
      </c>
      <c r="W1638" s="2" t="s">
        <v>34</v>
      </c>
      <c r="X1638" s="2" t="s">
        <v>52</v>
      </c>
    </row>
    <row r="1639" spans="4:24" x14ac:dyDescent="0.3">
      <c r="D1639">
        <v>586</v>
      </c>
      <c r="E1639">
        <v>1306</v>
      </c>
      <c r="F1639">
        <v>4</v>
      </c>
      <c r="G1639" s="1">
        <v>42708</v>
      </c>
      <c r="H1639" s="1">
        <v>42709</v>
      </c>
      <c r="I1639">
        <v>2</v>
      </c>
      <c r="J1639" s="2" t="s">
        <v>811</v>
      </c>
      <c r="K1639" s="2" t="s">
        <v>422</v>
      </c>
      <c r="L1639" s="2" t="s">
        <v>39</v>
      </c>
      <c r="M1639" s="2" t="s">
        <v>40</v>
      </c>
      <c r="N1639" s="2" t="s">
        <v>41</v>
      </c>
      <c r="O1639">
        <v>11</v>
      </c>
      <c r="P1639">
        <v>2</v>
      </c>
      <c r="Q1639">
        <v>1680.99</v>
      </c>
      <c r="R1639">
        <v>0.1</v>
      </c>
      <c r="S1639">
        <v>3025.78</v>
      </c>
      <c r="T1639" s="2" t="s">
        <v>76</v>
      </c>
      <c r="U1639">
        <v>8</v>
      </c>
      <c r="V1639">
        <v>4</v>
      </c>
      <c r="W1639" s="2" t="s">
        <v>31</v>
      </c>
      <c r="X1639" s="2" t="s">
        <v>32</v>
      </c>
    </row>
    <row r="1640" spans="4:24" x14ac:dyDescent="0.3">
      <c r="D1640">
        <v>586</v>
      </c>
      <c r="E1640">
        <v>1306</v>
      </c>
      <c r="F1640">
        <v>4</v>
      </c>
      <c r="G1640" s="1">
        <v>42708</v>
      </c>
      <c r="H1640" s="1">
        <v>42709</v>
      </c>
      <c r="I1640">
        <v>2</v>
      </c>
      <c r="J1640" s="2" t="s">
        <v>811</v>
      </c>
      <c r="K1640" s="2" t="s">
        <v>422</v>
      </c>
      <c r="L1640" s="2" t="s">
        <v>39</v>
      </c>
      <c r="M1640" s="2" t="s">
        <v>40</v>
      </c>
      <c r="N1640" s="2" t="s">
        <v>41</v>
      </c>
      <c r="O1640">
        <v>23</v>
      </c>
      <c r="P1640">
        <v>2</v>
      </c>
      <c r="Q1640">
        <v>299.99</v>
      </c>
      <c r="R1640">
        <v>0.2</v>
      </c>
      <c r="S1640">
        <v>479.98</v>
      </c>
      <c r="T1640" s="2" t="s">
        <v>85</v>
      </c>
      <c r="U1640">
        <v>1</v>
      </c>
      <c r="V1640">
        <v>1</v>
      </c>
      <c r="W1640" s="2" t="s">
        <v>66</v>
      </c>
      <c r="X1640" s="2" t="s">
        <v>35</v>
      </c>
    </row>
    <row r="1641" spans="4:24" x14ac:dyDescent="0.3">
      <c r="D1641">
        <v>587</v>
      </c>
      <c r="E1641">
        <v>487</v>
      </c>
      <c r="F1641">
        <v>4</v>
      </c>
      <c r="G1641" s="1">
        <v>42710</v>
      </c>
      <c r="H1641" s="1">
        <v>42712</v>
      </c>
      <c r="I1641">
        <v>1</v>
      </c>
      <c r="J1641" s="2" t="s">
        <v>812</v>
      </c>
      <c r="K1641" s="2" t="s">
        <v>223</v>
      </c>
      <c r="L1641" s="2" t="s">
        <v>23</v>
      </c>
      <c r="M1641" s="2" t="s">
        <v>24</v>
      </c>
      <c r="N1641" s="2" t="s">
        <v>25</v>
      </c>
      <c r="O1641">
        <v>18</v>
      </c>
      <c r="P1641">
        <v>1</v>
      </c>
      <c r="Q1641">
        <v>449</v>
      </c>
      <c r="R1641">
        <v>0.05</v>
      </c>
      <c r="S1641">
        <v>426.55</v>
      </c>
      <c r="T1641" s="2" t="s">
        <v>59</v>
      </c>
      <c r="U1641">
        <v>4</v>
      </c>
      <c r="V1641">
        <v>3</v>
      </c>
      <c r="W1641" s="2" t="s">
        <v>34</v>
      </c>
      <c r="X1641" s="2" t="s">
        <v>52</v>
      </c>
    </row>
    <row r="1642" spans="4:24" x14ac:dyDescent="0.3">
      <c r="D1642">
        <v>587</v>
      </c>
      <c r="E1642">
        <v>487</v>
      </c>
      <c r="F1642">
        <v>4</v>
      </c>
      <c r="G1642" s="1">
        <v>42710</v>
      </c>
      <c r="H1642" s="1">
        <v>42712</v>
      </c>
      <c r="I1642">
        <v>1</v>
      </c>
      <c r="J1642" s="2" t="s">
        <v>812</v>
      </c>
      <c r="K1642" s="2" t="s">
        <v>223</v>
      </c>
      <c r="L1642" s="2" t="s">
        <v>23</v>
      </c>
      <c r="M1642" s="2" t="s">
        <v>24</v>
      </c>
      <c r="N1642" s="2" t="s">
        <v>25</v>
      </c>
      <c r="O1642">
        <v>21</v>
      </c>
      <c r="P1642">
        <v>1</v>
      </c>
      <c r="Q1642">
        <v>269.99</v>
      </c>
      <c r="R1642">
        <v>0.2</v>
      </c>
      <c r="S1642">
        <v>215.99</v>
      </c>
      <c r="T1642" s="2" t="s">
        <v>79</v>
      </c>
      <c r="U1642">
        <v>1</v>
      </c>
      <c r="V1642">
        <v>1</v>
      </c>
      <c r="W1642" s="2" t="s">
        <v>66</v>
      </c>
      <c r="X1642" s="2" t="s">
        <v>35</v>
      </c>
    </row>
    <row r="1643" spans="4:24" x14ac:dyDescent="0.3">
      <c r="D1643">
        <v>587</v>
      </c>
      <c r="E1643">
        <v>487</v>
      </c>
      <c r="F1643">
        <v>4</v>
      </c>
      <c r="G1643" s="1">
        <v>42710</v>
      </c>
      <c r="H1643" s="1">
        <v>42712</v>
      </c>
      <c r="I1643">
        <v>1</v>
      </c>
      <c r="J1643" s="2" t="s">
        <v>812</v>
      </c>
      <c r="K1643" s="2" t="s">
        <v>223</v>
      </c>
      <c r="L1643" s="2" t="s">
        <v>23</v>
      </c>
      <c r="M1643" s="2" t="s">
        <v>24</v>
      </c>
      <c r="N1643" s="2" t="s">
        <v>25</v>
      </c>
      <c r="O1643">
        <v>23</v>
      </c>
      <c r="P1643">
        <v>1</v>
      </c>
      <c r="Q1643">
        <v>299.99</v>
      </c>
      <c r="R1643">
        <v>0.05</v>
      </c>
      <c r="S1643">
        <v>284.99</v>
      </c>
      <c r="T1643" s="2" t="s">
        <v>85</v>
      </c>
      <c r="U1643">
        <v>1</v>
      </c>
      <c r="V1643">
        <v>1</v>
      </c>
      <c r="W1643" s="2" t="s">
        <v>66</v>
      </c>
      <c r="X1643" s="2" t="s">
        <v>35</v>
      </c>
    </row>
    <row r="1644" spans="4:24" x14ac:dyDescent="0.3">
      <c r="D1644">
        <v>587</v>
      </c>
      <c r="E1644">
        <v>487</v>
      </c>
      <c r="F1644">
        <v>4</v>
      </c>
      <c r="G1644" s="1">
        <v>42710</v>
      </c>
      <c r="H1644" s="1">
        <v>42712</v>
      </c>
      <c r="I1644">
        <v>1</v>
      </c>
      <c r="J1644" s="2" t="s">
        <v>812</v>
      </c>
      <c r="K1644" s="2" t="s">
        <v>223</v>
      </c>
      <c r="L1644" s="2" t="s">
        <v>23</v>
      </c>
      <c r="M1644" s="2" t="s">
        <v>24</v>
      </c>
      <c r="N1644" s="2" t="s">
        <v>25</v>
      </c>
      <c r="O1644">
        <v>24</v>
      </c>
      <c r="P1644">
        <v>1</v>
      </c>
      <c r="Q1644">
        <v>549.99</v>
      </c>
      <c r="R1644">
        <v>0.05</v>
      </c>
      <c r="S1644">
        <v>522.49</v>
      </c>
      <c r="T1644" s="2" t="s">
        <v>58</v>
      </c>
      <c r="U1644">
        <v>1</v>
      </c>
      <c r="V1644">
        <v>2</v>
      </c>
      <c r="W1644" s="2" t="s">
        <v>53</v>
      </c>
      <c r="X1644" s="2" t="s">
        <v>35</v>
      </c>
    </row>
    <row r="1645" spans="4:24" x14ac:dyDescent="0.3">
      <c r="D1645">
        <v>588</v>
      </c>
      <c r="E1645">
        <v>102</v>
      </c>
      <c r="F1645">
        <v>4</v>
      </c>
      <c r="G1645" s="1">
        <v>42710</v>
      </c>
      <c r="H1645" s="1">
        <v>42711</v>
      </c>
      <c r="I1645">
        <v>2</v>
      </c>
      <c r="J1645" s="2" t="s">
        <v>813</v>
      </c>
      <c r="K1645" s="2" t="s">
        <v>572</v>
      </c>
      <c r="L1645" s="2" t="s">
        <v>39</v>
      </c>
      <c r="M1645" s="2" t="s">
        <v>40</v>
      </c>
      <c r="N1645" s="2" t="s">
        <v>41</v>
      </c>
      <c r="O1645">
        <v>10</v>
      </c>
      <c r="P1645">
        <v>2</v>
      </c>
      <c r="Q1645">
        <v>1549</v>
      </c>
      <c r="R1645">
        <v>7.0000000000000007E-2</v>
      </c>
      <c r="S1645">
        <v>2881.14</v>
      </c>
      <c r="T1645" s="2" t="s">
        <v>30</v>
      </c>
      <c r="U1645">
        <v>8</v>
      </c>
      <c r="V1645">
        <v>4</v>
      </c>
      <c r="W1645" s="2" t="s">
        <v>31</v>
      </c>
      <c r="X1645" s="2" t="s">
        <v>32</v>
      </c>
    </row>
    <row r="1646" spans="4:24" x14ac:dyDescent="0.3">
      <c r="D1646">
        <v>588</v>
      </c>
      <c r="E1646">
        <v>102</v>
      </c>
      <c r="F1646">
        <v>4</v>
      </c>
      <c r="G1646" s="1">
        <v>42710</v>
      </c>
      <c r="H1646" s="1">
        <v>42711</v>
      </c>
      <c r="I1646">
        <v>2</v>
      </c>
      <c r="J1646" s="2" t="s">
        <v>813</v>
      </c>
      <c r="K1646" s="2" t="s">
        <v>572</v>
      </c>
      <c r="L1646" s="2" t="s">
        <v>39</v>
      </c>
      <c r="M1646" s="2" t="s">
        <v>40</v>
      </c>
      <c r="N1646" s="2" t="s">
        <v>41</v>
      </c>
      <c r="O1646">
        <v>23</v>
      </c>
      <c r="P1646">
        <v>1</v>
      </c>
      <c r="Q1646">
        <v>299.99</v>
      </c>
      <c r="R1646">
        <v>0.2</v>
      </c>
      <c r="S1646">
        <v>239.99</v>
      </c>
      <c r="T1646" s="2" t="s">
        <v>85</v>
      </c>
      <c r="U1646">
        <v>1</v>
      </c>
      <c r="V1646">
        <v>1</v>
      </c>
      <c r="W1646" s="2" t="s">
        <v>66</v>
      </c>
      <c r="X1646" s="2" t="s">
        <v>35</v>
      </c>
    </row>
    <row r="1647" spans="4:24" x14ac:dyDescent="0.3">
      <c r="D1647">
        <v>589</v>
      </c>
      <c r="E1647">
        <v>719</v>
      </c>
      <c r="F1647">
        <v>4</v>
      </c>
      <c r="G1647" s="1">
        <v>42710</v>
      </c>
      <c r="H1647" s="1">
        <v>42711</v>
      </c>
      <c r="I1647">
        <v>2</v>
      </c>
      <c r="J1647" s="2" t="s">
        <v>814</v>
      </c>
      <c r="K1647" s="2" t="s">
        <v>642</v>
      </c>
      <c r="L1647" s="2" t="s">
        <v>39</v>
      </c>
      <c r="M1647" s="2" t="s">
        <v>40</v>
      </c>
      <c r="N1647" s="2" t="s">
        <v>41</v>
      </c>
      <c r="O1647">
        <v>15</v>
      </c>
      <c r="P1647">
        <v>2</v>
      </c>
      <c r="Q1647">
        <v>529.99</v>
      </c>
      <c r="R1647">
        <v>0.05</v>
      </c>
      <c r="S1647">
        <v>1006.98</v>
      </c>
      <c r="T1647" s="2" t="s">
        <v>62</v>
      </c>
      <c r="U1647">
        <v>1</v>
      </c>
      <c r="V1647">
        <v>3</v>
      </c>
      <c r="W1647" s="2" t="s">
        <v>34</v>
      </c>
      <c r="X1647" s="2" t="s">
        <v>35</v>
      </c>
    </row>
    <row r="1648" spans="4:24" x14ac:dyDescent="0.3">
      <c r="D1648">
        <v>590</v>
      </c>
      <c r="E1648">
        <v>990</v>
      </c>
      <c r="F1648">
        <v>4</v>
      </c>
      <c r="G1648" s="1">
        <v>42710</v>
      </c>
      <c r="H1648" s="1">
        <v>42711</v>
      </c>
      <c r="I1648">
        <v>2</v>
      </c>
      <c r="J1648" s="2" t="s">
        <v>815</v>
      </c>
      <c r="K1648" s="2" t="s">
        <v>177</v>
      </c>
      <c r="L1648" s="2" t="s">
        <v>39</v>
      </c>
      <c r="M1648" s="2" t="s">
        <v>40</v>
      </c>
      <c r="N1648" s="2" t="s">
        <v>41</v>
      </c>
      <c r="O1648">
        <v>2</v>
      </c>
      <c r="P1648">
        <v>2</v>
      </c>
      <c r="Q1648">
        <v>749.99</v>
      </c>
      <c r="R1648">
        <v>0.1</v>
      </c>
      <c r="S1648">
        <v>1349.98</v>
      </c>
      <c r="T1648" s="2" t="s">
        <v>47</v>
      </c>
      <c r="U1648">
        <v>5</v>
      </c>
      <c r="V1648">
        <v>6</v>
      </c>
      <c r="W1648" s="2" t="s">
        <v>27</v>
      </c>
      <c r="X1648" s="2" t="s">
        <v>48</v>
      </c>
    </row>
    <row r="1649" spans="4:24" x14ac:dyDescent="0.3">
      <c r="D1649">
        <v>590</v>
      </c>
      <c r="E1649">
        <v>990</v>
      </c>
      <c r="F1649">
        <v>4</v>
      </c>
      <c r="G1649" s="1">
        <v>42710</v>
      </c>
      <c r="H1649" s="1">
        <v>42711</v>
      </c>
      <c r="I1649">
        <v>2</v>
      </c>
      <c r="J1649" s="2" t="s">
        <v>815</v>
      </c>
      <c r="K1649" s="2" t="s">
        <v>177</v>
      </c>
      <c r="L1649" s="2" t="s">
        <v>39</v>
      </c>
      <c r="M1649" s="2" t="s">
        <v>40</v>
      </c>
      <c r="N1649" s="2" t="s">
        <v>41</v>
      </c>
      <c r="O1649">
        <v>5</v>
      </c>
      <c r="P1649">
        <v>2</v>
      </c>
      <c r="Q1649">
        <v>1320.99</v>
      </c>
      <c r="R1649">
        <v>0.1</v>
      </c>
      <c r="S1649">
        <v>2377.7800000000002</v>
      </c>
      <c r="T1649" s="2" t="s">
        <v>90</v>
      </c>
      <c r="U1649">
        <v>3</v>
      </c>
      <c r="V1649">
        <v>6</v>
      </c>
      <c r="W1649" s="2" t="s">
        <v>27</v>
      </c>
      <c r="X1649" s="2" t="s">
        <v>91</v>
      </c>
    </row>
    <row r="1650" spans="4:24" x14ac:dyDescent="0.3">
      <c r="D1650">
        <v>590</v>
      </c>
      <c r="E1650">
        <v>990</v>
      </c>
      <c r="F1650">
        <v>4</v>
      </c>
      <c r="G1650" s="1">
        <v>42710</v>
      </c>
      <c r="H1650" s="1">
        <v>42711</v>
      </c>
      <c r="I1650">
        <v>2</v>
      </c>
      <c r="J1650" s="2" t="s">
        <v>815</v>
      </c>
      <c r="K1650" s="2" t="s">
        <v>177</v>
      </c>
      <c r="L1650" s="2" t="s">
        <v>39</v>
      </c>
      <c r="M1650" s="2" t="s">
        <v>40</v>
      </c>
      <c r="N1650" s="2" t="s">
        <v>41</v>
      </c>
      <c r="O1650">
        <v>8</v>
      </c>
      <c r="P1650">
        <v>2</v>
      </c>
      <c r="Q1650">
        <v>1799.99</v>
      </c>
      <c r="R1650">
        <v>0.05</v>
      </c>
      <c r="S1650">
        <v>3419.98</v>
      </c>
      <c r="T1650" s="2" t="s">
        <v>29</v>
      </c>
      <c r="U1650">
        <v>9</v>
      </c>
      <c r="V1650">
        <v>6</v>
      </c>
      <c r="W1650" s="2" t="s">
        <v>27</v>
      </c>
      <c r="X1650" s="2" t="s">
        <v>28</v>
      </c>
    </row>
    <row r="1651" spans="4:24" x14ac:dyDescent="0.3">
      <c r="D1651">
        <v>590</v>
      </c>
      <c r="E1651">
        <v>990</v>
      </c>
      <c r="F1651">
        <v>4</v>
      </c>
      <c r="G1651" s="1">
        <v>42710</v>
      </c>
      <c r="H1651" s="1">
        <v>42711</v>
      </c>
      <c r="I1651">
        <v>2</v>
      </c>
      <c r="J1651" s="2" t="s">
        <v>815</v>
      </c>
      <c r="K1651" s="2" t="s">
        <v>177</v>
      </c>
      <c r="L1651" s="2" t="s">
        <v>39</v>
      </c>
      <c r="M1651" s="2" t="s">
        <v>40</v>
      </c>
      <c r="N1651" s="2" t="s">
        <v>41</v>
      </c>
      <c r="O1651">
        <v>20</v>
      </c>
      <c r="P1651">
        <v>1</v>
      </c>
      <c r="Q1651">
        <v>599.99</v>
      </c>
      <c r="R1651">
        <v>7.0000000000000007E-2</v>
      </c>
      <c r="S1651">
        <v>557.99</v>
      </c>
      <c r="T1651" s="2" t="s">
        <v>36</v>
      </c>
      <c r="U1651">
        <v>1</v>
      </c>
      <c r="V1651">
        <v>3</v>
      </c>
      <c r="W1651" s="2" t="s">
        <v>34</v>
      </c>
      <c r="X1651" s="2" t="s">
        <v>35</v>
      </c>
    </row>
    <row r="1652" spans="4:24" x14ac:dyDescent="0.3">
      <c r="D1652">
        <v>590</v>
      </c>
      <c r="E1652">
        <v>990</v>
      </c>
      <c r="F1652">
        <v>4</v>
      </c>
      <c r="G1652" s="1">
        <v>42710</v>
      </c>
      <c r="H1652" s="1">
        <v>42711</v>
      </c>
      <c r="I1652">
        <v>2</v>
      </c>
      <c r="J1652" s="2" t="s">
        <v>815</v>
      </c>
      <c r="K1652" s="2" t="s">
        <v>177</v>
      </c>
      <c r="L1652" s="2" t="s">
        <v>39</v>
      </c>
      <c r="M1652" s="2" t="s">
        <v>40</v>
      </c>
      <c r="N1652" s="2" t="s">
        <v>41</v>
      </c>
      <c r="O1652">
        <v>24</v>
      </c>
      <c r="P1652">
        <v>1</v>
      </c>
      <c r="Q1652">
        <v>549.99</v>
      </c>
      <c r="R1652">
        <v>0.1</v>
      </c>
      <c r="S1652">
        <v>494.99</v>
      </c>
      <c r="T1652" s="2" t="s">
        <v>58</v>
      </c>
      <c r="U1652">
        <v>1</v>
      </c>
      <c r="V1652">
        <v>2</v>
      </c>
      <c r="W1652" s="2" t="s">
        <v>53</v>
      </c>
      <c r="X1652" s="2" t="s">
        <v>35</v>
      </c>
    </row>
    <row r="1653" spans="4:24" x14ac:dyDescent="0.3">
      <c r="D1653">
        <v>591</v>
      </c>
      <c r="E1653">
        <v>1211</v>
      </c>
      <c r="F1653">
        <v>4</v>
      </c>
      <c r="G1653" s="1">
        <v>42710</v>
      </c>
      <c r="H1653" s="1">
        <v>42713</v>
      </c>
      <c r="I1653">
        <v>2</v>
      </c>
      <c r="J1653" s="2" t="s">
        <v>816</v>
      </c>
      <c r="K1653" s="2" t="s">
        <v>78</v>
      </c>
      <c r="L1653" s="2" t="s">
        <v>39</v>
      </c>
      <c r="M1653" s="2" t="s">
        <v>40</v>
      </c>
      <c r="N1653" s="2" t="s">
        <v>41</v>
      </c>
      <c r="O1653">
        <v>2</v>
      </c>
      <c r="P1653">
        <v>2</v>
      </c>
      <c r="Q1653">
        <v>749.99</v>
      </c>
      <c r="R1653">
        <v>0.1</v>
      </c>
      <c r="S1653">
        <v>1349.98</v>
      </c>
      <c r="T1653" s="2" t="s">
        <v>47</v>
      </c>
      <c r="U1653">
        <v>5</v>
      </c>
      <c r="V1653">
        <v>6</v>
      </c>
      <c r="W1653" s="2" t="s">
        <v>27</v>
      </c>
      <c r="X1653" s="2" t="s">
        <v>48</v>
      </c>
    </row>
    <row r="1654" spans="4:24" x14ac:dyDescent="0.3">
      <c r="D1654">
        <v>591</v>
      </c>
      <c r="E1654">
        <v>1211</v>
      </c>
      <c r="F1654">
        <v>4</v>
      </c>
      <c r="G1654" s="1">
        <v>42710</v>
      </c>
      <c r="H1654" s="1">
        <v>42713</v>
      </c>
      <c r="I1654">
        <v>2</v>
      </c>
      <c r="J1654" s="2" t="s">
        <v>816</v>
      </c>
      <c r="K1654" s="2" t="s">
        <v>78</v>
      </c>
      <c r="L1654" s="2" t="s">
        <v>39</v>
      </c>
      <c r="M1654" s="2" t="s">
        <v>40</v>
      </c>
      <c r="N1654" s="2" t="s">
        <v>41</v>
      </c>
      <c r="O1654">
        <v>16</v>
      </c>
      <c r="P1654">
        <v>2</v>
      </c>
      <c r="Q1654">
        <v>599.99</v>
      </c>
      <c r="R1654">
        <v>0.05</v>
      </c>
      <c r="S1654">
        <v>1139.98</v>
      </c>
      <c r="T1654" s="2" t="s">
        <v>33</v>
      </c>
      <c r="U1654">
        <v>1</v>
      </c>
      <c r="V1654">
        <v>3</v>
      </c>
      <c r="W1654" s="2" t="s">
        <v>34</v>
      </c>
      <c r="X1654" s="2" t="s">
        <v>35</v>
      </c>
    </row>
    <row r="1655" spans="4:24" x14ac:dyDescent="0.3">
      <c r="D1655">
        <v>591</v>
      </c>
      <c r="E1655">
        <v>1211</v>
      </c>
      <c r="F1655">
        <v>4</v>
      </c>
      <c r="G1655" s="1">
        <v>42710</v>
      </c>
      <c r="H1655" s="1">
        <v>42713</v>
      </c>
      <c r="I1655">
        <v>2</v>
      </c>
      <c r="J1655" s="2" t="s">
        <v>816</v>
      </c>
      <c r="K1655" s="2" t="s">
        <v>78</v>
      </c>
      <c r="L1655" s="2" t="s">
        <v>39</v>
      </c>
      <c r="M1655" s="2" t="s">
        <v>40</v>
      </c>
      <c r="N1655" s="2" t="s">
        <v>41</v>
      </c>
      <c r="O1655">
        <v>25</v>
      </c>
      <c r="P1655">
        <v>2</v>
      </c>
      <c r="Q1655">
        <v>499.99</v>
      </c>
      <c r="R1655">
        <v>0.05</v>
      </c>
      <c r="S1655">
        <v>949.98</v>
      </c>
      <c r="T1655" s="2" t="s">
        <v>94</v>
      </c>
      <c r="U1655">
        <v>1</v>
      </c>
      <c r="V1655">
        <v>2</v>
      </c>
      <c r="W1655" s="2" t="s">
        <v>53</v>
      </c>
      <c r="X1655" s="2" t="s">
        <v>35</v>
      </c>
    </row>
    <row r="1656" spans="4:24" x14ac:dyDescent="0.3">
      <c r="D1656">
        <v>592</v>
      </c>
      <c r="E1656">
        <v>1232</v>
      </c>
      <c r="F1656">
        <v>4</v>
      </c>
      <c r="G1656" s="1">
        <v>42710</v>
      </c>
      <c r="H1656" s="1">
        <v>42712</v>
      </c>
      <c r="I1656">
        <v>2</v>
      </c>
      <c r="J1656" s="2" t="s">
        <v>817</v>
      </c>
      <c r="K1656" s="2" t="s">
        <v>239</v>
      </c>
      <c r="L1656" s="2" t="s">
        <v>39</v>
      </c>
      <c r="M1656" s="2" t="s">
        <v>40</v>
      </c>
      <c r="N1656" s="2" t="s">
        <v>41</v>
      </c>
      <c r="O1656">
        <v>16</v>
      </c>
      <c r="P1656">
        <v>1</v>
      </c>
      <c r="Q1656">
        <v>599.99</v>
      </c>
      <c r="R1656">
        <v>0.05</v>
      </c>
      <c r="S1656">
        <v>569.99</v>
      </c>
      <c r="T1656" s="2" t="s">
        <v>33</v>
      </c>
      <c r="U1656">
        <v>1</v>
      </c>
      <c r="V1656">
        <v>3</v>
      </c>
      <c r="W1656" s="2" t="s">
        <v>34</v>
      </c>
      <c r="X1656" s="2" t="s">
        <v>35</v>
      </c>
    </row>
    <row r="1657" spans="4:24" x14ac:dyDescent="0.3">
      <c r="D1657">
        <v>592</v>
      </c>
      <c r="E1657">
        <v>1232</v>
      </c>
      <c r="F1657">
        <v>4</v>
      </c>
      <c r="G1657" s="1">
        <v>42710</v>
      </c>
      <c r="H1657" s="1">
        <v>42712</v>
      </c>
      <c r="I1657">
        <v>2</v>
      </c>
      <c r="J1657" s="2" t="s">
        <v>817</v>
      </c>
      <c r="K1657" s="2" t="s">
        <v>239</v>
      </c>
      <c r="L1657" s="2" t="s">
        <v>39</v>
      </c>
      <c r="M1657" s="2" t="s">
        <v>40</v>
      </c>
      <c r="N1657" s="2" t="s">
        <v>41</v>
      </c>
      <c r="O1657">
        <v>18</v>
      </c>
      <c r="P1657">
        <v>2</v>
      </c>
      <c r="Q1657">
        <v>449</v>
      </c>
      <c r="R1657">
        <v>7.0000000000000007E-2</v>
      </c>
      <c r="S1657">
        <v>835.14</v>
      </c>
      <c r="T1657" s="2" t="s">
        <v>59</v>
      </c>
      <c r="U1657">
        <v>4</v>
      </c>
      <c r="V1657">
        <v>3</v>
      </c>
      <c r="W1657" s="2" t="s">
        <v>34</v>
      </c>
      <c r="X1657" s="2" t="s">
        <v>52</v>
      </c>
    </row>
    <row r="1658" spans="4:24" x14ac:dyDescent="0.3">
      <c r="D1658">
        <v>592</v>
      </c>
      <c r="E1658">
        <v>1232</v>
      </c>
      <c r="F1658">
        <v>4</v>
      </c>
      <c r="G1658" s="1">
        <v>42710</v>
      </c>
      <c r="H1658" s="1">
        <v>42712</v>
      </c>
      <c r="I1658">
        <v>2</v>
      </c>
      <c r="J1658" s="2" t="s">
        <v>817</v>
      </c>
      <c r="K1658" s="2" t="s">
        <v>239</v>
      </c>
      <c r="L1658" s="2" t="s">
        <v>39</v>
      </c>
      <c r="M1658" s="2" t="s">
        <v>40</v>
      </c>
      <c r="N1658" s="2" t="s">
        <v>41</v>
      </c>
      <c r="O1658">
        <v>21</v>
      </c>
      <c r="P1658">
        <v>2</v>
      </c>
      <c r="Q1658">
        <v>269.99</v>
      </c>
      <c r="R1658">
        <v>0.1</v>
      </c>
      <c r="S1658">
        <v>485.98</v>
      </c>
      <c r="T1658" s="2" t="s">
        <v>79</v>
      </c>
      <c r="U1658">
        <v>1</v>
      </c>
      <c r="V1658">
        <v>1</v>
      </c>
      <c r="W1658" s="2" t="s">
        <v>66</v>
      </c>
      <c r="X1658" s="2" t="s">
        <v>35</v>
      </c>
    </row>
    <row r="1659" spans="4:24" x14ac:dyDescent="0.3">
      <c r="D1659">
        <v>593</v>
      </c>
      <c r="E1659">
        <v>50</v>
      </c>
      <c r="F1659">
        <v>4</v>
      </c>
      <c r="G1659" s="1">
        <v>42711</v>
      </c>
      <c r="H1659" s="1">
        <v>42712</v>
      </c>
      <c r="I1659">
        <v>3</v>
      </c>
      <c r="J1659" s="2" t="s">
        <v>191</v>
      </c>
      <c r="K1659" s="2" t="s">
        <v>187</v>
      </c>
      <c r="L1659" s="2" t="s">
        <v>121</v>
      </c>
      <c r="M1659" s="2" t="s">
        <v>122</v>
      </c>
      <c r="N1659" s="2" t="s">
        <v>123</v>
      </c>
      <c r="O1659">
        <v>3</v>
      </c>
      <c r="P1659">
        <v>2</v>
      </c>
      <c r="Q1659">
        <v>999.99</v>
      </c>
      <c r="R1659">
        <v>0.1</v>
      </c>
      <c r="S1659">
        <v>1799.98</v>
      </c>
      <c r="T1659" s="2" t="s">
        <v>44</v>
      </c>
      <c r="U1659">
        <v>8</v>
      </c>
      <c r="V1659">
        <v>6</v>
      </c>
      <c r="W1659" s="2" t="s">
        <v>27</v>
      </c>
      <c r="X1659" s="2" t="s">
        <v>32</v>
      </c>
    </row>
    <row r="1660" spans="4:24" x14ac:dyDescent="0.3">
      <c r="D1660">
        <v>593</v>
      </c>
      <c r="E1660">
        <v>50</v>
      </c>
      <c r="F1660">
        <v>4</v>
      </c>
      <c r="G1660" s="1">
        <v>42711</v>
      </c>
      <c r="H1660" s="1">
        <v>42712</v>
      </c>
      <c r="I1660">
        <v>3</v>
      </c>
      <c r="J1660" s="2" t="s">
        <v>191</v>
      </c>
      <c r="K1660" s="2" t="s">
        <v>187</v>
      </c>
      <c r="L1660" s="2" t="s">
        <v>121</v>
      </c>
      <c r="M1660" s="2" t="s">
        <v>122</v>
      </c>
      <c r="N1660" s="2" t="s">
        <v>123</v>
      </c>
      <c r="O1660">
        <v>25</v>
      </c>
      <c r="P1660">
        <v>1</v>
      </c>
      <c r="Q1660">
        <v>499.99</v>
      </c>
      <c r="R1660">
        <v>7.0000000000000007E-2</v>
      </c>
      <c r="S1660">
        <v>464.99</v>
      </c>
      <c r="T1660" s="2" t="s">
        <v>94</v>
      </c>
      <c r="U1660">
        <v>1</v>
      </c>
      <c r="V1660">
        <v>2</v>
      </c>
      <c r="W1660" s="2" t="s">
        <v>53</v>
      </c>
      <c r="X1660" s="2" t="s">
        <v>35</v>
      </c>
    </row>
    <row r="1661" spans="4:24" x14ac:dyDescent="0.3">
      <c r="D1661">
        <v>594</v>
      </c>
      <c r="E1661">
        <v>1318</v>
      </c>
      <c r="F1661">
        <v>4</v>
      </c>
      <c r="G1661" s="1">
        <v>42711</v>
      </c>
      <c r="H1661" s="1">
        <v>42712</v>
      </c>
      <c r="I1661">
        <v>3</v>
      </c>
      <c r="J1661" s="2" t="s">
        <v>818</v>
      </c>
      <c r="K1661" s="2" t="s">
        <v>819</v>
      </c>
      <c r="L1661" s="2" t="s">
        <v>121</v>
      </c>
      <c r="M1661" s="2" t="s">
        <v>122</v>
      </c>
      <c r="N1661" s="2" t="s">
        <v>123</v>
      </c>
      <c r="O1661">
        <v>21</v>
      </c>
      <c r="P1661">
        <v>2</v>
      </c>
      <c r="Q1661">
        <v>269.99</v>
      </c>
      <c r="R1661">
        <v>0.05</v>
      </c>
      <c r="S1661">
        <v>512.98</v>
      </c>
      <c r="T1661" s="2" t="s">
        <v>79</v>
      </c>
      <c r="U1661">
        <v>1</v>
      </c>
      <c r="V1661">
        <v>1</v>
      </c>
      <c r="W1661" s="2" t="s">
        <v>66</v>
      </c>
      <c r="X1661" s="2" t="s">
        <v>35</v>
      </c>
    </row>
    <row r="1662" spans="4:24" x14ac:dyDescent="0.3">
      <c r="D1662">
        <v>594</v>
      </c>
      <c r="E1662">
        <v>1318</v>
      </c>
      <c r="F1662">
        <v>4</v>
      </c>
      <c r="G1662" s="1">
        <v>42711</v>
      </c>
      <c r="H1662" s="1">
        <v>42712</v>
      </c>
      <c r="I1662">
        <v>3</v>
      </c>
      <c r="J1662" s="2" t="s">
        <v>818</v>
      </c>
      <c r="K1662" s="2" t="s">
        <v>819</v>
      </c>
      <c r="L1662" s="2" t="s">
        <v>121</v>
      </c>
      <c r="M1662" s="2" t="s">
        <v>122</v>
      </c>
      <c r="N1662" s="2" t="s">
        <v>123</v>
      </c>
      <c r="O1662">
        <v>26</v>
      </c>
      <c r="P1662">
        <v>1</v>
      </c>
      <c r="Q1662">
        <v>599.99</v>
      </c>
      <c r="R1662">
        <v>0.1</v>
      </c>
      <c r="S1662">
        <v>539.99</v>
      </c>
      <c r="T1662" s="2" t="s">
        <v>33</v>
      </c>
      <c r="U1662">
        <v>1</v>
      </c>
      <c r="V1662">
        <v>2</v>
      </c>
      <c r="W1662" s="2" t="s">
        <v>53</v>
      </c>
      <c r="X1662" s="2" t="s">
        <v>35</v>
      </c>
    </row>
    <row r="1663" spans="4:24" x14ac:dyDescent="0.3">
      <c r="D1663">
        <v>595</v>
      </c>
      <c r="E1663">
        <v>538</v>
      </c>
      <c r="F1663">
        <v>4</v>
      </c>
      <c r="G1663" s="1">
        <v>42712</v>
      </c>
      <c r="H1663" s="1">
        <v>42715</v>
      </c>
      <c r="I1663">
        <v>1</v>
      </c>
      <c r="J1663" s="2" t="s">
        <v>820</v>
      </c>
      <c r="K1663" s="2" t="s">
        <v>617</v>
      </c>
      <c r="L1663" s="2" t="s">
        <v>23</v>
      </c>
      <c r="M1663" s="2" t="s">
        <v>24</v>
      </c>
      <c r="N1663" s="2" t="s">
        <v>25</v>
      </c>
      <c r="O1663">
        <v>3</v>
      </c>
      <c r="P1663">
        <v>1</v>
      </c>
      <c r="Q1663">
        <v>999.99</v>
      </c>
      <c r="R1663">
        <v>7.0000000000000007E-2</v>
      </c>
      <c r="S1663">
        <v>929.99</v>
      </c>
      <c r="T1663" s="2" t="s">
        <v>44</v>
      </c>
      <c r="U1663">
        <v>8</v>
      </c>
      <c r="V1663">
        <v>6</v>
      </c>
      <c r="W1663" s="2" t="s">
        <v>27</v>
      </c>
      <c r="X1663" s="2" t="s">
        <v>32</v>
      </c>
    </row>
    <row r="1664" spans="4:24" x14ac:dyDescent="0.3">
      <c r="D1664">
        <v>595</v>
      </c>
      <c r="E1664">
        <v>538</v>
      </c>
      <c r="F1664">
        <v>4</v>
      </c>
      <c r="G1664" s="1">
        <v>42712</v>
      </c>
      <c r="H1664" s="1">
        <v>42715</v>
      </c>
      <c r="I1664">
        <v>1</v>
      </c>
      <c r="J1664" s="2" t="s">
        <v>820</v>
      </c>
      <c r="K1664" s="2" t="s">
        <v>617</v>
      </c>
      <c r="L1664" s="2" t="s">
        <v>23</v>
      </c>
      <c r="M1664" s="2" t="s">
        <v>24</v>
      </c>
      <c r="N1664" s="2" t="s">
        <v>25</v>
      </c>
      <c r="O1664">
        <v>4</v>
      </c>
      <c r="P1664">
        <v>1</v>
      </c>
      <c r="Q1664">
        <v>2899.99</v>
      </c>
      <c r="R1664">
        <v>7.0000000000000007E-2</v>
      </c>
      <c r="S1664">
        <v>2696.99</v>
      </c>
      <c r="T1664" s="2" t="s">
        <v>26</v>
      </c>
      <c r="U1664">
        <v>9</v>
      </c>
      <c r="V1664">
        <v>6</v>
      </c>
      <c r="W1664" s="2" t="s">
        <v>27</v>
      </c>
      <c r="X1664" s="2" t="s">
        <v>28</v>
      </c>
    </row>
    <row r="1665" spans="4:24" x14ac:dyDescent="0.3">
      <c r="D1665">
        <v>595</v>
      </c>
      <c r="E1665">
        <v>538</v>
      </c>
      <c r="F1665">
        <v>4</v>
      </c>
      <c r="G1665" s="1">
        <v>42712</v>
      </c>
      <c r="H1665" s="1">
        <v>42715</v>
      </c>
      <c r="I1665">
        <v>1</v>
      </c>
      <c r="J1665" s="2" t="s">
        <v>820</v>
      </c>
      <c r="K1665" s="2" t="s">
        <v>617</v>
      </c>
      <c r="L1665" s="2" t="s">
        <v>23</v>
      </c>
      <c r="M1665" s="2" t="s">
        <v>24</v>
      </c>
      <c r="N1665" s="2" t="s">
        <v>25</v>
      </c>
      <c r="O1665">
        <v>10</v>
      </c>
      <c r="P1665">
        <v>1</v>
      </c>
      <c r="Q1665">
        <v>1549</v>
      </c>
      <c r="R1665">
        <v>7.0000000000000007E-2</v>
      </c>
      <c r="S1665">
        <v>1440.57</v>
      </c>
      <c r="T1665" s="2" t="s">
        <v>30</v>
      </c>
      <c r="U1665">
        <v>8</v>
      </c>
      <c r="V1665">
        <v>4</v>
      </c>
      <c r="W1665" s="2" t="s">
        <v>31</v>
      </c>
      <c r="X1665" s="2" t="s">
        <v>32</v>
      </c>
    </row>
    <row r="1666" spans="4:24" x14ac:dyDescent="0.3">
      <c r="D1666">
        <v>595</v>
      </c>
      <c r="E1666">
        <v>538</v>
      </c>
      <c r="F1666">
        <v>4</v>
      </c>
      <c r="G1666" s="1">
        <v>42712</v>
      </c>
      <c r="H1666" s="1">
        <v>42715</v>
      </c>
      <c r="I1666">
        <v>1</v>
      </c>
      <c r="J1666" s="2" t="s">
        <v>820</v>
      </c>
      <c r="K1666" s="2" t="s">
        <v>617</v>
      </c>
      <c r="L1666" s="2" t="s">
        <v>23</v>
      </c>
      <c r="M1666" s="2" t="s">
        <v>24</v>
      </c>
      <c r="N1666" s="2" t="s">
        <v>25</v>
      </c>
      <c r="O1666">
        <v>19</v>
      </c>
      <c r="P1666">
        <v>2</v>
      </c>
      <c r="Q1666">
        <v>449</v>
      </c>
      <c r="R1666">
        <v>7.0000000000000007E-2</v>
      </c>
      <c r="S1666">
        <v>835.14</v>
      </c>
      <c r="T1666" s="2" t="s">
        <v>112</v>
      </c>
      <c r="U1666">
        <v>4</v>
      </c>
      <c r="V1666">
        <v>3</v>
      </c>
      <c r="W1666" s="2" t="s">
        <v>34</v>
      </c>
      <c r="X1666" s="2" t="s">
        <v>52</v>
      </c>
    </row>
    <row r="1667" spans="4:24" x14ac:dyDescent="0.3">
      <c r="D1667">
        <v>595</v>
      </c>
      <c r="E1667">
        <v>538</v>
      </c>
      <c r="F1667">
        <v>4</v>
      </c>
      <c r="G1667" s="1">
        <v>42712</v>
      </c>
      <c r="H1667" s="1">
        <v>42715</v>
      </c>
      <c r="I1667">
        <v>1</v>
      </c>
      <c r="J1667" s="2" t="s">
        <v>820</v>
      </c>
      <c r="K1667" s="2" t="s">
        <v>617</v>
      </c>
      <c r="L1667" s="2" t="s">
        <v>23</v>
      </c>
      <c r="M1667" s="2" t="s">
        <v>24</v>
      </c>
      <c r="N1667" s="2" t="s">
        <v>25</v>
      </c>
      <c r="O1667">
        <v>26</v>
      </c>
      <c r="P1667">
        <v>2</v>
      </c>
      <c r="Q1667">
        <v>599.99</v>
      </c>
      <c r="R1667">
        <v>0.05</v>
      </c>
      <c r="S1667">
        <v>1139.98</v>
      </c>
      <c r="T1667" s="2" t="s">
        <v>33</v>
      </c>
      <c r="U1667">
        <v>1</v>
      </c>
      <c r="V1667">
        <v>2</v>
      </c>
      <c r="W1667" s="2" t="s">
        <v>53</v>
      </c>
      <c r="X1667" s="2" t="s">
        <v>35</v>
      </c>
    </row>
    <row r="1668" spans="4:24" x14ac:dyDescent="0.3">
      <c r="D1668">
        <v>596</v>
      </c>
      <c r="E1668">
        <v>952</v>
      </c>
      <c r="F1668">
        <v>4</v>
      </c>
      <c r="G1668" s="1">
        <v>42712</v>
      </c>
      <c r="H1668" s="1">
        <v>42713</v>
      </c>
      <c r="I1668">
        <v>1</v>
      </c>
      <c r="J1668" s="2" t="s">
        <v>821</v>
      </c>
      <c r="K1668" s="2" t="s">
        <v>81</v>
      </c>
      <c r="L1668" s="2" t="s">
        <v>23</v>
      </c>
      <c r="M1668" s="2" t="s">
        <v>24</v>
      </c>
      <c r="N1668" s="2" t="s">
        <v>25</v>
      </c>
      <c r="O1668">
        <v>5</v>
      </c>
      <c r="P1668">
        <v>1</v>
      </c>
      <c r="Q1668">
        <v>1320.99</v>
      </c>
      <c r="R1668">
        <v>0.05</v>
      </c>
      <c r="S1668">
        <v>1254.94</v>
      </c>
      <c r="T1668" s="2" t="s">
        <v>90</v>
      </c>
      <c r="U1668">
        <v>3</v>
      </c>
      <c r="V1668">
        <v>6</v>
      </c>
      <c r="W1668" s="2" t="s">
        <v>27</v>
      </c>
      <c r="X1668" s="2" t="s">
        <v>91</v>
      </c>
    </row>
    <row r="1669" spans="4:24" x14ac:dyDescent="0.3">
      <c r="D1669">
        <v>596</v>
      </c>
      <c r="E1669">
        <v>952</v>
      </c>
      <c r="F1669">
        <v>4</v>
      </c>
      <c r="G1669" s="1">
        <v>42712</v>
      </c>
      <c r="H1669" s="1">
        <v>42713</v>
      </c>
      <c r="I1669">
        <v>1</v>
      </c>
      <c r="J1669" s="2" t="s">
        <v>821</v>
      </c>
      <c r="K1669" s="2" t="s">
        <v>81</v>
      </c>
      <c r="L1669" s="2" t="s">
        <v>23</v>
      </c>
      <c r="M1669" s="2" t="s">
        <v>24</v>
      </c>
      <c r="N1669" s="2" t="s">
        <v>25</v>
      </c>
      <c r="O1669">
        <v>9</v>
      </c>
      <c r="P1669">
        <v>1</v>
      </c>
      <c r="Q1669">
        <v>2999.99</v>
      </c>
      <c r="R1669">
        <v>0.05</v>
      </c>
      <c r="S1669">
        <v>2849.99</v>
      </c>
      <c r="T1669" s="2" t="s">
        <v>56</v>
      </c>
      <c r="U1669">
        <v>9</v>
      </c>
      <c r="V1669">
        <v>5</v>
      </c>
      <c r="W1669" s="2" t="s">
        <v>57</v>
      </c>
      <c r="X1669" s="2" t="s">
        <v>28</v>
      </c>
    </row>
    <row r="1670" spans="4:24" x14ac:dyDescent="0.3">
      <c r="D1670">
        <v>596</v>
      </c>
      <c r="E1670">
        <v>952</v>
      </c>
      <c r="F1670">
        <v>4</v>
      </c>
      <c r="G1670" s="1">
        <v>42712</v>
      </c>
      <c r="H1670" s="1">
        <v>42713</v>
      </c>
      <c r="I1670">
        <v>1</v>
      </c>
      <c r="J1670" s="2" t="s">
        <v>821</v>
      </c>
      <c r="K1670" s="2" t="s">
        <v>81</v>
      </c>
      <c r="L1670" s="2" t="s">
        <v>23</v>
      </c>
      <c r="M1670" s="2" t="s">
        <v>24</v>
      </c>
      <c r="N1670" s="2" t="s">
        <v>25</v>
      </c>
      <c r="O1670">
        <v>23</v>
      </c>
      <c r="P1670">
        <v>2</v>
      </c>
      <c r="Q1670">
        <v>299.99</v>
      </c>
      <c r="R1670">
        <v>0.1</v>
      </c>
      <c r="S1670">
        <v>539.98</v>
      </c>
      <c r="T1670" s="2" t="s">
        <v>85</v>
      </c>
      <c r="U1670">
        <v>1</v>
      </c>
      <c r="V1670">
        <v>1</v>
      </c>
      <c r="W1670" s="2" t="s">
        <v>66</v>
      </c>
      <c r="X1670" s="2" t="s">
        <v>35</v>
      </c>
    </row>
    <row r="1671" spans="4:24" x14ac:dyDescent="0.3">
      <c r="D1671">
        <v>597</v>
      </c>
      <c r="E1671">
        <v>1121</v>
      </c>
      <c r="F1671">
        <v>4</v>
      </c>
      <c r="G1671" s="1">
        <v>42712</v>
      </c>
      <c r="H1671" s="1">
        <v>42714</v>
      </c>
      <c r="I1671">
        <v>2</v>
      </c>
      <c r="J1671" s="2" t="s">
        <v>822</v>
      </c>
      <c r="K1671" s="2" t="s">
        <v>562</v>
      </c>
      <c r="L1671" s="2" t="s">
        <v>39</v>
      </c>
      <c r="M1671" s="2" t="s">
        <v>40</v>
      </c>
      <c r="N1671" s="2" t="s">
        <v>41</v>
      </c>
      <c r="O1671">
        <v>8</v>
      </c>
      <c r="P1671">
        <v>1</v>
      </c>
      <c r="Q1671">
        <v>1799.99</v>
      </c>
      <c r="R1671">
        <v>7.0000000000000007E-2</v>
      </c>
      <c r="S1671">
        <v>1673.99</v>
      </c>
      <c r="T1671" s="2" t="s">
        <v>29</v>
      </c>
      <c r="U1671">
        <v>9</v>
      </c>
      <c r="V1671">
        <v>6</v>
      </c>
      <c r="W1671" s="2" t="s">
        <v>27</v>
      </c>
      <c r="X1671" s="2" t="s">
        <v>28</v>
      </c>
    </row>
    <row r="1672" spans="4:24" x14ac:dyDescent="0.3">
      <c r="D1672">
        <v>597</v>
      </c>
      <c r="E1672">
        <v>1121</v>
      </c>
      <c r="F1672">
        <v>4</v>
      </c>
      <c r="G1672" s="1">
        <v>42712</v>
      </c>
      <c r="H1672" s="1">
        <v>42714</v>
      </c>
      <c r="I1672">
        <v>2</v>
      </c>
      <c r="J1672" s="2" t="s">
        <v>822</v>
      </c>
      <c r="K1672" s="2" t="s">
        <v>562</v>
      </c>
      <c r="L1672" s="2" t="s">
        <v>39</v>
      </c>
      <c r="M1672" s="2" t="s">
        <v>40</v>
      </c>
      <c r="N1672" s="2" t="s">
        <v>41</v>
      </c>
      <c r="O1672">
        <v>17</v>
      </c>
      <c r="P1672">
        <v>2</v>
      </c>
      <c r="Q1672">
        <v>429</v>
      </c>
      <c r="R1672">
        <v>0.2</v>
      </c>
      <c r="S1672">
        <v>686.4</v>
      </c>
      <c r="T1672" s="2" t="s">
        <v>51</v>
      </c>
      <c r="U1672">
        <v>4</v>
      </c>
      <c r="V1672">
        <v>3</v>
      </c>
      <c r="W1672" s="2" t="s">
        <v>34</v>
      </c>
      <c r="X1672" s="2" t="s">
        <v>52</v>
      </c>
    </row>
    <row r="1673" spans="4:24" x14ac:dyDescent="0.3">
      <c r="D1673">
        <v>598</v>
      </c>
      <c r="E1673">
        <v>40</v>
      </c>
      <c r="F1673">
        <v>3</v>
      </c>
      <c r="G1673" s="1">
        <v>42713</v>
      </c>
      <c r="H1673" s="1"/>
      <c r="I1673">
        <v>1</v>
      </c>
      <c r="J1673" s="2" t="s">
        <v>823</v>
      </c>
      <c r="K1673" s="2" t="s">
        <v>96</v>
      </c>
      <c r="L1673" s="2" t="s">
        <v>23</v>
      </c>
      <c r="M1673" s="2" t="s">
        <v>24</v>
      </c>
      <c r="N1673" s="2" t="s">
        <v>25</v>
      </c>
      <c r="O1673">
        <v>4</v>
      </c>
      <c r="P1673">
        <v>2</v>
      </c>
      <c r="Q1673">
        <v>2899.99</v>
      </c>
      <c r="R1673">
        <v>0.05</v>
      </c>
      <c r="S1673">
        <v>5509.98</v>
      </c>
      <c r="T1673" s="2" t="s">
        <v>26</v>
      </c>
      <c r="U1673">
        <v>9</v>
      </c>
      <c r="V1673">
        <v>6</v>
      </c>
      <c r="W1673" s="2" t="s">
        <v>27</v>
      </c>
      <c r="X1673" s="2" t="s">
        <v>28</v>
      </c>
    </row>
    <row r="1674" spans="4:24" x14ac:dyDescent="0.3">
      <c r="D1674">
        <v>598</v>
      </c>
      <c r="E1674">
        <v>40</v>
      </c>
      <c r="F1674">
        <v>3</v>
      </c>
      <c r="G1674" s="1">
        <v>42713</v>
      </c>
      <c r="H1674" s="1"/>
      <c r="I1674">
        <v>1</v>
      </c>
      <c r="J1674" s="2" t="s">
        <v>823</v>
      </c>
      <c r="K1674" s="2" t="s">
        <v>96</v>
      </c>
      <c r="L1674" s="2" t="s">
        <v>23</v>
      </c>
      <c r="M1674" s="2" t="s">
        <v>24</v>
      </c>
      <c r="N1674" s="2" t="s">
        <v>25</v>
      </c>
      <c r="O1674">
        <v>14</v>
      </c>
      <c r="P1674">
        <v>1</v>
      </c>
      <c r="Q1674">
        <v>269.99</v>
      </c>
      <c r="R1674">
        <v>0.1</v>
      </c>
      <c r="S1674">
        <v>242.99</v>
      </c>
      <c r="T1674" s="2" t="s">
        <v>65</v>
      </c>
      <c r="U1674">
        <v>1</v>
      </c>
      <c r="V1674">
        <v>3</v>
      </c>
      <c r="W1674" s="2" t="s">
        <v>34</v>
      </c>
      <c r="X1674" s="2" t="s">
        <v>35</v>
      </c>
    </row>
    <row r="1675" spans="4:24" x14ac:dyDescent="0.3">
      <c r="D1675">
        <v>598</v>
      </c>
      <c r="E1675">
        <v>40</v>
      </c>
      <c r="F1675">
        <v>3</v>
      </c>
      <c r="G1675" s="1">
        <v>42713</v>
      </c>
      <c r="H1675" s="1"/>
      <c r="I1675">
        <v>1</v>
      </c>
      <c r="J1675" s="2" t="s">
        <v>823</v>
      </c>
      <c r="K1675" s="2" t="s">
        <v>96</v>
      </c>
      <c r="L1675" s="2" t="s">
        <v>23</v>
      </c>
      <c r="M1675" s="2" t="s">
        <v>24</v>
      </c>
      <c r="N1675" s="2" t="s">
        <v>25</v>
      </c>
      <c r="O1675">
        <v>16</v>
      </c>
      <c r="P1675">
        <v>2</v>
      </c>
      <c r="Q1675">
        <v>599.99</v>
      </c>
      <c r="R1675">
        <v>7.0000000000000007E-2</v>
      </c>
      <c r="S1675">
        <v>1115.98</v>
      </c>
      <c r="T1675" s="2" t="s">
        <v>33</v>
      </c>
      <c r="U1675">
        <v>1</v>
      </c>
      <c r="V1675">
        <v>3</v>
      </c>
      <c r="W1675" s="2" t="s">
        <v>34</v>
      </c>
      <c r="X1675" s="2" t="s">
        <v>35</v>
      </c>
    </row>
    <row r="1676" spans="4:24" x14ac:dyDescent="0.3">
      <c r="D1676">
        <v>599</v>
      </c>
      <c r="E1676">
        <v>1</v>
      </c>
      <c r="F1676">
        <v>4</v>
      </c>
      <c r="G1676" s="1">
        <v>42713</v>
      </c>
      <c r="H1676" s="1">
        <v>42716</v>
      </c>
      <c r="I1676">
        <v>2</v>
      </c>
      <c r="J1676" s="2" t="s">
        <v>824</v>
      </c>
      <c r="K1676" s="2" t="s">
        <v>116</v>
      </c>
      <c r="L1676" s="2" t="s">
        <v>39</v>
      </c>
      <c r="M1676" s="2" t="s">
        <v>40</v>
      </c>
      <c r="N1676" s="2" t="s">
        <v>41</v>
      </c>
      <c r="O1676">
        <v>9</v>
      </c>
      <c r="P1676">
        <v>2</v>
      </c>
      <c r="Q1676">
        <v>2999.99</v>
      </c>
      <c r="R1676">
        <v>0.05</v>
      </c>
      <c r="S1676">
        <v>5699.98</v>
      </c>
      <c r="T1676" s="2" t="s">
        <v>56</v>
      </c>
      <c r="U1676">
        <v>9</v>
      </c>
      <c r="V1676">
        <v>5</v>
      </c>
      <c r="W1676" s="2" t="s">
        <v>57</v>
      </c>
      <c r="X1676" s="2" t="s">
        <v>28</v>
      </c>
    </row>
    <row r="1677" spans="4:24" x14ac:dyDescent="0.3">
      <c r="D1677">
        <v>599</v>
      </c>
      <c r="E1677">
        <v>1</v>
      </c>
      <c r="F1677">
        <v>4</v>
      </c>
      <c r="G1677" s="1">
        <v>42713</v>
      </c>
      <c r="H1677" s="1">
        <v>42716</v>
      </c>
      <c r="I1677">
        <v>2</v>
      </c>
      <c r="J1677" s="2" t="s">
        <v>824</v>
      </c>
      <c r="K1677" s="2" t="s">
        <v>116</v>
      </c>
      <c r="L1677" s="2" t="s">
        <v>39</v>
      </c>
      <c r="M1677" s="2" t="s">
        <v>40</v>
      </c>
      <c r="N1677" s="2" t="s">
        <v>41</v>
      </c>
      <c r="O1677">
        <v>10</v>
      </c>
      <c r="P1677">
        <v>2</v>
      </c>
      <c r="Q1677">
        <v>1549</v>
      </c>
      <c r="R1677">
        <v>0.1</v>
      </c>
      <c r="S1677">
        <v>2788.2</v>
      </c>
      <c r="T1677" s="2" t="s">
        <v>30</v>
      </c>
      <c r="U1677">
        <v>8</v>
      </c>
      <c r="V1677">
        <v>4</v>
      </c>
      <c r="W1677" s="2" t="s">
        <v>31</v>
      </c>
      <c r="X1677" s="2" t="s">
        <v>32</v>
      </c>
    </row>
    <row r="1678" spans="4:24" x14ac:dyDescent="0.3">
      <c r="D1678">
        <v>599</v>
      </c>
      <c r="E1678">
        <v>1</v>
      </c>
      <c r="F1678">
        <v>4</v>
      </c>
      <c r="G1678" s="1">
        <v>42713</v>
      </c>
      <c r="H1678" s="1">
        <v>42716</v>
      </c>
      <c r="I1678">
        <v>2</v>
      </c>
      <c r="J1678" s="2" t="s">
        <v>824</v>
      </c>
      <c r="K1678" s="2" t="s">
        <v>116</v>
      </c>
      <c r="L1678" s="2" t="s">
        <v>39</v>
      </c>
      <c r="M1678" s="2" t="s">
        <v>40</v>
      </c>
      <c r="N1678" s="2" t="s">
        <v>41</v>
      </c>
      <c r="O1678">
        <v>22</v>
      </c>
      <c r="P1678">
        <v>2</v>
      </c>
      <c r="Q1678">
        <v>269.99</v>
      </c>
      <c r="R1678">
        <v>0.2</v>
      </c>
      <c r="S1678">
        <v>431.98</v>
      </c>
      <c r="T1678" s="2" t="s">
        <v>65</v>
      </c>
      <c r="U1678">
        <v>1</v>
      </c>
      <c r="V1678">
        <v>1</v>
      </c>
      <c r="W1678" s="2" t="s">
        <v>66</v>
      </c>
      <c r="X1678" s="2" t="s">
        <v>35</v>
      </c>
    </row>
    <row r="1679" spans="4:24" x14ac:dyDescent="0.3">
      <c r="D1679">
        <v>599</v>
      </c>
      <c r="E1679">
        <v>1</v>
      </c>
      <c r="F1679">
        <v>4</v>
      </c>
      <c r="G1679" s="1">
        <v>42713</v>
      </c>
      <c r="H1679" s="1">
        <v>42716</v>
      </c>
      <c r="I1679">
        <v>2</v>
      </c>
      <c r="J1679" s="2" t="s">
        <v>824</v>
      </c>
      <c r="K1679" s="2" t="s">
        <v>116</v>
      </c>
      <c r="L1679" s="2" t="s">
        <v>39</v>
      </c>
      <c r="M1679" s="2" t="s">
        <v>40</v>
      </c>
      <c r="N1679" s="2" t="s">
        <v>41</v>
      </c>
      <c r="O1679">
        <v>23</v>
      </c>
      <c r="P1679">
        <v>1</v>
      </c>
      <c r="Q1679">
        <v>299.99</v>
      </c>
      <c r="R1679">
        <v>7.0000000000000007E-2</v>
      </c>
      <c r="S1679">
        <v>278.99</v>
      </c>
      <c r="T1679" s="2" t="s">
        <v>85</v>
      </c>
      <c r="U1679">
        <v>1</v>
      </c>
      <c r="V1679">
        <v>1</v>
      </c>
      <c r="W1679" s="2" t="s">
        <v>66</v>
      </c>
      <c r="X1679" s="2" t="s">
        <v>35</v>
      </c>
    </row>
    <row r="1680" spans="4:24" x14ac:dyDescent="0.3">
      <c r="D1680">
        <v>600</v>
      </c>
      <c r="E1680">
        <v>624</v>
      </c>
      <c r="F1680">
        <v>4</v>
      </c>
      <c r="G1680" s="1">
        <v>42713</v>
      </c>
      <c r="H1680" s="1">
        <v>42715</v>
      </c>
      <c r="I1680">
        <v>2</v>
      </c>
      <c r="J1680" s="2" t="s">
        <v>825</v>
      </c>
      <c r="K1680" s="2" t="s">
        <v>136</v>
      </c>
      <c r="L1680" s="2" t="s">
        <v>39</v>
      </c>
      <c r="M1680" s="2" t="s">
        <v>40</v>
      </c>
      <c r="N1680" s="2" t="s">
        <v>41</v>
      </c>
      <c r="O1680">
        <v>4</v>
      </c>
      <c r="P1680">
        <v>1</v>
      </c>
      <c r="Q1680">
        <v>2899.99</v>
      </c>
      <c r="R1680">
        <v>0.2</v>
      </c>
      <c r="S1680">
        <v>2319.9899999999998</v>
      </c>
      <c r="T1680" s="2" t="s">
        <v>26</v>
      </c>
      <c r="U1680">
        <v>9</v>
      </c>
      <c r="V1680">
        <v>6</v>
      </c>
      <c r="W1680" s="2" t="s">
        <v>27</v>
      </c>
      <c r="X1680" s="2" t="s">
        <v>28</v>
      </c>
    </row>
    <row r="1681" spans="4:24" x14ac:dyDescent="0.3">
      <c r="D1681">
        <v>600</v>
      </c>
      <c r="E1681">
        <v>624</v>
      </c>
      <c r="F1681">
        <v>4</v>
      </c>
      <c r="G1681" s="1">
        <v>42713</v>
      </c>
      <c r="H1681" s="1">
        <v>42715</v>
      </c>
      <c r="I1681">
        <v>2</v>
      </c>
      <c r="J1681" s="2" t="s">
        <v>825</v>
      </c>
      <c r="K1681" s="2" t="s">
        <v>136</v>
      </c>
      <c r="L1681" s="2" t="s">
        <v>39</v>
      </c>
      <c r="M1681" s="2" t="s">
        <v>40</v>
      </c>
      <c r="N1681" s="2" t="s">
        <v>41</v>
      </c>
      <c r="O1681">
        <v>18</v>
      </c>
      <c r="P1681">
        <v>2</v>
      </c>
      <c r="Q1681">
        <v>449</v>
      </c>
      <c r="R1681">
        <v>7.0000000000000007E-2</v>
      </c>
      <c r="S1681">
        <v>835.14</v>
      </c>
      <c r="T1681" s="2" t="s">
        <v>59</v>
      </c>
      <c r="U1681">
        <v>4</v>
      </c>
      <c r="V1681">
        <v>3</v>
      </c>
      <c r="W1681" s="2" t="s">
        <v>34</v>
      </c>
      <c r="X1681" s="2" t="s">
        <v>52</v>
      </c>
    </row>
    <row r="1682" spans="4:24" x14ac:dyDescent="0.3">
      <c r="D1682">
        <v>600</v>
      </c>
      <c r="E1682">
        <v>624</v>
      </c>
      <c r="F1682">
        <v>4</v>
      </c>
      <c r="G1682" s="1">
        <v>42713</v>
      </c>
      <c r="H1682" s="1">
        <v>42715</v>
      </c>
      <c r="I1682">
        <v>2</v>
      </c>
      <c r="J1682" s="2" t="s">
        <v>825</v>
      </c>
      <c r="K1682" s="2" t="s">
        <v>136</v>
      </c>
      <c r="L1682" s="2" t="s">
        <v>39</v>
      </c>
      <c r="M1682" s="2" t="s">
        <v>40</v>
      </c>
      <c r="N1682" s="2" t="s">
        <v>41</v>
      </c>
      <c r="O1682">
        <v>26</v>
      </c>
      <c r="P1682">
        <v>2</v>
      </c>
      <c r="Q1682">
        <v>599.99</v>
      </c>
      <c r="R1682">
        <v>7.0000000000000007E-2</v>
      </c>
      <c r="S1682">
        <v>1115.98</v>
      </c>
      <c r="T1682" s="2" t="s">
        <v>33</v>
      </c>
      <c r="U1682">
        <v>1</v>
      </c>
      <c r="V1682">
        <v>2</v>
      </c>
      <c r="W1682" s="2" t="s">
        <v>53</v>
      </c>
      <c r="X1682" s="2" t="s">
        <v>35</v>
      </c>
    </row>
    <row r="1683" spans="4:24" x14ac:dyDescent="0.3">
      <c r="D1683">
        <v>601</v>
      </c>
      <c r="E1683">
        <v>683</v>
      </c>
      <c r="F1683">
        <v>4</v>
      </c>
      <c r="G1683" s="1">
        <v>42713</v>
      </c>
      <c r="H1683" s="1">
        <v>42714</v>
      </c>
      <c r="I1683">
        <v>2</v>
      </c>
      <c r="J1683" s="2" t="s">
        <v>826</v>
      </c>
      <c r="K1683" s="2" t="s">
        <v>118</v>
      </c>
      <c r="L1683" s="2" t="s">
        <v>39</v>
      </c>
      <c r="M1683" s="2" t="s">
        <v>40</v>
      </c>
      <c r="N1683" s="2" t="s">
        <v>41</v>
      </c>
      <c r="O1683">
        <v>12</v>
      </c>
      <c r="P1683">
        <v>2</v>
      </c>
      <c r="Q1683">
        <v>549.99</v>
      </c>
      <c r="R1683">
        <v>0.2</v>
      </c>
      <c r="S1683">
        <v>879.98</v>
      </c>
      <c r="T1683" s="2" t="s">
        <v>58</v>
      </c>
      <c r="U1683">
        <v>1</v>
      </c>
      <c r="V1683">
        <v>3</v>
      </c>
      <c r="W1683" s="2" t="s">
        <v>34</v>
      </c>
      <c r="X1683" s="2" t="s">
        <v>35</v>
      </c>
    </row>
    <row r="1684" spans="4:24" x14ac:dyDescent="0.3">
      <c r="D1684">
        <v>602</v>
      </c>
      <c r="E1684">
        <v>823</v>
      </c>
      <c r="F1684">
        <v>4</v>
      </c>
      <c r="G1684" s="1">
        <v>42713</v>
      </c>
      <c r="H1684" s="1">
        <v>42715</v>
      </c>
      <c r="I1684">
        <v>2</v>
      </c>
      <c r="J1684" s="2" t="s">
        <v>827</v>
      </c>
      <c r="K1684" s="2" t="s">
        <v>377</v>
      </c>
      <c r="L1684" s="2" t="s">
        <v>39</v>
      </c>
      <c r="M1684" s="2" t="s">
        <v>40</v>
      </c>
      <c r="N1684" s="2" t="s">
        <v>41</v>
      </c>
      <c r="O1684">
        <v>5</v>
      </c>
      <c r="P1684">
        <v>2</v>
      </c>
      <c r="Q1684">
        <v>1320.99</v>
      </c>
      <c r="R1684">
        <v>7.0000000000000007E-2</v>
      </c>
      <c r="S1684">
        <v>2457.04</v>
      </c>
      <c r="T1684" s="2" t="s">
        <v>90</v>
      </c>
      <c r="U1684">
        <v>3</v>
      </c>
      <c r="V1684">
        <v>6</v>
      </c>
      <c r="W1684" s="2" t="s">
        <v>27</v>
      </c>
      <c r="X1684" s="2" t="s">
        <v>91</v>
      </c>
    </row>
    <row r="1685" spans="4:24" x14ac:dyDescent="0.3">
      <c r="D1685">
        <v>602</v>
      </c>
      <c r="E1685">
        <v>823</v>
      </c>
      <c r="F1685">
        <v>4</v>
      </c>
      <c r="G1685" s="1">
        <v>42713</v>
      </c>
      <c r="H1685" s="1">
        <v>42715</v>
      </c>
      <c r="I1685">
        <v>2</v>
      </c>
      <c r="J1685" s="2" t="s">
        <v>827</v>
      </c>
      <c r="K1685" s="2" t="s">
        <v>377</v>
      </c>
      <c r="L1685" s="2" t="s">
        <v>39</v>
      </c>
      <c r="M1685" s="2" t="s">
        <v>40</v>
      </c>
      <c r="N1685" s="2" t="s">
        <v>41</v>
      </c>
      <c r="O1685">
        <v>15</v>
      </c>
      <c r="P1685">
        <v>2</v>
      </c>
      <c r="Q1685">
        <v>529.99</v>
      </c>
      <c r="R1685">
        <v>0.05</v>
      </c>
      <c r="S1685">
        <v>1006.98</v>
      </c>
      <c r="T1685" s="2" t="s">
        <v>62</v>
      </c>
      <c r="U1685">
        <v>1</v>
      </c>
      <c r="V1685">
        <v>3</v>
      </c>
      <c r="W1685" s="2" t="s">
        <v>34</v>
      </c>
      <c r="X1685" s="2" t="s">
        <v>35</v>
      </c>
    </row>
    <row r="1686" spans="4:24" x14ac:dyDescent="0.3">
      <c r="D1686">
        <v>603</v>
      </c>
      <c r="E1686">
        <v>1032</v>
      </c>
      <c r="F1686">
        <v>4</v>
      </c>
      <c r="G1686" s="1">
        <v>42713</v>
      </c>
      <c r="H1686" s="1">
        <v>42714</v>
      </c>
      <c r="I1686">
        <v>2</v>
      </c>
      <c r="J1686" s="2" t="s">
        <v>828</v>
      </c>
      <c r="K1686" s="2" t="s">
        <v>38</v>
      </c>
      <c r="L1686" s="2" t="s">
        <v>39</v>
      </c>
      <c r="M1686" s="2" t="s">
        <v>40</v>
      </c>
      <c r="N1686" s="2" t="s">
        <v>41</v>
      </c>
      <c r="O1686">
        <v>4</v>
      </c>
      <c r="P1686">
        <v>1</v>
      </c>
      <c r="Q1686">
        <v>2899.99</v>
      </c>
      <c r="R1686">
        <v>0.1</v>
      </c>
      <c r="S1686">
        <v>2609.9899999999998</v>
      </c>
      <c r="T1686" s="2" t="s">
        <v>26</v>
      </c>
      <c r="U1686">
        <v>9</v>
      </c>
      <c r="V1686">
        <v>6</v>
      </c>
      <c r="W1686" s="2" t="s">
        <v>27</v>
      </c>
      <c r="X1686" s="2" t="s">
        <v>28</v>
      </c>
    </row>
    <row r="1687" spans="4:24" x14ac:dyDescent="0.3">
      <c r="D1687">
        <v>603</v>
      </c>
      <c r="E1687">
        <v>1032</v>
      </c>
      <c r="F1687">
        <v>4</v>
      </c>
      <c r="G1687" s="1">
        <v>42713</v>
      </c>
      <c r="H1687" s="1">
        <v>42714</v>
      </c>
      <c r="I1687">
        <v>2</v>
      </c>
      <c r="J1687" s="2" t="s">
        <v>828</v>
      </c>
      <c r="K1687" s="2" t="s">
        <v>38</v>
      </c>
      <c r="L1687" s="2" t="s">
        <v>39</v>
      </c>
      <c r="M1687" s="2" t="s">
        <v>40</v>
      </c>
      <c r="N1687" s="2" t="s">
        <v>41</v>
      </c>
      <c r="O1687">
        <v>12</v>
      </c>
      <c r="P1687">
        <v>1</v>
      </c>
      <c r="Q1687">
        <v>549.99</v>
      </c>
      <c r="R1687">
        <v>7.0000000000000007E-2</v>
      </c>
      <c r="S1687">
        <v>511.49</v>
      </c>
      <c r="T1687" s="2" t="s">
        <v>58</v>
      </c>
      <c r="U1687">
        <v>1</v>
      </c>
      <c r="V1687">
        <v>3</v>
      </c>
      <c r="W1687" s="2" t="s">
        <v>34</v>
      </c>
      <c r="X1687" s="2" t="s">
        <v>35</v>
      </c>
    </row>
    <row r="1688" spans="4:24" x14ac:dyDescent="0.3">
      <c r="D1688">
        <v>604</v>
      </c>
      <c r="E1688">
        <v>96</v>
      </c>
      <c r="F1688">
        <v>4</v>
      </c>
      <c r="G1688" s="1">
        <v>42714</v>
      </c>
      <c r="H1688" s="1">
        <v>42716</v>
      </c>
      <c r="I1688">
        <v>2</v>
      </c>
      <c r="J1688" s="2" t="s">
        <v>829</v>
      </c>
      <c r="K1688" s="2" t="s">
        <v>193</v>
      </c>
      <c r="L1688" s="2" t="s">
        <v>39</v>
      </c>
      <c r="M1688" s="2" t="s">
        <v>40</v>
      </c>
      <c r="N1688" s="2" t="s">
        <v>41</v>
      </c>
      <c r="O1688">
        <v>9</v>
      </c>
      <c r="P1688">
        <v>2</v>
      </c>
      <c r="Q1688">
        <v>2999.99</v>
      </c>
      <c r="R1688">
        <v>0.2</v>
      </c>
      <c r="S1688">
        <v>4799.9799999999996</v>
      </c>
      <c r="T1688" s="2" t="s">
        <v>56</v>
      </c>
      <c r="U1688">
        <v>9</v>
      </c>
      <c r="V1688">
        <v>5</v>
      </c>
      <c r="W1688" s="2" t="s">
        <v>57</v>
      </c>
      <c r="X1688" s="2" t="s">
        <v>28</v>
      </c>
    </row>
    <row r="1689" spans="4:24" x14ac:dyDescent="0.3">
      <c r="D1689">
        <v>604</v>
      </c>
      <c r="E1689">
        <v>96</v>
      </c>
      <c r="F1689">
        <v>4</v>
      </c>
      <c r="G1689" s="1">
        <v>42714</v>
      </c>
      <c r="H1689" s="1">
        <v>42716</v>
      </c>
      <c r="I1689">
        <v>2</v>
      </c>
      <c r="J1689" s="2" t="s">
        <v>829</v>
      </c>
      <c r="K1689" s="2" t="s">
        <v>193</v>
      </c>
      <c r="L1689" s="2" t="s">
        <v>39</v>
      </c>
      <c r="M1689" s="2" t="s">
        <v>40</v>
      </c>
      <c r="N1689" s="2" t="s">
        <v>41</v>
      </c>
      <c r="O1689">
        <v>10</v>
      </c>
      <c r="P1689">
        <v>2</v>
      </c>
      <c r="Q1689">
        <v>1549</v>
      </c>
      <c r="R1689">
        <v>7.0000000000000007E-2</v>
      </c>
      <c r="S1689">
        <v>2881.14</v>
      </c>
      <c r="T1689" s="2" t="s">
        <v>30</v>
      </c>
      <c r="U1689">
        <v>8</v>
      </c>
      <c r="V1689">
        <v>4</v>
      </c>
      <c r="W1689" s="2" t="s">
        <v>31</v>
      </c>
      <c r="X1689" s="2" t="s">
        <v>32</v>
      </c>
    </row>
    <row r="1690" spans="4:24" x14ac:dyDescent="0.3">
      <c r="D1690">
        <v>605</v>
      </c>
      <c r="E1690">
        <v>1208</v>
      </c>
      <c r="F1690">
        <v>4</v>
      </c>
      <c r="G1690" s="1">
        <v>42714</v>
      </c>
      <c r="H1690" s="1">
        <v>42716</v>
      </c>
      <c r="I1690">
        <v>2</v>
      </c>
      <c r="J1690" s="2" t="s">
        <v>830</v>
      </c>
      <c r="K1690" s="2" t="s">
        <v>84</v>
      </c>
      <c r="L1690" s="2" t="s">
        <v>39</v>
      </c>
      <c r="M1690" s="2" t="s">
        <v>40</v>
      </c>
      <c r="N1690" s="2" t="s">
        <v>41</v>
      </c>
      <c r="O1690">
        <v>11</v>
      </c>
      <c r="P1690">
        <v>1</v>
      </c>
      <c r="Q1690">
        <v>1680.99</v>
      </c>
      <c r="R1690">
        <v>0.2</v>
      </c>
      <c r="S1690">
        <v>1344.79</v>
      </c>
      <c r="T1690" s="2" t="s">
        <v>76</v>
      </c>
      <c r="U1690">
        <v>8</v>
      </c>
      <c r="V1690">
        <v>4</v>
      </c>
      <c r="W1690" s="2" t="s">
        <v>31</v>
      </c>
      <c r="X1690" s="2" t="s">
        <v>32</v>
      </c>
    </row>
    <row r="1691" spans="4:24" x14ac:dyDescent="0.3">
      <c r="D1691">
        <v>605</v>
      </c>
      <c r="E1691">
        <v>1208</v>
      </c>
      <c r="F1691">
        <v>4</v>
      </c>
      <c r="G1691" s="1">
        <v>42714</v>
      </c>
      <c r="H1691" s="1">
        <v>42716</v>
      </c>
      <c r="I1691">
        <v>2</v>
      </c>
      <c r="J1691" s="2" t="s">
        <v>830</v>
      </c>
      <c r="K1691" s="2" t="s">
        <v>84</v>
      </c>
      <c r="L1691" s="2" t="s">
        <v>39</v>
      </c>
      <c r="M1691" s="2" t="s">
        <v>40</v>
      </c>
      <c r="N1691" s="2" t="s">
        <v>41</v>
      </c>
      <c r="O1691">
        <v>13</v>
      </c>
      <c r="P1691">
        <v>2</v>
      </c>
      <c r="Q1691">
        <v>269.99</v>
      </c>
      <c r="R1691">
        <v>0.2</v>
      </c>
      <c r="S1691">
        <v>431.98</v>
      </c>
      <c r="T1691" s="2" t="s">
        <v>79</v>
      </c>
      <c r="U1691">
        <v>1</v>
      </c>
      <c r="V1691">
        <v>3</v>
      </c>
      <c r="W1691" s="2" t="s">
        <v>34</v>
      </c>
      <c r="X1691" s="2" t="s">
        <v>35</v>
      </c>
    </row>
    <row r="1692" spans="4:24" x14ac:dyDescent="0.3">
      <c r="D1692">
        <v>605</v>
      </c>
      <c r="E1692">
        <v>1208</v>
      </c>
      <c r="F1692">
        <v>4</v>
      </c>
      <c r="G1692" s="1">
        <v>42714</v>
      </c>
      <c r="H1692" s="1">
        <v>42716</v>
      </c>
      <c r="I1692">
        <v>2</v>
      </c>
      <c r="J1692" s="2" t="s">
        <v>830</v>
      </c>
      <c r="K1692" s="2" t="s">
        <v>84</v>
      </c>
      <c r="L1692" s="2" t="s">
        <v>39</v>
      </c>
      <c r="M1692" s="2" t="s">
        <v>40</v>
      </c>
      <c r="N1692" s="2" t="s">
        <v>41</v>
      </c>
      <c r="O1692">
        <v>19</v>
      </c>
      <c r="P1692">
        <v>1</v>
      </c>
      <c r="Q1692">
        <v>449</v>
      </c>
      <c r="R1692">
        <v>7.0000000000000007E-2</v>
      </c>
      <c r="S1692">
        <v>417.57</v>
      </c>
      <c r="T1692" s="2" t="s">
        <v>112</v>
      </c>
      <c r="U1692">
        <v>4</v>
      </c>
      <c r="V1692">
        <v>3</v>
      </c>
      <c r="W1692" s="2" t="s">
        <v>34</v>
      </c>
      <c r="X1692" s="2" t="s">
        <v>52</v>
      </c>
    </row>
    <row r="1693" spans="4:24" x14ac:dyDescent="0.3">
      <c r="D1693">
        <v>605</v>
      </c>
      <c r="E1693">
        <v>1208</v>
      </c>
      <c r="F1693">
        <v>4</v>
      </c>
      <c r="G1693" s="1">
        <v>42714</v>
      </c>
      <c r="H1693" s="1">
        <v>42716</v>
      </c>
      <c r="I1693">
        <v>2</v>
      </c>
      <c r="J1693" s="2" t="s">
        <v>830</v>
      </c>
      <c r="K1693" s="2" t="s">
        <v>84</v>
      </c>
      <c r="L1693" s="2" t="s">
        <v>39</v>
      </c>
      <c r="M1693" s="2" t="s">
        <v>40</v>
      </c>
      <c r="N1693" s="2" t="s">
        <v>41</v>
      </c>
      <c r="O1693">
        <v>25</v>
      </c>
      <c r="P1693">
        <v>2</v>
      </c>
      <c r="Q1693">
        <v>499.99</v>
      </c>
      <c r="R1693">
        <v>0.05</v>
      </c>
      <c r="S1693">
        <v>949.98</v>
      </c>
      <c r="T1693" s="2" t="s">
        <v>94</v>
      </c>
      <c r="U1693">
        <v>1</v>
      </c>
      <c r="V1693">
        <v>2</v>
      </c>
      <c r="W1693" s="2" t="s">
        <v>53</v>
      </c>
      <c r="X1693" s="2" t="s">
        <v>35</v>
      </c>
    </row>
    <row r="1694" spans="4:24" x14ac:dyDescent="0.3">
      <c r="D1694">
        <v>606</v>
      </c>
      <c r="E1694">
        <v>18</v>
      </c>
      <c r="F1694">
        <v>4</v>
      </c>
      <c r="G1694" s="1">
        <v>42715</v>
      </c>
      <c r="H1694" s="1">
        <v>42717</v>
      </c>
      <c r="I1694">
        <v>2</v>
      </c>
      <c r="J1694" s="2" t="s">
        <v>831</v>
      </c>
      <c r="K1694" s="2" t="s">
        <v>572</v>
      </c>
      <c r="L1694" s="2" t="s">
        <v>39</v>
      </c>
      <c r="M1694" s="2" t="s">
        <v>40</v>
      </c>
      <c r="N1694" s="2" t="s">
        <v>41</v>
      </c>
      <c r="O1694">
        <v>6</v>
      </c>
      <c r="P1694">
        <v>2</v>
      </c>
      <c r="Q1694">
        <v>469.99</v>
      </c>
      <c r="R1694">
        <v>0.2</v>
      </c>
      <c r="S1694">
        <v>751.98</v>
      </c>
      <c r="T1694" s="2" t="s">
        <v>82</v>
      </c>
      <c r="U1694">
        <v>8</v>
      </c>
      <c r="V1694">
        <v>6</v>
      </c>
      <c r="W1694" s="2" t="s">
        <v>27</v>
      </c>
      <c r="X1694" s="2" t="s">
        <v>32</v>
      </c>
    </row>
    <row r="1695" spans="4:24" x14ac:dyDescent="0.3">
      <c r="D1695">
        <v>606</v>
      </c>
      <c r="E1695">
        <v>18</v>
      </c>
      <c r="F1695">
        <v>4</v>
      </c>
      <c r="G1695" s="1">
        <v>42715</v>
      </c>
      <c r="H1695" s="1">
        <v>42717</v>
      </c>
      <c r="I1695">
        <v>2</v>
      </c>
      <c r="J1695" s="2" t="s">
        <v>831</v>
      </c>
      <c r="K1695" s="2" t="s">
        <v>572</v>
      </c>
      <c r="L1695" s="2" t="s">
        <v>39</v>
      </c>
      <c r="M1695" s="2" t="s">
        <v>40</v>
      </c>
      <c r="N1695" s="2" t="s">
        <v>41</v>
      </c>
      <c r="O1695">
        <v>18</v>
      </c>
      <c r="P1695">
        <v>2</v>
      </c>
      <c r="Q1695">
        <v>449</v>
      </c>
      <c r="R1695">
        <v>0.05</v>
      </c>
      <c r="S1695">
        <v>853.1</v>
      </c>
      <c r="T1695" s="2" t="s">
        <v>59</v>
      </c>
      <c r="U1695">
        <v>4</v>
      </c>
      <c r="V1695">
        <v>3</v>
      </c>
      <c r="W1695" s="2" t="s">
        <v>34</v>
      </c>
      <c r="X1695" s="2" t="s">
        <v>52</v>
      </c>
    </row>
    <row r="1696" spans="4:24" x14ac:dyDescent="0.3">
      <c r="D1696">
        <v>607</v>
      </c>
      <c r="E1696">
        <v>309</v>
      </c>
      <c r="F1696">
        <v>4</v>
      </c>
      <c r="G1696" s="1">
        <v>42715</v>
      </c>
      <c r="H1696" s="1">
        <v>42717</v>
      </c>
      <c r="I1696">
        <v>2</v>
      </c>
      <c r="J1696" s="2" t="s">
        <v>832</v>
      </c>
      <c r="K1696" s="2" t="s">
        <v>572</v>
      </c>
      <c r="L1696" s="2" t="s">
        <v>39</v>
      </c>
      <c r="M1696" s="2" t="s">
        <v>40</v>
      </c>
      <c r="N1696" s="2" t="s">
        <v>41</v>
      </c>
      <c r="O1696">
        <v>11</v>
      </c>
      <c r="P1696">
        <v>2</v>
      </c>
      <c r="Q1696">
        <v>1680.99</v>
      </c>
      <c r="R1696">
        <v>0.2</v>
      </c>
      <c r="S1696">
        <v>2689.58</v>
      </c>
      <c r="T1696" s="2" t="s">
        <v>76</v>
      </c>
      <c r="U1696">
        <v>8</v>
      </c>
      <c r="V1696">
        <v>4</v>
      </c>
      <c r="W1696" s="2" t="s">
        <v>31</v>
      </c>
      <c r="X1696" s="2" t="s">
        <v>32</v>
      </c>
    </row>
    <row r="1697" spans="4:24" x14ac:dyDescent="0.3">
      <c r="D1697">
        <v>607</v>
      </c>
      <c r="E1697">
        <v>309</v>
      </c>
      <c r="F1697">
        <v>4</v>
      </c>
      <c r="G1697" s="1">
        <v>42715</v>
      </c>
      <c r="H1697" s="1">
        <v>42717</v>
      </c>
      <c r="I1697">
        <v>2</v>
      </c>
      <c r="J1697" s="2" t="s">
        <v>832</v>
      </c>
      <c r="K1697" s="2" t="s">
        <v>572</v>
      </c>
      <c r="L1697" s="2" t="s">
        <v>39</v>
      </c>
      <c r="M1697" s="2" t="s">
        <v>40</v>
      </c>
      <c r="N1697" s="2" t="s">
        <v>41</v>
      </c>
      <c r="O1697">
        <v>14</v>
      </c>
      <c r="P1697">
        <v>1</v>
      </c>
      <c r="Q1697">
        <v>269.99</v>
      </c>
      <c r="R1697">
        <v>7.0000000000000007E-2</v>
      </c>
      <c r="S1697">
        <v>251.09</v>
      </c>
      <c r="T1697" s="2" t="s">
        <v>65</v>
      </c>
      <c r="U1697">
        <v>1</v>
      </c>
      <c r="V1697">
        <v>3</v>
      </c>
      <c r="W1697" s="2" t="s">
        <v>34</v>
      </c>
      <c r="X1697" s="2" t="s">
        <v>35</v>
      </c>
    </row>
    <row r="1698" spans="4:24" x14ac:dyDescent="0.3">
      <c r="D1698">
        <v>607</v>
      </c>
      <c r="E1698">
        <v>309</v>
      </c>
      <c r="F1698">
        <v>4</v>
      </c>
      <c r="G1698" s="1">
        <v>42715</v>
      </c>
      <c r="H1698" s="1">
        <v>42717</v>
      </c>
      <c r="I1698">
        <v>2</v>
      </c>
      <c r="J1698" s="2" t="s">
        <v>832</v>
      </c>
      <c r="K1698" s="2" t="s">
        <v>572</v>
      </c>
      <c r="L1698" s="2" t="s">
        <v>39</v>
      </c>
      <c r="M1698" s="2" t="s">
        <v>40</v>
      </c>
      <c r="N1698" s="2" t="s">
        <v>41</v>
      </c>
      <c r="O1698">
        <v>26</v>
      </c>
      <c r="P1698">
        <v>2</v>
      </c>
      <c r="Q1698">
        <v>599.99</v>
      </c>
      <c r="R1698">
        <v>0.2</v>
      </c>
      <c r="S1698">
        <v>959.98</v>
      </c>
      <c r="T1698" s="2" t="s">
        <v>33</v>
      </c>
      <c r="U1698">
        <v>1</v>
      </c>
      <c r="V1698">
        <v>2</v>
      </c>
      <c r="W1698" s="2" t="s">
        <v>53</v>
      </c>
      <c r="X1698" s="2" t="s">
        <v>35</v>
      </c>
    </row>
    <row r="1699" spans="4:24" x14ac:dyDescent="0.3">
      <c r="D1699">
        <v>608</v>
      </c>
      <c r="E1699">
        <v>1103</v>
      </c>
      <c r="F1699">
        <v>4</v>
      </c>
      <c r="G1699" s="1">
        <v>42716</v>
      </c>
      <c r="H1699" s="1">
        <v>42718</v>
      </c>
      <c r="I1699">
        <v>1</v>
      </c>
      <c r="J1699" s="2" t="s">
        <v>833</v>
      </c>
      <c r="K1699" s="2" t="s">
        <v>98</v>
      </c>
      <c r="L1699" s="2" t="s">
        <v>23</v>
      </c>
      <c r="M1699" s="2" t="s">
        <v>24</v>
      </c>
      <c r="N1699" s="2" t="s">
        <v>25</v>
      </c>
      <c r="O1699">
        <v>4</v>
      </c>
      <c r="P1699">
        <v>2</v>
      </c>
      <c r="Q1699">
        <v>2899.99</v>
      </c>
      <c r="R1699">
        <v>0.2</v>
      </c>
      <c r="S1699">
        <v>4639.9799999999996</v>
      </c>
      <c r="T1699" s="2" t="s">
        <v>26</v>
      </c>
      <c r="U1699">
        <v>9</v>
      </c>
      <c r="V1699">
        <v>6</v>
      </c>
      <c r="W1699" s="2" t="s">
        <v>27</v>
      </c>
      <c r="X1699" s="2" t="s">
        <v>28</v>
      </c>
    </row>
    <row r="1700" spans="4:24" x14ac:dyDescent="0.3">
      <c r="D1700">
        <v>608</v>
      </c>
      <c r="E1700">
        <v>1103</v>
      </c>
      <c r="F1700">
        <v>4</v>
      </c>
      <c r="G1700" s="1">
        <v>42716</v>
      </c>
      <c r="H1700" s="1">
        <v>42718</v>
      </c>
      <c r="I1700">
        <v>1</v>
      </c>
      <c r="J1700" s="2" t="s">
        <v>833</v>
      </c>
      <c r="K1700" s="2" t="s">
        <v>98</v>
      </c>
      <c r="L1700" s="2" t="s">
        <v>23</v>
      </c>
      <c r="M1700" s="2" t="s">
        <v>24</v>
      </c>
      <c r="N1700" s="2" t="s">
        <v>25</v>
      </c>
      <c r="O1700">
        <v>7</v>
      </c>
      <c r="P1700">
        <v>2</v>
      </c>
      <c r="Q1700">
        <v>3999.99</v>
      </c>
      <c r="R1700">
        <v>0.1</v>
      </c>
      <c r="S1700">
        <v>7199.98</v>
      </c>
      <c r="T1700" s="2" t="s">
        <v>69</v>
      </c>
      <c r="U1700">
        <v>9</v>
      </c>
      <c r="V1700">
        <v>6</v>
      </c>
      <c r="W1700" s="2" t="s">
        <v>27</v>
      </c>
      <c r="X1700" s="2" t="s">
        <v>28</v>
      </c>
    </row>
    <row r="1701" spans="4:24" x14ac:dyDescent="0.3">
      <c r="D1701">
        <v>608</v>
      </c>
      <c r="E1701">
        <v>1103</v>
      </c>
      <c r="F1701">
        <v>4</v>
      </c>
      <c r="G1701" s="1">
        <v>42716</v>
      </c>
      <c r="H1701" s="1">
        <v>42718</v>
      </c>
      <c r="I1701">
        <v>1</v>
      </c>
      <c r="J1701" s="2" t="s">
        <v>833</v>
      </c>
      <c r="K1701" s="2" t="s">
        <v>98</v>
      </c>
      <c r="L1701" s="2" t="s">
        <v>23</v>
      </c>
      <c r="M1701" s="2" t="s">
        <v>24</v>
      </c>
      <c r="N1701" s="2" t="s">
        <v>25</v>
      </c>
      <c r="O1701">
        <v>24</v>
      </c>
      <c r="P1701">
        <v>1</v>
      </c>
      <c r="Q1701">
        <v>549.99</v>
      </c>
      <c r="R1701">
        <v>0.1</v>
      </c>
      <c r="S1701">
        <v>494.99</v>
      </c>
      <c r="T1701" s="2" t="s">
        <v>58</v>
      </c>
      <c r="U1701">
        <v>1</v>
      </c>
      <c r="V1701">
        <v>2</v>
      </c>
      <c r="W1701" s="2" t="s">
        <v>53</v>
      </c>
      <c r="X1701" s="2" t="s">
        <v>35</v>
      </c>
    </row>
    <row r="1702" spans="4:24" x14ac:dyDescent="0.3">
      <c r="D1702">
        <v>609</v>
      </c>
      <c r="E1702">
        <v>896</v>
      </c>
      <c r="F1702">
        <v>4</v>
      </c>
      <c r="G1702" s="1">
        <v>42716</v>
      </c>
      <c r="H1702" s="1">
        <v>42718</v>
      </c>
      <c r="I1702">
        <v>2</v>
      </c>
      <c r="J1702" s="2" t="s">
        <v>834</v>
      </c>
      <c r="K1702" s="2" t="s">
        <v>379</v>
      </c>
      <c r="L1702" s="2" t="s">
        <v>39</v>
      </c>
      <c r="M1702" s="2" t="s">
        <v>40</v>
      </c>
      <c r="N1702" s="2" t="s">
        <v>41</v>
      </c>
      <c r="O1702">
        <v>5</v>
      </c>
      <c r="P1702">
        <v>1</v>
      </c>
      <c r="Q1702">
        <v>1320.99</v>
      </c>
      <c r="R1702">
        <v>0.1</v>
      </c>
      <c r="S1702">
        <v>1188.8900000000001</v>
      </c>
      <c r="T1702" s="2" t="s">
        <v>90</v>
      </c>
      <c r="U1702">
        <v>3</v>
      </c>
      <c r="V1702">
        <v>6</v>
      </c>
      <c r="W1702" s="2" t="s">
        <v>27</v>
      </c>
      <c r="X1702" s="2" t="s">
        <v>91</v>
      </c>
    </row>
    <row r="1703" spans="4:24" x14ac:dyDescent="0.3">
      <c r="D1703">
        <v>609</v>
      </c>
      <c r="E1703">
        <v>896</v>
      </c>
      <c r="F1703">
        <v>4</v>
      </c>
      <c r="G1703" s="1">
        <v>42716</v>
      </c>
      <c r="H1703" s="1">
        <v>42718</v>
      </c>
      <c r="I1703">
        <v>2</v>
      </c>
      <c r="J1703" s="2" t="s">
        <v>834</v>
      </c>
      <c r="K1703" s="2" t="s">
        <v>379</v>
      </c>
      <c r="L1703" s="2" t="s">
        <v>39</v>
      </c>
      <c r="M1703" s="2" t="s">
        <v>40</v>
      </c>
      <c r="N1703" s="2" t="s">
        <v>41</v>
      </c>
      <c r="O1703">
        <v>7</v>
      </c>
      <c r="P1703">
        <v>1</v>
      </c>
      <c r="Q1703">
        <v>3999.99</v>
      </c>
      <c r="R1703">
        <v>0.1</v>
      </c>
      <c r="S1703">
        <v>3599.99</v>
      </c>
      <c r="T1703" s="2" t="s">
        <v>69</v>
      </c>
      <c r="U1703">
        <v>9</v>
      </c>
      <c r="V1703">
        <v>6</v>
      </c>
      <c r="W1703" s="2" t="s">
        <v>27</v>
      </c>
      <c r="X1703" s="2" t="s">
        <v>28</v>
      </c>
    </row>
    <row r="1704" spans="4:24" x14ac:dyDescent="0.3">
      <c r="D1704">
        <v>609</v>
      </c>
      <c r="E1704">
        <v>896</v>
      </c>
      <c r="F1704">
        <v>4</v>
      </c>
      <c r="G1704" s="1">
        <v>42716</v>
      </c>
      <c r="H1704" s="1">
        <v>42718</v>
      </c>
      <c r="I1704">
        <v>2</v>
      </c>
      <c r="J1704" s="2" t="s">
        <v>834</v>
      </c>
      <c r="K1704" s="2" t="s">
        <v>379</v>
      </c>
      <c r="L1704" s="2" t="s">
        <v>39</v>
      </c>
      <c r="M1704" s="2" t="s">
        <v>40</v>
      </c>
      <c r="N1704" s="2" t="s">
        <v>41</v>
      </c>
      <c r="O1704">
        <v>10</v>
      </c>
      <c r="P1704">
        <v>1</v>
      </c>
      <c r="Q1704">
        <v>1549</v>
      </c>
      <c r="R1704">
        <v>7.0000000000000007E-2</v>
      </c>
      <c r="S1704">
        <v>1440.57</v>
      </c>
      <c r="T1704" s="2" t="s">
        <v>30</v>
      </c>
      <c r="U1704">
        <v>8</v>
      </c>
      <c r="V1704">
        <v>4</v>
      </c>
      <c r="W1704" s="2" t="s">
        <v>31</v>
      </c>
      <c r="X1704" s="2" t="s">
        <v>32</v>
      </c>
    </row>
    <row r="1705" spans="4:24" x14ac:dyDescent="0.3">
      <c r="D1705">
        <v>609</v>
      </c>
      <c r="E1705">
        <v>896</v>
      </c>
      <c r="F1705">
        <v>4</v>
      </c>
      <c r="G1705" s="1">
        <v>42716</v>
      </c>
      <c r="H1705" s="1">
        <v>42718</v>
      </c>
      <c r="I1705">
        <v>2</v>
      </c>
      <c r="J1705" s="2" t="s">
        <v>834</v>
      </c>
      <c r="K1705" s="2" t="s">
        <v>379</v>
      </c>
      <c r="L1705" s="2" t="s">
        <v>39</v>
      </c>
      <c r="M1705" s="2" t="s">
        <v>40</v>
      </c>
      <c r="N1705" s="2" t="s">
        <v>41</v>
      </c>
      <c r="O1705">
        <v>22</v>
      </c>
      <c r="P1705">
        <v>2</v>
      </c>
      <c r="Q1705">
        <v>269.99</v>
      </c>
      <c r="R1705">
        <v>0.1</v>
      </c>
      <c r="S1705">
        <v>485.98</v>
      </c>
      <c r="T1705" s="2" t="s">
        <v>65</v>
      </c>
      <c r="U1705">
        <v>1</v>
      </c>
      <c r="V1705">
        <v>1</v>
      </c>
      <c r="W1705" s="2" t="s">
        <v>66</v>
      </c>
      <c r="X1705" s="2" t="s">
        <v>35</v>
      </c>
    </row>
    <row r="1706" spans="4:24" x14ac:dyDescent="0.3">
      <c r="D1706">
        <v>610</v>
      </c>
      <c r="E1706">
        <v>711</v>
      </c>
      <c r="F1706">
        <v>4</v>
      </c>
      <c r="G1706" s="1">
        <v>42717</v>
      </c>
      <c r="H1706" s="1">
        <v>42718</v>
      </c>
      <c r="I1706">
        <v>2</v>
      </c>
      <c r="J1706" s="2" t="s">
        <v>835</v>
      </c>
      <c r="K1706" s="2" t="s">
        <v>444</v>
      </c>
      <c r="L1706" s="2" t="s">
        <v>39</v>
      </c>
      <c r="M1706" s="2" t="s">
        <v>40</v>
      </c>
      <c r="N1706" s="2" t="s">
        <v>41</v>
      </c>
      <c r="O1706">
        <v>3</v>
      </c>
      <c r="P1706">
        <v>1</v>
      </c>
      <c r="Q1706">
        <v>999.99</v>
      </c>
      <c r="R1706">
        <v>7.0000000000000007E-2</v>
      </c>
      <c r="S1706">
        <v>929.99</v>
      </c>
      <c r="T1706" s="2" t="s">
        <v>44</v>
      </c>
      <c r="U1706">
        <v>8</v>
      </c>
      <c r="V1706">
        <v>6</v>
      </c>
      <c r="W1706" s="2" t="s">
        <v>27</v>
      </c>
      <c r="X1706" s="2" t="s">
        <v>32</v>
      </c>
    </row>
    <row r="1707" spans="4:24" x14ac:dyDescent="0.3">
      <c r="D1707">
        <v>610</v>
      </c>
      <c r="E1707">
        <v>711</v>
      </c>
      <c r="F1707">
        <v>4</v>
      </c>
      <c r="G1707" s="1">
        <v>42717</v>
      </c>
      <c r="H1707" s="1">
        <v>42718</v>
      </c>
      <c r="I1707">
        <v>2</v>
      </c>
      <c r="J1707" s="2" t="s">
        <v>835</v>
      </c>
      <c r="K1707" s="2" t="s">
        <v>444</v>
      </c>
      <c r="L1707" s="2" t="s">
        <v>39</v>
      </c>
      <c r="M1707" s="2" t="s">
        <v>40</v>
      </c>
      <c r="N1707" s="2" t="s">
        <v>41</v>
      </c>
      <c r="O1707">
        <v>8</v>
      </c>
      <c r="P1707">
        <v>1</v>
      </c>
      <c r="Q1707">
        <v>1799.99</v>
      </c>
      <c r="R1707">
        <v>0.1</v>
      </c>
      <c r="S1707">
        <v>1619.99</v>
      </c>
      <c r="T1707" s="2" t="s">
        <v>29</v>
      </c>
      <c r="U1707">
        <v>9</v>
      </c>
      <c r="V1707">
        <v>6</v>
      </c>
      <c r="W1707" s="2" t="s">
        <v>27</v>
      </c>
      <c r="X1707" s="2" t="s">
        <v>28</v>
      </c>
    </row>
    <row r="1708" spans="4:24" x14ac:dyDescent="0.3">
      <c r="D1708">
        <v>610</v>
      </c>
      <c r="E1708">
        <v>711</v>
      </c>
      <c r="F1708">
        <v>4</v>
      </c>
      <c r="G1708" s="1">
        <v>42717</v>
      </c>
      <c r="H1708" s="1">
        <v>42718</v>
      </c>
      <c r="I1708">
        <v>2</v>
      </c>
      <c r="J1708" s="2" t="s">
        <v>835</v>
      </c>
      <c r="K1708" s="2" t="s">
        <v>444</v>
      </c>
      <c r="L1708" s="2" t="s">
        <v>39</v>
      </c>
      <c r="M1708" s="2" t="s">
        <v>40</v>
      </c>
      <c r="N1708" s="2" t="s">
        <v>41</v>
      </c>
      <c r="O1708">
        <v>18</v>
      </c>
      <c r="P1708">
        <v>2</v>
      </c>
      <c r="Q1708">
        <v>449</v>
      </c>
      <c r="R1708">
        <v>7.0000000000000007E-2</v>
      </c>
      <c r="S1708">
        <v>835.14</v>
      </c>
      <c r="T1708" s="2" t="s">
        <v>59</v>
      </c>
      <c r="U1708">
        <v>4</v>
      </c>
      <c r="V1708">
        <v>3</v>
      </c>
      <c r="W1708" s="2" t="s">
        <v>34</v>
      </c>
      <c r="X1708" s="2" t="s">
        <v>52</v>
      </c>
    </row>
    <row r="1709" spans="4:24" x14ac:dyDescent="0.3">
      <c r="D1709">
        <v>610</v>
      </c>
      <c r="E1709">
        <v>711</v>
      </c>
      <c r="F1709">
        <v>4</v>
      </c>
      <c r="G1709" s="1">
        <v>42717</v>
      </c>
      <c r="H1709" s="1">
        <v>42718</v>
      </c>
      <c r="I1709">
        <v>2</v>
      </c>
      <c r="J1709" s="2" t="s">
        <v>835</v>
      </c>
      <c r="K1709" s="2" t="s">
        <v>444</v>
      </c>
      <c r="L1709" s="2" t="s">
        <v>39</v>
      </c>
      <c r="M1709" s="2" t="s">
        <v>40</v>
      </c>
      <c r="N1709" s="2" t="s">
        <v>41</v>
      </c>
      <c r="O1709">
        <v>24</v>
      </c>
      <c r="P1709">
        <v>1</v>
      </c>
      <c r="Q1709">
        <v>549.99</v>
      </c>
      <c r="R1709">
        <v>7.0000000000000007E-2</v>
      </c>
      <c r="S1709">
        <v>511.49</v>
      </c>
      <c r="T1709" s="2" t="s">
        <v>58</v>
      </c>
      <c r="U1709">
        <v>1</v>
      </c>
      <c r="V1709">
        <v>2</v>
      </c>
      <c r="W1709" s="2" t="s">
        <v>53</v>
      </c>
      <c r="X1709" s="2" t="s">
        <v>35</v>
      </c>
    </row>
    <row r="1710" spans="4:24" x14ac:dyDescent="0.3">
      <c r="D1710">
        <v>610</v>
      </c>
      <c r="E1710">
        <v>711</v>
      </c>
      <c r="F1710">
        <v>4</v>
      </c>
      <c r="G1710" s="1">
        <v>42717</v>
      </c>
      <c r="H1710" s="1">
        <v>42718</v>
      </c>
      <c r="I1710">
        <v>2</v>
      </c>
      <c r="J1710" s="2" t="s">
        <v>835</v>
      </c>
      <c r="K1710" s="2" t="s">
        <v>444</v>
      </c>
      <c r="L1710" s="2" t="s">
        <v>39</v>
      </c>
      <c r="M1710" s="2" t="s">
        <v>40</v>
      </c>
      <c r="N1710" s="2" t="s">
        <v>41</v>
      </c>
      <c r="O1710">
        <v>26</v>
      </c>
      <c r="P1710">
        <v>1</v>
      </c>
      <c r="Q1710">
        <v>599.99</v>
      </c>
      <c r="R1710">
        <v>0.1</v>
      </c>
      <c r="S1710">
        <v>539.99</v>
      </c>
      <c r="T1710" s="2" t="s">
        <v>33</v>
      </c>
      <c r="U1710">
        <v>1</v>
      </c>
      <c r="V1710">
        <v>2</v>
      </c>
      <c r="W1710" s="2" t="s">
        <v>53</v>
      </c>
      <c r="X1710" s="2" t="s">
        <v>35</v>
      </c>
    </row>
    <row r="1711" spans="4:24" x14ac:dyDescent="0.3">
      <c r="D1711">
        <v>611</v>
      </c>
      <c r="E1711">
        <v>1073</v>
      </c>
      <c r="F1711">
        <v>4</v>
      </c>
      <c r="G1711" s="1">
        <v>42719</v>
      </c>
      <c r="H1711" s="1">
        <v>42722</v>
      </c>
      <c r="I1711">
        <v>2</v>
      </c>
      <c r="J1711" s="2" t="s">
        <v>836</v>
      </c>
      <c r="K1711" s="2" t="s">
        <v>193</v>
      </c>
      <c r="L1711" s="2" t="s">
        <v>39</v>
      </c>
      <c r="M1711" s="2" t="s">
        <v>40</v>
      </c>
      <c r="N1711" s="2" t="s">
        <v>41</v>
      </c>
      <c r="O1711">
        <v>16</v>
      </c>
      <c r="P1711">
        <v>2</v>
      </c>
      <c r="Q1711">
        <v>599.99</v>
      </c>
      <c r="R1711">
        <v>7.0000000000000007E-2</v>
      </c>
      <c r="S1711">
        <v>1115.98</v>
      </c>
      <c r="T1711" s="2" t="s">
        <v>33</v>
      </c>
      <c r="U1711">
        <v>1</v>
      </c>
      <c r="V1711">
        <v>3</v>
      </c>
      <c r="W1711" s="2" t="s">
        <v>34</v>
      </c>
      <c r="X1711" s="2" t="s">
        <v>35</v>
      </c>
    </row>
    <row r="1712" spans="4:24" x14ac:dyDescent="0.3">
      <c r="D1712">
        <v>612</v>
      </c>
      <c r="E1712">
        <v>634</v>
      </c>
      <c r="F1712">
        <v>4</v>
      </c>
      <c r="G1712" s="1">
        <v>42720</v>
      </c>
      <c r="H1712" s="1">
        <v>42721</v>
      </c>
      <c r="I1712">
        <v>2</v>
      </c>
      <c r="J1712" s="2" t="s">
        <v>837</v>
      </c>
      <c r="K1712" s="2" t="s">
        <v>84</v>
      </c>
      <c r="L1712" s="2" t="s">
        <v>39</v>
      </c>
      <c r="M1712" s="2" t="s">
        <v>40</v>
      </c>
      <c r="N1712" s="2" t="s">
        <v>41</v>
      </c>
      <c r="O1712">
        <v>13</v>
      </c>
      <c r="P1712">
        <v>1</v>
      </c>
      <c r="Q1712">
        <v>269.99</v>
      </c>
      <c r="R1712">
        <v>0.1</v>
      </c>
      <c r="S1712">
        <v>242.99</v>
      </c>
      <c r="T1712" s="2" t="s">
        <v>79</v>
      </c>
      <c r="U1712">
        <v>1</v>
      </c>
      <c r="V1712">
        <v>3</v>
      </c>
      <c r="W1712" s="2" t="s">
        <v>34</v>
      </c>
      <c r="X1712" s="2" t="s">
        <v>35</v>
      </c>
    </row>
    <row r="1713" spans="4:24" x14ac:dyDescent="0.3">
      <c r="D1713">
        <v>612</v>
      </c>
      <c r="E1713">
        <v>634</v>
      </c>
      <c r="F1713">
        <v>4</v>
      </c>
      <c r="G1713" s="1">
        <v>42720</v>
      </c>
      <c r="H1713" s="1">
        <v>42721</v>
      </c>
      <c r="I1713">
        <v>2</v>
      </c>
      <c r="J1713" s="2" t="s">
        <v>837</v>
      </c>
      <c r="K1713" s="2" t="s">
        <v>84</v>
      </c>
      <c r="L1713" s="2" t="s">
        <v>39</v>
      </c>
      <c r="M1713" s="2" t="s">
        <v>40</v>
      </c>
      <c r="N1713" s="2" t="s">
        <v>41</v>
      </c>
      <c r="O1713">
        <v>14</v>
      </c>
      <c r="P1713">
        <v>1</v>
      </c>
      <c r="Q1713">
        <v>269.99</v>
      </c>
      <c r="R1713">
        <v>0.1</v>
      </c>
      <c r="S1713">
        <v>242.99</v>
      </c>
      <c r="T1713" s="2" t="s">
        <v>65</v>
      </c>
      <c r="U1713">
        <v>1</v>
      </c>
      <c r="V1713">
        <v>3</v>
      </c>
      <c r="W1713" s="2" t="s">
        <v>34</v>
      </c>
      <c r="X1713" s="2" t="s">
        <v>35</v>
      </c>
    </row>
    <row r="1714" spans="4:24" x14ac:dyDescent="0.3">
      <c r="D1714">
        <v>612</v>
      </c>
      <c r="E1714">
        <v>634</v>
      </c>
      <c r="F1714">
        <v>4</v>
      </c>
      <c r="G1714" s="1">
        <v>42720</v>
      </c>
      <c r="H1714" s="1">
        <v>42721</v>
      </c>
      <c r="I1714">
        <v>2</v>
      </c>
      <c r="J1714" s="2" t="s">
        <v>837</v>
      </c>
      <c r="K1714" s="2" t="s">
        <v>84</v>
      </c>
      <c r="L1714" s="2" t="s">
        <v>39</v>
      </c>
      <c r="M1714" s="2" t="s">
        <v>40</v>
      </c>
      <c r="N1714" s="2" t="s">
        <v>41</v>
      </c>
      <c r="O1714">
        <v>17</v>
      </c>
      <c r="P1714">
        <v>1</v>
      </c>
      <c r="Q1714">
        <v>429</v>
      </c>
      <c r="R1714">
        <v>7.0000000000000007E-2</v>
      </c>
      <c r="S1714">
        <v>398.97</v>
      </c>
      <c r="T1714" s="2" t="s">
        <v>51</v>
      </c>
      <c r="U1714">
        <v>4</v>
      </c>
      <c r="V1714">
        <v>3</v>
      </c>
      <c r="W1714" s="2" t="s">
        <v>34</v>
      </c>
      <c r="X1714" s="2" t="s">
        <v>52</v>
      </c>
    </row>
    <row r="1715" spans="4:24" x14ac:dyDescent="0.3">
      <c r="D1715">
        <v>612</v>
      </c>
      <c r="E1715">
        <v>634</v>
      </c>
      <c r="F1715">
        <v>4</v>
      </c>
      <c r="G1715" s="1">
        <v>42720</v>
      </c>
      <c r="H1715" s="1">
        <v>42721</v>
      </c>
      <c r="I1715">
        <v>2</v>
      </c>
      <c r="J1715" s="2" t="s">
        <v>837</v>
      </c>
      <c r="K1715" s="2" t="s">
        <v>84</v>
      </c>
      <c r="L1715" s="2" t="s">
        <v>39</v>
      </c>
      <c r="M1715" s="2" t="s">
        <v>40</v>
      </c>
      <c r="N1715" s="2" t="s">
        <v>41</v>
      </c>
      <c r="O1715">
        <v>20</v>
      </c>
      <c r="P1715">
        <v>1</v>
      </c>
      <c r="Q1715">
        <v>599.99</v>
      </c>
      <c r="R1715">
        <v>0.2</v>
      </c>
      <c r="S1715">
        <v>479.99</v>
      </c>
      <c r="T1715" s="2" t="s">
        <v>36</v>
      </c>
      <c r="U1715">
        <v>1</v>
      </c>
      <c r="V1715">
        <v>3</v>
      </c>
      <c r="W1715" s="2" t="s">
        <v>34</v>
      </c>
      <c r="X1715" s="2" t="s">
        <v>35</v>
      </c>
    </row>
    <row r="1716" spans="4:24" x14ac:dyDescent="0.3">
      <c r="D1716">
        <v>613</v>
      </c>
      <c r="E1716">
        <v>1159</v>
      </c>
      <c r="F1716">
        <v>4</v>
      </c>
      <c r="G1716" s="1">
        <v>42721</v>
      </c>
      <c r="H1716" s="1">
        <v>42723</v>
      </c>
      <c r="I1716">
        <v>2</v>
      </c>
      <c r="J1716" s="2" t="s">
        <v>838</v>
      </c>
      <c r="K1716" s="2" t="s">
        <v>496</v>
      </c>
      <c r="L1716" s="2" t="s">
        <v>39</v>
      </c>
      <c r="M1716" s="2" t="s">
        <v>40</v>
      </c>
      <c r="N1716" s="2" t="s">
        <v>41</v>
      </c>
      <c r="O1716">
        <v>9</v>
      </c>
      <c r="P1716">
        <v>2</v>
      </c>
      <c r="Q1716">
        <v>2999.99</v>
      </c>
      <c r="R1716">
        <v>0.1</v>
      </c>
      <c r="S1716">
        <v>5399.98</v>
      </c>
      <c r="T1716" s="2" t="s">
        <v>56</v>
      </c>
      <c r="U1716">
        <v>9</v>
      </c>
      <c r="V1716">
        <v>5</v>
      </c>
      <c r="W1716" s="2" t="s">
        <v>57</v>
      </c>
      <c r="X1716" s="2" t="s">
        <v>28</v>
      </c>
    </row>
    <row r="1717" spans="4:24" x14ac:dyDescent="0.3">
      <c r="D1717">
        <v>613</v>
      </c>
      <c r="E1717">
        <v>1159</v>
      </c>
      <c r="F1717">
        <v>4</v>
      </c>
      <c r="G1717" s="1">
        <v>42721</v>
      </c>
      <c r="H1717" s="1">
        <v>42723</v>
      </c>
      <c r="I1717">
        <v>2</v>
      </c>
      <c r="J1717" s="2" t="s">
        <v>838</v>
      </c>
      <c r="K1717" s="2" t="s">
        <v>496</v>
      </c>
      <c r="L1717" s="2" t="s">
        <v>39</v>
      </c>
      <c r="M1717" s="2" t="s">
        <v>40</v>
      </c>
      <c r="N1717" s="2" t="s">
        <v>41</v>
      </c>
      <c r="O1717">
        <v>12</v>
      </c>
      <c r="P1717">
        <v>1</v>
      </c>
      <c r="Q1717">
        <v>549.99</v>
      </c>
      <c r="R1717">
        <v>7.0000000000000007E-2</v>
      </c>
      <c r="S1717">
        <v>511.49</v>
      </c>
      <c r="T1717" s="2" t="s">
        <v>58</v>
      </c>
      <c r="U1717">
        <v>1</v>
      </c>
      <c r="V1717">
        <v>3</v>
      </c>
      <c r="W1717" s="2" t="s">
        <v>34</v>
      </c>
      <c r="X1717" s="2" t="s">
        <v>35</v>
      </c>
    </row>
    <row r="1718" spans="4:24" x14ac:dyDescent="0.3">
      <c r="D1718">
        <v>613</v>
      </c>
      <c r="E1718">
        <v>1159</v>
      </c>
      <c r="F1718">
        <v>4</v>
      </c>
      <c r="G1718" s="1">
        <v>42721</v>
      </c>
      <c r="H1718" s="1">
        <v>42723</v>
      </c>
      <c r="I1718">
        <v>2</v>
      </c>
      <c r="J1718" s="2" t="s">
        <v>838</v>
      </c>
      <c r="K1718" s="2" t="s">
        <v>496</v>
      </c>
      <c r="L1718" s="2" t="s">
        <v>39</v>
      </c>
      <c r="M1718" s="2" t="s">
        <v>40</v>
      </c>
      <c r="N1718" s="2" t="s">
        <v>41</v>
      </c>
      <c r="O1718">
        <v>18</v>
      </c>
      <c r="P1718">
        <v>2</v>
      </c>
      <c r="Q1718">
        <v>449</v>
      </c>
      <c r="R1718">
        <v>0.05</v>
      </c>
      <c r="S1718">
        <v>853.1</v>
      </c>
      <c r="T1718" s="2" t="s">
        <v>59</v>
      </c>
      <c r="U1718">
        <v>4</v>
      </c>
      <c r="V1718">
        <v>3</v>
      </c>
      <c r="W1718" s="2" t="s">
        <v>34</v>
      </c>
      <c r="X1718" s="2" t="s">
        <v>52</v>
      </c>
    </row>
    <row r="1719" spans="4:24" x14ac:dyDescent="0.3">
      <c r="D1719">
        <v>614</v>
      </c>
      <c r="E1719">
        <v>654</v>
      </c>
      <c r="F1719">
        <v>4</v>
      </c>
      <c r="G1719" s="1">
        <v>42722</v>
      </c>
      <c r="H1719" s="1">
        <v>42725</v>
      </c>
      <c r="I1719">
        <v>1</v>
      </c>
      <c r="J1719" s="2" t="s">
        <v>839</v>
      </c>
      <c r="K1719" s="2" t="s">
        <v>75</v>
      </c>
      <c r="L1719" s="2" t="s">
        <v>23</v>
      </c>
      <c r="M1719" s="2" t="s">
        <v>24</v>
      </c>
      <c r="N1719" s="2" t="s">
        <v>25</v>
      </c>
      <c r="O1719">
        <v>18</v>
      </c>
      <c r="P1719">
        <v>1</v>
      </c>
      <c r="Q1719">
        <v>449</v>
      </c>
      <c r="R1719">
        <v>0.1</v>
      </c>
      <c r="S1719">
        <v>404.1</v>
      </c>
      <c r="T1719" s="2" t="s">
        <v>59</v>
      </c>
      <c r="U1719">
        <v>4</v>
      </c>
      <c r="V1719">
        <v>3</v>
      </c>
      <c r="W1719" s="2" t="s">
        <v>34</v>
      </c>
      <c r="X1719" s="2" t="s">
        <v>52</v>
      </c>
    </row>
    <row r="1720" spans="4:24" x14ac:dyDescent="0.3">
      <c r="D1720">
        <v>614</v>
      </c>
      <c r="E1720">
        <v>654</v>
      </c>
      <c r="F1720">
        <v>4</v>
      </c>
      <c r="G1720" s="1">
        <v>42722</v>
      </c>
      <c r="H1720" s="1">
        <v>42725</v>
      </c>
      <c r="I1720">
        <v>1</v>
      </c>
      <c r="J1720" s="2" t="s">
        <v>839</v>
      </c>
      <c r="K1720" s="2" t="s">
        <v>75</v>
      </c>
      <c r="L1720" s="2" t="s">
        <v>23</v>
      </c>
      <c r="M1720" s="2" t="s">
        <v>24</v>
      </c>
      <c r="N1720" s="2" t="s">
        <v>25</v>
      </c>
      <c r="O1720">
        <v>21</v>
      </c>
      <c r="P1720">
        <v>1</v>
      </c>
      <c r="Q1720">
        <v>269.99</v>
      </c>
      <c r="R1720">
        <v>0.05</v>
      </c>
      <c r="S1720">
        <v>256.49</v>
      </c>
      <c r="T1720" s="2" t="s">
        <v>79</v>
      </c>
      <c r="U1720">
        <v>1</v>
      </c>
      <c r="V1720">
        <v>1</v>
      </c>
      <c r="W1720" s="2" t="s">
        <v>66</v>
      </c>
      <c r="X1720" s="2" t="s">
        <v>35</v>
      </c>
    </row>
    <row r="1721" spans="4:24" x14ac:dyDescent="0.3">
      <c r="D1721">
        <v>615</v>
      </c>
      <c r="E1721">
        <v>560</v>
      </c>
      <c r="F1721">
        <v>4</v>
      </c>
      <c r="G1721" s="1">
        <v>42723</v>
      </c>
      <c r="H1721" s="1">
        <v>42725</v>
      </c>
      <c r="I1721">
        <v>3</v>
      </c>
      <c r="J1721" s="2" t="s">
        <v>840</v>
      </c>
      <c r="K1721" s="2" t="s">
        <v>578</v>
      </c>
      <c r="L1721" s="2" t="s">
        <v>121</v>
      </c>
      <c r="M1721" s="2" t="s">
        <v>122</v>
      </c>
      <c r="N1721" s="2" t="s">
        <v>123</v>
      </c>
      <c r="O1721">
        <v>6</v>
      </c>
      <c r="P1721">
        <v>2</v>
      </c>
      <c r="Q1721">
        <v>469.99</v>
      </c>
      <c r="R1721">
        <v>0.1</v>
      </c>
      <c r="S1721">
        <v>845.98</v>
      </c>
      <c r="T1721" s="2" t="s">
        <v>82</v>
      </c>
      <c r="U1721">
        <v>8</v>
      </c>
      <c r="V1721">
        <v>6</v>
      </c>
      <c r="W1721" s="2" t="s">
        <v>27</v>
      </c>
      <c r="X1721" s="2" t="s">
        <v>32</v>
      </c>
    </row>
    <row r="1722" spans="4:24" x14ac:dyDescent="0.3">
      <c r="D1722">
        <v>615</v>
      </c>
      <c r="E1722">
        <v>560</v>
      </c>
      <c r="F1722">
        <v>4</v>
      </c>
      <c r="G1722" s="1">
        <v>42723</v>
      </c>
      <c r="H1722" s="1">
        <v>42725</v>
      </c>
      <c r="I1722">
        <v>3</v>
      </c>
      <c r="J1722" s="2" t="s">
        <v>840</v>
      </c>
      <c r="K1722" s="2" t="s">
        <v>578</v>
      </c>
      <c r="L1722" s="2" t="s">
        <v>121</v>
      </c>
      <c r="M1722" s="2" t="s">
        <v>122</v>
      </c>
      <c r="N1722" s="2" t="s">
        <v>123</v>
      </c>
      <c r="O1722">
        <v>11</v>
      </c>
      <c r="P1722">
        <v>1</v>
      </c>
      <c r="Q1722">
        <v>1680.99</v>
      </c>
      <c r="R1722">
        <v>7.0000000000000007E-2</v>
      </c>
      <c r="S1722">
        <v>1563.32</v>
      </c>
      <c r="T1722" s="2" t="s">
        <v>76</v>
      </c>
      <c r="U1722">
        <v>8</v>
      </c>
      <c r="V1722">
        <v>4</v>
      </c>
      <c r="W1722" s="2" t="s">
        <v>31</v>
      </c>
      <c r="X1722" s="2" t="s">
        <v>32</v>
      </c>
    </row>
    <row r="1723" spans="4:24" x14ac:dyDescent="0.3">
      <c r="D1723">
        <v>615</v>
      </c>
      <c r="E1723">
        <v>560</v>
      </c>
      <c r="F1723">
        <v>4</v>
      </c>
      <c r="G1723" s="1">
        <v>42723</v>
      </c>
      <c r="H1723" s="1">
        <v>42725</v>
      </c>
      <c r="I1723">
        <v>3</v>
      </c>
      <c r="J1723" s="2" t="s">
        <v>840</v>
      </c>
      <c r="K1723" s="2" t="s">
        <v>578</v>
      </c>
      <c r="L1723" s="2" t="s">
        <v>121</v>
      </c>
      <c r="M1723" s="2" t="s">
        <v>122</v>
      </c>
      <c r="N1723" s="2" t="s">
        <v>123</v>
      </c>
      <c r="O1723">
        <v>19</v>
      </c>
      <c r="P1723">
        <v>2</v>
      </c>
      <c r="Q1723">
        <v>449</v>
      </c>
      <c r="R1723">
        <v>0.1</v>
      </c>
      <c r="S1723">
        <v>808.2</v>
      </c>
      <c r="T1723" s="2" t="s">
        <v>112</v>
      </c>
      <c r="U1723">
        <v>4</v>
      </c>
      <c r="V1723">
        <v>3</v>
      </c>
      <c r="W1723" s="2" t="s">
        <v>34</v>
      </c>
      <c r="X1723" s="2" t="s">
        <v>52</v>
      </c>
    </row>
    <row r="1724" spans="4:24" x14ac:dyDescent="0.3">
      <c r="D1724">
        <v>615</v>
      </c>
      <c r="E1724">
        <v>560</v>
      </c>
      <c r="F1724">
        <v>4</v>
      </c>
      <c r="G1724" s="1">
        <v>42723</v>
      </c>
      <c r="H1724" s="1">
        <v>42725</v>
      </c>
      <c r="I1724">
        <v>3</v>
      </c>
      <c r="J1724" s="2" t="s">
        <v>840</v>
      </c>
      <c r="K1724" s="2" t="s">
        <v>578</v>
      </c>
      <c r="L1724" s="2" t="s">
        <v>121</v>
      </c>
      <c r="M1724" s="2" t="s">
        <v>122</v>
      </c>
      <c r="N1724" s="2" t="s">
        <v>123</v>
      </c>
      <c r="O1724">
        <v>23</v>
      </c>
      <c r="P1724">
        <v>1</v>
      </c>
      <c r="Q1724">
        <v>299.99</v>
      </c>
      <c r="R1724">
        <v>0.05</v>
      </c>
      <c r="S1724">
        <v>284.99</v>
      </c>
      <c r="T1724" s="2" t="s">
        <v>85</v>
      </c>
      <c r="U1724">
        <v>1</v>
      </c>
      <c r="V1724">
        <v>1</v>
      </c>
      <c r="W1724" s="2" t="s">
        <v>66</v>
      </c>
      <c r="X1724" s="2" t="s">
        <v>35</v>
      </c>
    </row>
    <row r="1725" spans="4:24" x14ac:dyDescent="0.3">
      <c r="D1725">
        <v>616</v>
      </c>
      <c r="E1725">
        <v>1444</v>
      </c>
      <c r="F1725">
        <v>4</v>
      </c>
      <c r="G1725" s="1">
        <v>42724</v>
      </c>
      <c r="H1725" s="1">
        <v>42727</v>
      </c>
      <c r="I1725">
        <v>2</v>
      </c>
      <c r="J1725" s="2" t="s">
        <v>841</v>
      </c>
      <c r="K1725" s="2" t="s">
        <v>572</v>
      </c>
      <c r="L1725" s="2" t="s">
        <v>39</v>
      </c>
      <c r="M1725" s="2" t="s">
        <v>40</v>
      </c>
      <c r="N1725" s="2" t="s">
        <v>41</v>
      </c>
      <c r="O1725">
        <v>16</v>
      </c>
      <c r="P1725">
        <v>2</v>
      </c>
      <c r="Q1725">
        <v>599.99</v>
      </c>
      <c r="R1725">
        <v>0.2</v>
      </c>
      <c r="S1725">
        <v>959.98</v>
      </c>
      <c r="T1725" s="2" t="s">
        <v>33</v>
      </c>
      <c r="U1725">
        <v>1</v>
      </c>
      <c r="V1725">
        <v>3</v>
      </c>
      <c r="W1725" s="2" t="s">
        <v>34</v>
      </c>
      <c r="X1725" s="2" t="s">
        <v>35</v>
      </c>
    </row>
    <row r="1726" spans="4:24" x14ac:dyDescent="0.3">
      <c r="D1726">
        <v>616</v>
      </c>
      <c r="E1726">
        <v>1444</v>
      </c>
      <c r="F1726">
        <v>4</v>
      </c>
      <c r="G1726" s="1">
        <v>42724</v>
      </c>
      <c r="H1726" s="1">
        <v>42727</v>
      </c>
      <c r="I1726">
        <v>2</v>
      </c>
      <c r="J1726" s="2" t="s">
        <v>841</v>
      </c>
      <c r="K1726" s="2" t="s">
        <v>572</v>
      </c>
      <c r="L1726" s="2" t="s">
        <v>39</v>
      </c>
      <c r="M1726" s="2" t="s">
        <v>40</v>
      </c>
      <c r="N1726" s="2" t="s">
        <v>41</v>
      </c>
      <c r="O1726">
        <v>24</v>
      </c>
      <c r="P1726">
        <v>1</v>
      </c>
      <c r="Q1726">
        <v>549.99</v>
      </c>
      <c r="R1726">
        <v>0.2</v>
      </c>
      <c r="S1726">
        <v>439.99</v>
      </c>
      <c r="T1726" s="2" t="s">
        <v>58</v>
      </c>
      <c r="U1726">
        <v>1</v>
      </c>
      <c r="V1726">
        <v>2</v>
      </c>
      <c r="W1726" s="2" t="s">
        <v>53</v>
      </c>
      <c r="X1726" s="2" t="s">
        <v>35</v>
      </c>
    </row>
    <row r="1727" spans="4:24" x14ac:dyDescent="0.3">
      <c r="D1727">
        <v>617</v>
      </c>
      <c r="E1727">
        <v>118</v>
      </c>
      <c r="F1727">
        <v>4</v>
      </c>
      <c r="G1727" s="1">
        <v>42725</v>
      </c>
      <c r="H1727" s="1">
        <v>42727</v>
      </c>
      <c r="I1727">
        <v>2</v>
      </c>
      <c r="J1727" s="2" t="s">
        <v>842</v>
      </c>
      <c r="K1727" s="2" t="s">
        <v>235</v>
      </c>
      <c r="L1727" s="2" t="s">
        <v>39</v>
      </c>
      <c r="M1727" s="2" t="s">
        <v>40</v>
      </c>
      <c r="N1727" s="2" t="s">
        <v>41</v>
      </c>
      <c r="O1727">
        <v>11</v>
      </c>
      <c r="P1727">
        <v>2</v>
      </c>
      <c r="Q1727">
        <v>1680.99</v>
      </c>
      <c r="R1727">
        <v>7.0000000000000007E-2</v>
      </c>
      <c r="S1727">
        <v>3126.64</v>
      </c>
      <c r="T1727" s="2" t="s">
        <v>76</v>
      </c>
      <c r="U1727">
        <v>8</v>
      </c>
      <c r="V1727">
        <v>4</v>
      </c>
      <c r="W1727" s="2" t="s">
        <v>31</v>
      </c>
      <c r="X1727" s="2" t="s">
        <v>32</v>
      </c>
    </row>
    <row r="1728" spans="4:24" x14ac:dyDescent="0.3">
      <c r="D1728">
        <v>617</v>
      </c>
      <c r="E1728">
        <v>118</v>
      </c>
      <c r="F1728">
        <v>4</v>
      </c>
      <c r="G1728" s="1">
        <v>42725</v>
      </c>
      <c r="H1728" s="1">
        <v>42727</v>
      </c>
      <c r="I1728">
        <v>2</v>
      </c>
      <c r="J1728" s="2" t="s">
        <v>842</v>
      </c>
      <c r="K1728" s="2" t="s">
        <v>235</v>
      </c>
      <c r="L1728" s="2" t="s">
        <v>39</v>
      </c>
      <c r="M1728" s="2" t="s">
        <v>40</v>
      </c>
      <c r="N1728" s="2" t="s">
        <v>41</v>
      </c>
      <c r="O1728">
        <v>15</v>
      </c>
      <c r="P1728">
        <v>2</v>
      </c>
      <c r="Q1728">
        <v>529.99</v>
      </c>
      <c r="R1728">
        <v>0.2</v>
      </c>
      <c r="S1728">
        <v>847.98</v>
      </c>
      <c r="T1728" s="2" t="s">
        <v>62</v>
      </c>
      <c r="U1728">
        <v>1</v>
      </c>
      <c r="V1728">
        <v>3</v>
      </c>
      <c r="W1728" s="2" t="s">
        <v>34</v>
      </c>
      <c r="X1728" s="2" t="s">
        <v>35</v>
      </c>
    </row>
    <row r="1729" spans="4:24" x14ac:dyDescent="0.3">
      <c r="D1729">
        <v>618</v>
      </c>
      <c r="E1729">
        <v>131</v>
      </c>
      <c r="F1729">
        <v>4</v>
      </c>
      <c r="G1729" s="1">
        <v>42725</v>
      </c>
      <c r="H1729" s="1">
        <v>42726</v>
      </c>
      <c r="I1729">
        <v>2</v>
      </c>
      <c r="J1729" s="2" t="s">
        <v>843</v>
      </c>
      <c r="K1729" s="2" t="s">
        <v>496</v>
      </c>
      <c r="L1729" s="2" t="s">
        <v>39</v>
      </c>
      <c r="M1729" s="2" t="s">
        <v>40</v>
      </c>
      <c r="N1729" s="2" t="s">
        <v>41</v>
      </c>
      <c r="O1729">
        <v>11</v>
      </c>
      <c r="P1729">
        <v>1</v>
      </c>
      <c r="Q1729">
        <v>1680.99</v>
      </c>
      <c r="R1729">
        <v>7.0000000000000007E-2</v>
      </c>
      <c r="S1729">
        <v>1563.32</v>
      </c>
      <c r="T1729" s="2" t="s">
        <v>76</v>
      </c>
      <c r="U1729">
        <v>8</v>
      </c>
      <c r="V1729">
        <v>4</v>
      </c>
      <c r="W1729" s="2" t="s">
        <v>31</v>
      </c>
      <c r="X1729" s="2" t="s">
        <v>32</v>
      </c>
    </row>
    <row r="1730" spans="4:24" x14ac:dyDescent="0.3">
      <c r="D1730">
        <v>618</v>
      </c>
      <c r="E1730">
        <v>131</v>
      </c>
      <c r="F1730">
        <v>4</v>
      </c>
      <c r="G1730" s="1">
        <v>42725</v>
      </c>
      <c r="H1730" s="1">
        <v>42726</v>
      </c>
      <c r="I1730">
        <v>2</v>
      </c>
      <c r="J1730" s="2" t="s">
        <v>843</v>
      </c>
      <c r="K1730" s="2" t="s">
        <v>496</v>
      </c>
      <c r="L1730" s="2" t="s">
        <v>39</v>
      </c>
      <c r="M1730" s="2" t="s">
        <v>40</v>
      </c>
      <c r="N1730" s="2" t="s">
        <v>41</v>
      </c>
      <c r="O1730">
        <v>17</v>
      </c>
      <c r="P1730">
        <v>2</v>
      </c>
      <c r="Q1730">
        <v>429</v>
      </c>
      <c r="R1730">
        <v>0.1</v>
      </c>
      <c r="S1730">
        <v>772.2</v>
      </c>
      <c r="T1730" s="2" t="s">
        <v>51</v>
      </c>
      <c r="U1730">
        <v>4</v>
      </c>
      <c r="V1730">
        <v>3</v>
      </c>
      <c r="W1730" s="2" t="s">
        <v>34</v>
      </c>
      <c r="X1730" s="2" t="s">
        <v>52</v>
      </c>
    </row>
    <row r="1731" spans="4:24" x14ac:dyDescent="0.3">
      <c r="D1731">
        <v>619</v>
      </c>
      <c r="E1731">
        <v>454</v>
      </c>
      <c r="F1731">
        <v>4</v>
      </c>
      <c r="G1731" s="1">
        <v>42726</v>
      </c>
      <c r="H1731" s="1">
        <v>42729</v>
      </c>
      <c r="I1731">
        <v>2</v>
      </c>
      <c r="J1731" s="2" t="s">
        <v>844</v>
      </c>
      <c r="K1731" s="2" t="s">
        <v>473</v>
      </c>
      <c r="L1731" s="2" t="s">
        <v>39</v>
      </c>
      <c r="M1731" s="2" t="s">
        <v>40</v>
      </c>
      <c r="N1731" s="2" t="s">
        <v>41</v>
      </c>
      <c r="O1731">
        <v>25</v>
      </c>
      <c r="P1731">
        <v>1</v>
      </c>
      <c r="Q1731">
        <v>499.99</v>
      </c>
      <c r="R1731">
        <v>7.0000000000000007E-2</v>
      </c>
      <c r="S1731">
        <v>464.99</v>
      </c>
      <c r="T1731" s="2" t="s">
        <v>94</v>
      </c>
      <c r="U1731">
        <v>1</v>
      </c>
      <c r="V1731">
        <v>2</v>
      </c>
      <c r="W1731" s="2" t="s">
        <v>53</v>
      </c>
      <c r="X1731" s="2" t="s">
        <v>35</v>
      </c>
    </row>
    <row r="1732" spans="4:24" x14ac:dyDescent="0.3">
      <c r="D1732">
        <v>620</v>
      </c>
      <c r="E1732">
        <v>466</v>
      </c>
      <c r="F1732">
        <v>4</v>
      </c>
      <c r="G1732" s="1">
        <v>42726</v>
      </c>
      <c r="H1732" s="1">
        <v>42728</v>
      </c>
      <c r="I1732">
        <v>2</v>
      </c>
      <c r="J1732" s="2" t="s">
        <v>845</v>
      </c>
      <c r="K1732" s="2" t="s">
        <v>356</v>
      </c>
      <c r="L1732" s="2" t="s">
        <v>39</v>
      </c>
      <c r="M1732" s="2" t="s">
        <v>40</v>
      </c>
      <c r="N1732" s="2" t="s">
        <v>41</v>
      </c>
      <c r="O1732">
        <v>5</v>
      </c>
      <c r="P1732">
        <v>2</v>
      </c>
      <c r="Q1732">
        <v>1320.99</v>
      </c>
      <c r="R1732">
        <v>0.2</v>
      </c>
      <c r="S1732">
        <v>2113.58</v>
      </c>
      <c r="T1732" s="2" t="s">
        <v>90</v>
      </c>
      <c r="U1732">
        <v>3</v>
      </c>
      <c r="V1732">
        <v>6</v>
      </c>
      <c r="W1732" s="2" t="s">
        <v>27</v>
      </c>
      <c r="X1732" s="2" t="s">
        <v>91</v>
      </c>
    </row>
    <row r="1733" spans="4:24" x14ac:dyDescent="0.3">
      <c r="D1733">
        <v>621</v>
      </c>
      <c r="E1733">
        <v>1157</v>
      </c>
      <c r="F1733">
        <v>4</v>
      </c>
      <c r="G1733" s="1">
        <v>42727</v>
      </c>
      <c r="H1733" s="1">
        <v>42728</v>
      </c>
      <c r="I1733">
        <v>2</v>
      </c>
      <c r="J1733" s="2" t="s">
        <v>846</v>
      </c>
      <c r="K1733" s="2" t="s">
        <v>128</v>
      </c>
      <c r="L1733" s="2" t="s">
        <v>39</v>
      </c>
      <c r="M1733" s="2" t="s">
        <v>40</v>
      </c>
      <c r="N1733" s="2" t="s">
        <v>41</v>
      </c>
      <c r="O1733">
        <v>17</v>
      </c>
      <c r="P1733">
        <v>2</v>
      </c>
      <c r="Q1733">
        <v>429</v>
      </c>
      <c r="R1733">
        <v>7.0000000000000007E-2</v>
      </c>
      <c r="S1733">
        <v>797.94</v>
      </c>
      <c r="T1733" s="2" t="s">
        <v>51</v>
      </c>
      <c r="U1733">
        <v>4</v>
      </c>
      <c r="V1733">
        <v>3</v>
      </c>
      <c r="W1733" s="2" t="s">
        <v>34</v>
      </c>
      <c r="X1733" s="2" t="s">
        <v>52</v>
      </c>
    </row>
    <row r="1734" spans="4:24" x14ac:dyDescent="0.3">
      <c r="D1734">
        <v>622</v>
      </c>
      <c r="E1734">
        <v>1398</v>
      </c>
      <c r="F1734">
        <v>4</v>
      </c>
      <c r="G1734" s="1">
        <v>42727</v>
      </c>
      <c r="H1734" s="1">
        <v>42729</v>
      </c>
      <c r="I1734">
        <v>2</v>
      </c>
      <c r="J1734" s="2" t="s">
        <v>847</v>
      </c>
      <c r="K1734" s="2" t="s">
        <v>147</v>
      </c>
      <c r="L1734" s="2" t="s">
        <v>39</v>
      </c>
      <c r="M1734" s="2" t="s">
        <v>40</v>
      </c>
      <c r="N1734" s="2" t="s">
        <v>41</v>
      </c>
      <c r="O1734">
        <v>9</v>
      </c>
      <c r="P1734">
        <v>2</v>
      </c>
      <c r="Q1734">
        <v>2999.99</v>
      </c>
      <c r="R1734">
        <v>7.0000000000000007E-2</v>
      </c>
      <c r="S1734">
        <v>5579.98</v>
      </c>
      <c r="T1734" s="2" t="s">
        <v>56</v>
      </c>
      <c r="U1734">
        <v>9</v>
      </c>
      <c r="V1734">
        <v>5</v>
      </c>
      <c r="W1734" s="2" t="s">
        <v>57</v>
      </c>
      <c r="X1734" s="2" t="s">
        <v>28</v>
      </c>
    </row>
    <row r="1735" spans="4:24" x14ac:dyDescent="0.3">
      <c r="D1735">
        <v>622</v>
      </c>
      <c r="E1735">
        <v>1398</v>
      </c>
      <c r="F1735">
        <v>4</v>
      </c>
      <c r="G1735" s="1">
        <v>42727</v>
      </c>
      <c r="H1735" s="1">
        <v>42729</v>
      </c>
      <c r="I1735">
        <v>2</v>
      </c>
      <c r="J1735" s="2" t="s">
        <v>847</v>
      </c>
      <c r="K1735" s="2" t="s">
        <v>147</v>
      </c>
      <c r="L1735" s="2" t="s">
        <v>39</v>
      </c>
      <c r="M1735" s="2" t="s">
        <v>40</v>
      </c>
      <c r="N1735" s="2" t="s">
        <v>41</v>
      </c>
      <c r="O1735">
        <v>10</v>
      </c>
      <c r="P1735">
        <v>1</v>
      </c>
      <c r="Q1735">
        <v>1549</v>
      </c>
      <c r="R1735">
        <v>0.2</v>
      </c>
      <c r="S1735">
        <v>1239.2</v>
      </c>
      <c r="T1735" s="2" t="s">
        <v>30</v>
      </c>
      <c r="U1735">
        <v>8</v>
      </c>
      <c r="V1735">
        <v>4</v>
      </c>
      <c r="W1735" s="2" t="s">
        <v>31</v>
      </c>
      <c r="X1735" s="2" t="s">
        <v>32</v>
      </c>
    </row>
    <row r="1736" spans="4:24" x14ac:dyDescent="0.3">
      <c r="D1736">
        <v>622</v>
      </c>
      <c r="E1736">
        <v>1398</v>
      </c>
      <c r="F1736">
        <v>4</v>
      </c>
      <c r="G1736" s="1">
        <v>42727</v>
      </c>
      <c r="H1736" s="1">
        <v>42729</v>
      </c>
      <c r="I1736">
        <v>2</v>
      </c>
      <c r="J1736" s="2" t="s">
        <v>847</v>
      </c>
      <c r="K1736" s="2" t="s">
        <v>147</v>
      </c>
      <c r="L1736" s="2" t="s">
        <v>39</v>
      </c>
      <c r="M1736" s="2" t="s">
        <v>40</v>
      </c>
      <c r="N1736" s="2" t="s">
        <v>41</v>
      </c>
      <c r="O1736">
        <v>18</v>
      </c>
      <c r="P1736">
        <v>1</v>
      </c>
      <c r="Q1736">
        <v>449</v>
      </c>
      <c r="R1736">
        <v>0.1</v>
      </c>
      <c r="S1736">
        <v>404.1</v>
      </c>
      <c r="T1736" s="2" t="s">
        <v>59</v>
      </c>
      <c r="U1736">
        <v>4</v>
      </c>
      <c r="V1736">
        <v>3</v>
      </c>
      <c r="W1736" s="2" t="s">
        <v>34</v>
      </c>
      <c r="X1736" s="2" t="s">
        <v>52</v>
      </c>
    </row>
    <row r="1737" spans="4:24" x14ac:dyDescent="0.3">
      <c r="D1737">
        <v>622</v>
      </c>
      <c r="E1737">
        <v>1398</v>
      </c>
      <c r="F1737">
        <v>4</v>
      </c>
      <c r="G1737" s="1">
        <v>42727</v>
      </c>
      <c r="H1737" s="1">
        <v>42729</v>
      </c>
      <c r="I1737">
        <v>2</v>
      </c>
      <c r="J1737" s="2" t="s">
        <v>847</v>
      </c>
      <c r="K1737" s="2" t="s">
        <v>147</v>
      </c>
      <c r="L1737" s="2" t="s">
        <v>39</v>
      </c>
      <c r="M1737" s="2" t="s">
        <v>40</v>
      </c>
      <c r="N1737" s="2" t="s">
        <v>41</v>
      </c>
      <c r="O1737">
        <v>25</v>
      </c>
      <c r="P1737">
        <v>1</v>
      </c>
      <c r="Q1737">
        <v>499.99</v>
      </c>
      <c r="R1737">
        <v>7.0000000000000007E-2</v>
      </c>
      <c r="S1737">
        <v>464.99</v>
      </c>
      <c r="T1737" s="2" t="s">
        <v>94</v>
      </c>
      <c r="U1737">
        <v>1</v>
      </c>
      <c r="V1737">
        <v>2</v>
      </c>
      <c r="W1737" s="2" t="s">
        <v>53</v>
      </c>
      <c r="X1737" s="2" t="s">
        <v>35</v>
      </c>
    </row>
    <row r="1738" spans="4:24" x14ac:dyDescent="0.3">
      <c r="D1738">
        <v>623</v>
      </c>
      <c r="E1738">
        <v>678</v>
      </c>
      <c r="F1738">
        <v>4</v>
      </c>
      <c r="G1738" s="1">
        <v>42728</v>
      </c>
      <c r="H1738" s="1">
        <v>42731</v>
      </c>
      <c r="I1738">
        <v>2</v>
      </c>
      <c r="J1738" s="2" t="s">
        <v>848</v>
      </c>
      <c r="K1738" s="2" t="s">
        <v>476</v>
      </c>
      <c r="L1738" s="2" t="s">
        <v>39</v>
      </c>
      <c r="M1738" s="2" t="s">
        <v>40</v>
      </c>
      <c r="N1738" s="2" t="s">
        <v>41</v>
      </c>
      <c r="O1738">
        <v>8</v>
      </c>
      <c r="P1738">
        <v>1</v>
      </c>
      <c r="Q1738">
        <v>1799.99</v>
      </c>
      <c r="R1738">
        <v>7.0000000000000007E-2</v>
      </c>
      <c r="S1738">
        <v>1673.99</v>
      </c>
      <c r="T1738" s="2" t="s">
        <v>29</v>
      </c>
      <c r="U1738">
        <v>9</v>
      </c>
      <c r="V1738">
        <v>6</v>
      </c>
      <c r="W1738" s="2" t="s">
        <v>27</v>
      </c>
      <c r="X1738" s="2" t="s">
        <v>28</v>
      </c>
    </row>
    <row r="1739" spans="4:24" x14ac:dyDescent="0.3">
      <c r="D1739">
        <v>624</v>
      </c>
      <c r="E1739">
        <v>814</v>
      </c>
      <c r="F1739">
        <v>4</v>
      </c>
      <c r="G1739" s="1">
        <v>42728</v>
      </c>
      <c r="H1739" s="1">
        <v>42731</v>
      </c>
      <c r="I1739">
        <v>2</v>
      </c>
      <c r="J1739" s="2" t="s">
        <v>849</v>
      </c>
      <c r="K1739" s="2" t="s">
        <v>231</v>
      </c>
      <c r="L1739" s="2" t="s">
        <v>39</v>
      </c>
      <c r="M1739" s="2" t="s">
        <v>40</v>
      </c>
      <c r="N1739" s="2" t="s">
        <v>41</v>
      </c>
      <c r="O1739">
        <v>14</v>
      </c>
      <c r="P1739">
        <v>2</v>
      </c>
      <c r="Q1739">
        <v>269.99</v>
      </c>
      <c r="R1739">
        <v>0.2</v>
      </c>
      <c r="S1739">
        <v>431.98</v>
      </c>
      <c r="T1739" s="2" t="s">
        <v>65</v>
      </c>
      <c r="U1739">
        <v>1</v>
      </c>
      <c r="V1739">
        <v>3</v>
      </c>
      <c r="W1739" s="2" t="s">
        <v>34</v>
      </c>
      <c r="X1739" s="2" t="s">
        <v>35</v>
      </c>
    </row>
    <row r="1740" spans="4:24" x14ac:dyDescent="0.3">
      <c r="D1740">
        <v>624</v>
      </c>
      <c r="E1740">
        <v>814</v>
      </c>
      <c r="F1740">
        <v>4</v>
      </c>
      <c r="G1740" s="1">
        <v>42728</v>
      </c>
      <c r="H1740" s="1">
        <v>42731</v>
      </c>
      <c r="I1740">
        <v>2</v>
      </c>
      <c r="J1740" s="2" t="s">
        <v>849</v>
      </c>
      <c r="K1740" s="2" t="s">
        <v>231</v>
      </c>
      <c r="L1740" s="2" t="s">
        <v>39</v>
      </c>
      <c r="M1740" s="2" t="s">
        <v>40</v>
      </c>
      <c r="N1740" s="2" t="s">
        <v>41</v>
      </c>
      <c r="O1740">
        <v>16</v>
      </c>
      <c r="P1740">
        <v>1</v>
      </c>
      <c r="Q1740">
        <v>599.99</v>
      </c>
      <c r="R1740">
        <v>7.0000000000000007E-2</v>
      </c>
      <c r="S1740">
        <v>557.99</v>
      </c>
      <c r="T1740" s="2" t="s">
        <v>33</v>
      </c>
      <c r="U1740">
        <v>1</v>
      </c>
      <c r="V1740">
        <v>3</v>
      </c>
      <c r="W1740" s="2" t="s">
        <v>34</v>
      </c>
      <c r="X1740" s="2" t="s">
        <v>35</v>
      </c>
    </row>
    <row r="1741" spans="4:24" x14ac:dyDescent="0.3">
      <c r="D1741">
        <v>624</v>
      </c>
      <c r="E1741">
        <v>814</v>
      </c>
      <c r="F1741">
        <v>4</v>
      </c>
      <c r="G1741" s="1">
        <v>42728</v>
      </c>
      <c r="H1741" s="1">
        <v>42731</v>
      </c>
      <c r="I1741">
        <v>2</v>
      </c>
      <c r="J1741" s="2" t="s">
        <v>849</v>
      </c>
      <c r="K1741" s="2" t="s">
        <v>231</v>
      </c>
      <c r="L1741" s="2" t="s">
        <v>39</v>
      </c>
      <c r="M1741" s="2" t="s">
        <v>40</v>
      </c>
      <c r="N1741" s="2" t="s">
        <v>41</v>
      </c>
      <c r="O1741">
        <v>21</v>
      </c>
      <c r="P1741">
        <v>2</v>
      </c>
      <c r="Q1741">
        <v>269.99</v>
      </c>
      <c r="R1741">
        <v>0.05</v>
      </c>
      <c r="S1741">
        <v>512.98</v>
      </c>
      <c r="T1741" s="2" t="s">
        <v>79</v>
      </c>
      <c r="U1741">
        <v>1</v>
      </c>
      <c r="V1741">
        <v>1</v>
      </c>
      <c r="W1741" s="2" t="s">
        <v>66</v>
      </c>
      <c r="X1741" s="2" t="s">
        <v>35</v>
      </c>
    </row>
    <row r="1742" spans="4:24" x14ac:dyDescent="0.3">
      <c r="D1742">
        <v>624</v>
      </c>
      <c r="E1742">
        <v>814</v>
      </c>
      <c r="F1742">
        <v>4</v>
      </c>
      <c r="G1742" s="1">
        <v>42728</v>
      </c>
      <c r="H1742" s="1">
        <v>42731</v>
      </c>
      <c r="I1742">
        <v>2</v>
      </c>
      <c r="J1742" s="2" t="s">
        <v>849</v>
      </c>
      <c r="K1742" s="2" t="s">
        <v>231</v>
      </c>
      <c r="L1742" s="2" t="s">
        <v>39</v>
      </c>
      <c r="M1742" s="2" t="s">
        <v>40</v>
      </c>
      <c r="N1742" s="2" t="s">
        <v>41</v>
      </c>
      <c r="O1742">
        <v>22</v>
      </c>
      <c r="P1742">
        <v>1</v>
      </c>
      <c r="Q1742">
        <v>269.99</v>
      </c>
      <c r="R1742">
        <v>7.0000000000000007E-2</v>
      </c>
      <c r="S1742">
        <v>251.09</v>
      </c>
      <c r="T1742" s="2" t="s">
        <v>65</v>
      </c>
      <c r="U1742">
        <v>1</v>
      </c>
      <c r="V1742">
        <v>1</v>
      </c>
      <c r="W1742" s="2" t="s">
        <v>66</v>
      </c>
      <c r="X1742" s="2" t="s">
        <v>35</v>
      </c>
    </row>
    <row r="1743" spans="4:24" x14ac:dyDescent="0.3">
      <c r="D1743">
        <v>625</v>
      </c>
      <c r="E1743">
        <v>1163</v>
      </c>
      <c r="F1743">
        <v>4</v>
      </c>
      <c r="G1743" s="1">
        <v>42729</v>
      </c>
      <c r="H1743" s="1">
        <v>42730</v>
      </c>
      <c r="I1743">
        <v>1</v>
      </c>
      <c r="J1743" s="2" t="s">
        <v>850</v>
      </c>
      <c r="K1743" s="2" t="s">
        <v>227</v>
      </c>
      <c r="L1743" s="2" t="s">
        <v>23</v>
      </c>
      <c r="M1743" s="2" t="s">
        <v>24</v>
      </c>
      <c r="N1743" s="2" t="s">
        <v>25</v>
      </c>
      <c r="O1743">
        <v>11</v>
      </c>
      <c r="P1743">
        <v>2</v>
      </c>
      <c r="Q1743">
        <v>1680.99</v>
      </c>
      <c r="R1743">
        <v>0.2</v>
      </c>
      <c r="S1743">
        <v>2689.58</v>
      </c>
      <c r="T1743" s="2" t="s">
        <v>76</v>
      </c>
      <c r="U1743">
        <v>8</v>
      </c>
      <c r="V1743">
        <v>4</v>
      </c>
      <c r="W1743" s="2" t="s">
        <v>31</v>
      </c>
      <c r="X1743" s="2" t="s">
        <v>32</v>
      </c>
    </row>
    <row r="1744" spans="4:24" x14ac:dyDescent="0.3">
      <c r="D1744">
        <v>625</v>
      </c>
      <c r="E1744">
        <v>1163</v>
      </c>
      <c r="F1744">
        <v>4</v>
      </c>
      <c r="G1744" s="1">
        <v>42729</v>
      </c>
      <c r="H1744" s="1">
        <v>42730</v>
      </c>
      <c r="I1744">
        <v>1</v>
      </c>
      <c r="J1744" s="2" t="s">
        <v>850</v>
      </c>
      <c r="K1744" s="2" t="s">
        <v>227</v>
      </c>
      <c r="L1744" s="2" t="s">
        <v>23</v>
      </c>
      <c r="M1744" s="2" t="s">
        <v>24</v>
      </c>
      <c r="N1744" s="2" t="s">
        <v>25</v>
      </c>
      <c r="O1744">
        <v>17</v>
      </c>
      <c r="P1744">
        <v>1</v>
      </c>
      <c r="Q1744">
        <v>429</v>
      </c>
      <c r="R1744">
        <v>7.0000000000000007E-2</v>
      </c>
      <c r="S1744">
        <v>398.97</v>
      </c>
      <c r="T1744" s="2" t="s">
        <v>51</v>
      </c>
      <c r="U1744">
        <v>4</v>
      </c>
      <c r="V1744">
        <v>3</v>
      </c>
      <c r="W1744" s="2" t="s">
        <v>34</v>
      </c>
      <c r="X1744" s="2" t="s">
        <v>52</v>
      </c>
    </row>
    <row r="1745" spans="4:24" x14ac:dyDescent="0.3">
      <c r="D1745">
        <v>625</v>
      </c>
      <c r="E1745">
        <v>1163</v>
      </c>
      <c r="F1745">
        <v>4</v>
      </c>
      <c r="G1745" s="1">
        <v>42729</v>
      </c>
      <c r="H1745" s="1">
        <v>42730</v>
      </c>
      <c r="I1745">
        <v>1</v>
      </c>
      <c r="J1745" s="2" t="s">
        <v>850</v>
      </c>
      <c r="K1745" s="2" t="s">
        <v>227</v>
      </c>
      <c r="L1745" s="2" t="s">
        <v>23</v>
      </c>
      <c r="M1745" s="2" t="s">
        <v>24</v>
      </c>
      <c r="N1745" s="2" t="s">
        <v>25</v>
      </c>
      <c r="O1745">
        <v>23</v>
      </c>
      <c r="P1745">
        <v>2</v>
      </c>
      <c r="Q1745">
        <v>299.99</v>
      </c>
      <c r="R1745">
        <v>0.1</v>
      </c>
      <c r="S1745">
        <v>539.98</v>
      </c>
      <c r="T1745" s="2" t="s">
        <v>85</v>
      </c>
      <c r="U1745">
        <v>1</v>
      </c>
      <c r="V1745">
        <v>1</v>
      </c>
      <c r="W1745" s="2" t="s">
        <v>66</v>
      </c>
      <c r="X1745" s="2" t="s">
        <v>35</v>
      </c>
    </row>
    <row r="1746" spans="4:24" x14ac:dyDescent="0.3">
      <c r="D1746">
        <v>625</v>
      </c>
      <c r="E1746">
        <v>1163</v>
      </c>
      <c r="F1746">
        <v>4</v>
      </c>
      <c r="G1746" s="1">
        <v>42729</v>
      </c>
      <c r="H1746" s="1">
        <v>42730</v>
      </c>
      <c r="I1746">
        <v>1</v>
      </c>
      <c r="J1746" s="2" t="s">
        <v>850</v>
      </c>
      <c r="K1746" s="2" t="s">
        <v>227</v>
      </c>
      <c r="L1746" s="2" t="s">
        <v>23</v>
      </c>
      <c r="M1746" s="2" t="s">
        <v>24</v>
      </c>
      <c r="N1746" s="2" t="s">
        <v>25</v>
      </c>
      <c r="O1746">
        <v>26</v>
      </c>
      <c r="P1746">
        <v>1</v>
      </c>
      <c r="Q1746">
        <v>599.99</v>
      </c>
      <c r="R1746">
        <v>7.0000000000000007E-2</v>
      </c>
      <c r="S1746">
        <v>557.99</v>
      </c>
      <c r="T1746" s="2" t="s">
        <v>33</v>
      </c>
      <c r="U1746">
        <v>1</v>
      </c>
      <c r="V1746">
        <v>2</v>
      </c>
      <c r="W1746" s="2" t="s">
        <v>53</v>
      </c>
      <c r="X1746" s="2" t="s">
        <v>35</v>
      </c>
    </row>
    <row r="1747" spans="4:24" x14ac:dyDescent="0.3">
      <c r="D1747">
        <v>626</v>
      </c>
      <c r="E1747">
        <v>130</v>
      </c>
      <c r="F1747">
        <v>4</v>
      </c>
      <c r="G1747" s="1">
        <v>42729</v>
      </c>
      <c r="H1747" s="1">
        <v>42731</v>
      </c>
      <c r="I1747">
        <v>2</v>
      </c>
      <c r="J1747" s="2" t="s">
        <v>851</v>
      </c>
      <c r="K1747" s="2" t="s">
        <v>480</v>
      </c>
      <c r="L1747" s="2" t="s">
        <v>39</v>
      </c>
      <c r="M1747" s="2" t="s">
        <v>40</v>
      </c>
      <c r="N1747" s="2" t="s">
        <v>41</v>
      </c>
      <c r="O1747">
        <v>15</v>
      </c>
      <c r="P1747">
        <v>1</v>
      </c>
      <c r="Q1747">
        <v>529.99</v>
      </c>
      <c r="R1747">
        <v>0.2</v>
      </c>
      <c r="S1747">
        <v>423.99</v>
      </c>
      <c r="T1747" s="2" t="s">
        <v>62</v>
      </c>
      <c r="U1747">
        <v>1</v>
      </c>
      <c r="V1747">
        <v>3</v>
      </c>
      <c r="W1747" s="2" t="s">
        <v>34</v>
      </c>
      <c r="X1747" s="2" t="s">
        <v>35</v>
      </c>
    </row>
    <row r="1748" spans="4:24" x14ac:dyDescent="0.3">
      <c r="D1748">
        <v>627</v>
      </c>
      <c r="E1748">
        <v>1119</v>
      </c>
      <c r="F1748">
        <v>4</v>
      </c>
      <c r="G1748" s="1">
        <v>42729</v>
      </c>
      <c r="H1748" s="1">
        <v>42732</v>
      </c>
      <c r="I1748">
        <v>2</v>
      </c>
      <c r="J1748" s="2" t="s">
        <v>852</v>
      </c>
      <c r="K1748" s="2" t="s">
        <v>560</v>
      </c>
      <c r="L1748" s="2" t="s">
        <v>39</v>
      </c>
      <c r="M1748" s="2" t="s">
        <v>40</v>
      </c>
      <c r="N1748" s="2" t="s">
        <v>41</v>
      </c>
      <c r="O1748">
        <v>9</v>
      </c>
      <c r="P1748">
        <v>2</v>
      </c>
      <c r="Q1748">
        <v>2999.99</v>
      </c>
      <c r="R1748">
        <v>0.2</v>
      </c>
      <c r="S1748">
        <v>4799.9799999999996</v>
      </c>
      <c r="T1748" s="2" t="s">
        <v>56</v>
      </c>
      <c r="U1748">
        <v>9</v>
      </c>
      <c r="V1748">
        <v>5</v>
      </c>
      <c r="W1748" s="2" t="s">
        <v>57</v>
      </c>
      <c r="X1748" s="2" t="s">
        <v>28</v>
      </c>
    </row>
    <row r="1749" spans="4:24" x14ac:dyDescent="0.3">
      <c r="D1749">
        <v>627</v>
      </c>
      <c r="E1749">
        <v>1119</v>
      </c>
      <c r="F1749">
        <v>4</v>
      </c>
      <c r="G1749" s="1">
        <v>42729</v>
      </c>
      <c r="H1749" s="1">
        <v>42732</v>
      </c>
      <c r="I1749">
        <v>2</v>
      </c>
      <c r="J1749" s="2" t="s">
        <v>852</v>
      </c>
      <c r="K1749" s="2" t="s">
        <v>560</v>
      </c>
      <c r="L1749" s="2" t="s">
        <v>39</v>
      </c>
      <c r="M1749" s="2" t="s">
        <v>40</v>
      </c>
      <c r="N1749" s="2" t="s">
        <v>41</v>
      </c>
      <c r="O1749">
        <v>19</v>
      </c>
      <c r="P1749">
        <v>1</v>
      </c>
      <c r="Q1749">
        <v>449</v>
      </c>
      <c r="R1749">
        <v>7.0000000000000007E-2</v>
      </c>
      <c r="S1749">
        <v>417.57</v>
      </c>
      <c r="T1749" s="2" t="s">
        <v>112</v>
      </c>
      <c r="U1749">
        <v>4</v>
      </c>
      <c r="V1749">
        <v>3</v>
      </c>
      <c r="W1749" s="2" t="s">
        <v>34</v>
      </c>
      <c r="X1749" s="2" t="s">
        <v>52</v>
      </c>
    </row>
    <row r="1750" spans="4:24" x14ac:dyDescent="0.3">
      <c r="D1750">
        <v>627</v>
      </c>
      <c r="E1750">
        <v>1119</v>
      </c>
      <c r="F1750">
        <v>4</v>
      </c>
      <c r="G1750" s="1">
        <v>42729</v>
      </c>
      <c r="H1750" s="1">
        <v>42732</v>
      </c>
      <c r="I1750">
        <v>2</v>
      </c>
      <c r="J1750" s="2" t="s">
        <v>852</v>
      </c>
      <c r="K1750" s="2" t="s">
        <v>560</v>
      </c>
      <c r="L1750" s="2" t="s">
        <v>39</v>
      </c>
      <c r="M1750" s="2" t="s">
        <v>40</v>
      </c>
      <c r="N1750" s="2" t="s">
        <v>41</v>
      </c>
      <c r="O1750">
        <v>26</v>
      </c>
      <c r="P1750">
        <v>1</v>
      </c>
      <c r="Q1750">
        <v>599.99</v>
      </c>
      <c r="R1750">
        <v>7.0000000000000007E-2</v>
      </c>
      <c r="S1750">
        <v>557.99</v>
      </c>
      <c r="T1750" s="2" t="s">
        <v>33</v>
      </c>
      <c r="U1750">
        <v>1</v>
      </c>
      <c r="V1750">
        <v>2</v>
      </c>
      <c r="W1750" s="2" t="s">
        <v>53</v>
      </c>
      <c r="X1750" s="2" t="s">
        <v>35</v>
      </c>
    </row>
    <row r="1751" spans="4:24" x14ac:dyDescent="0.3">
      <c r="D1751">
        <v>628</v>
      </c>
      <c r="E1751">
        <v>561</v>
      </c>
      <c r="F1751">
        <v>4</v>
      </c>
      <c r="G1751" s="1">
        <v>42730</v>
      </c>
      <c r="H1751" s="1">
        <v>42731</v>
      </c>
      <c r="I1751">
        <v>1</v>
      </c>
      <c r="J1751" s="2" t="s">
        <v>853</v>
      </c>
      <c r="K1751" s="2" t="s">
        <v>468</v>
      </c>
      <c r="L1751" s="2" t="s">
        <v>23</v>
      </c>
      <c r="M1751" s="2" t="s">
        <v>24</v>
      </c>
      <c r="N1751" s="2" t="s">
        <v>25</v>
      </c>
      <c r="O1751">
        <v>15</v>
      </c>
      <c r="P1751">
        <v>2</v>
      </c>
      <c r="Q1751">
        <v>529.99</v>
      </c>
      <c r="R1751">
        <v>0.1</v>
      </c>
      <c r="S1751">
        <v>953.98</v>
      </c>
      <c r="T1751" s="2" t="s">
        <v>62</v>
      </c>
      <c r="U1751">
        <v>1</v>
      </c>
      <c r="V1751">
        <v>3</v>
      </c>
      <c r="W1751" s="2" t="s">
        <v>34</v>
      </c>
      <c r="X1751" s="2" t="s">
        <v>35</v>
      </c>
    </row>
    <row r="1752" spans="4:24" x14ac:dyDescent="0.3">
      <c r="D1752">
        <v>629</v>
      </c>
      <c r="E1752">
        <v>973</v>
      </c>
      <c r="F1752">
        <v>4</v>
      </c>
      <c r="G1752" s="1">
        <v>42730</v>
      </c>
      <c r="H1752" s="1">
        <v>42733</v>
      </c>
      <c r="I1752">
        <v>1</v>
      </c>
      <c r="J1752" s="2" t="s">
        <v>854</v>
      </c>
      <c r="K1752" s="2" t="s">
        <v>179</v>
      </c>
      <c r="L1752" s="2" t="s">
        <v>23</v>
      </c>
      <c r="M1752" s="2" t="s">
        <v>24</v>
      </c>
      <c r="N1752" s="2" t="s">
        <v>25</v>
      </c>
      <c r="O1752">
        <v>5</v>
      </c>
      <c r="P1752">
        <v>2</v>
      </c>
      <c r="Q1752">
        <v>1320.99</v>
      </c>
      <c r="R1752">
        <v>0.05</v>
      </c>
      <c r="S1752">
        <v>2509.88</v>
      </c>
      <c r="T1752" s="2" t="s">
        <v>90</v>
      </c>
      <c r="U1752">
        <v>3</v>
      </c>
      <c r="V1752">
        <v>6</v>
      </c>
      <c r="W1752" s="2" t="s">
        <v>27</v>
      </c>
      <c r="X1752" s="2" t="s">
        <v>91</v>
      </c>
    </row>
    <row r="1753" spans="4:24" x14ac:dyDescent="0.3">
      <c r="D1753">
        <v>629</v>
      </c>
      <c r="E1753">
        <v>973</v>
      </c>
      <c r="F1753">
        <v>4</v>
      </c>
      <c r="G1753" s="1">
        <v>42730</v>
      </c>
      <c r="H1753" s="1">
        <v>42733</v>
      </c>
      <c r="I1753">
        <v>1</v>
      </c>
      <c r="J1753" s="2" t="s">
        <v>854</v>
      </c>
      <c r="K1753" s="2" t="s">
        <v>179</v>
      </c>
      <c r="L1753" s="2" t="s">
        <v>23</v>
      </c>
      <c r="M1753" s="2" t="s">
        <v>24</v>
      </c>
      <c r="N1753" s="2" t="s">
        <v>25</v>
      </c>
      <c r="O1753">
        <v>6</v>
      </c>
      <c r="P1753">
        <v>2</v>
      </c>
      <c r="Q1753">
        <v>469.99</v>
      </c>
      <c r="R1753">
        <v>0.1</v>
      </c>
      <c r="S1753">
        <v>845.98</v>
      </c>
      <c r="T1753" s="2" t="s">
        <v>82</v>
      </c>
      <c r="U1753">
        <v>8</v>
      </c>
      <c r="V1753">
        <v>6</v>
      </c>
      <c r="W1753" s="2" t="s">
        <v>27</v>
      </c>
      <c r="X1753" s="2" t="s">
        <v>32</v>
      </c>
    </row>
    <row r="1754" spans="4:24" x14ac:dyDescent="0.3">
      <c r="D1754">
        <v>629</v>
      </c>
      <c r="E1754">
        <v>973</v>
      </c>
      <c r="F1754">
        <v>4</v>
      </c>
      <c r="G1754" s="1">
        <v>42730</v>
      </c>
      <c r="H1754" s="1">
        <v>42733</v>
      </c>
      <c r="I1754">
        <v>1</v>
      </c>
      <c r="J1754" s="2" t="s">
        <v>854</v>
      </c>
      <c r="K1754" s="2" t="s">
        <v>179</v>
      </c>
      <c r="L1754" s="2" t="s">
        <v>23</v>
      </c>
      <c r="M1754" s="2" t="s">
        <v>24</v>
      </c>
      <c r="N1754" s="2" t="s">
        <v>25</v>
      </c>
      <c r="O1754">
        <v>14</v>
      </c>
      <c r="P1754">
        <v>2</v>
      </c>
      <c r="Q1754">
        <v>269.99</v>
      </c>
      <c r="R1754">
        <v>0.05</v>
      </c>
      <c r="S1754">
        <v>512.98</v>
      </c>
      <c r="T1754" s="2" t="s">
        <v>65</v>
      </c>
      <c r="U1754">
        <v>1</v>
      </c>
      <c r="V1754">
        <v>3</v>
      </c>
      <c r="W1754" s="2" t="s">
        <v>34</v>
      </c>
      <c r="X1754" s="2" t="s">
        <v>35</v>
      </c>
    </row>
    <row r="1755" spans="4:24" x14ac:dyDescent="0.3">
      <c r="D1755">
        <v>629</v>
      </c>
      <c r="E1755">
        <v>973</v>
      </c>
      <c r="F1755">
        <v>4</v>
      </c>
      <c r="G1755" s="1">
        <v>42730</v>
      </c>
      <c r="H1755" s="1">
        <v>42733</v>
      </c>
      <c r="I1755">
        <v>1</v>
      </c>
      <c r="J1755" s="2" t="s">
        <v>854</v>
      </c>
      <c r="K1755" s="2" t="s">
        <v>179</v>
      </c>
      <c r="L1755" s="2" t="s">
        <v>23</v>
      </c>
      <c r="M1755" s="2" t="s">
        <v>24</v>
      </c>
      <c r="N1755" s="2" t="s">
        <v>25</v>
      </c>
      <c r="O1755">
        <v>19</v>
      </c>
      <c r="P1755">
        <v>1</v>
      </c>
      <c r="Q1755">
        <v>449</v>
      </c>
      <c r="R1755">
        <v>0.05</v>
      </c>
      <c r="S1755">
        <v>426.55</v>
      </c>
      <c r="T1755" s="2" t="s">
        <v>112</v>
      </c>
      <c r="U1755">
        <v>4</v>
      </c>
      <c r="V1755">
        <v>3</v>
      </c>
      <c r="W1755" s="2" t="s">
        <v>34</v>
      </c>
      <c r="X1755" s="2" t="s">
        <v>52</v>
      </c>
    </row>
    <row r="1756" spans="4:24" x14ac:dyDescent="0.3">
      <c r="D1756">
        <v>629</v>
      </c>
      <c r="E1756">
        <v>973</v>
      </c>
      <c r="F1756">
        <v>4</v>
      </c>
      <c r="G1756" s="1">
        <v>42730</v>
      </c>
      <c r="H1756" s="1">
        <v>42733</v>
      </c>
      <c r="I1756">
        <v>1</v>
      </c>
      <c r="J1756" s="2" t="s">
        <v>854</v>
      </c>
      <c r="K1756" s="2" t="s">
        <v>179</v>
      </c>
      <c r="L1756" s="2" t="s">
        <v>23</v>
      </c>
      <c r="M1756" s="2" t="s">
        <v>24</v>
      </c>
      <c r="N1756" s="2" t="s">
        <v>25</v>
      </c>
      <c r="O1756">
        <v>23</v>
      </c>
      <c r="P1756">
        <v>2</v>
      </c>
      <c r="Q1756">
        <v>299.99</v>
      </c>
      <c r="R1756">
        <v>0.1</v>
      </c>
      <c r="S1756">
        <v>539.98</v>
      </c>
      <c r="T1756" s="2" t="s">
        <v>85</v>
      </c>
      <c r="U1756">
        <v>1</v>
      </c>
      <c r="V1756">
        <v>1</v>
      </c>
      <c r="W1756" s="2" t="s">
        <v>66</v>
      </c>
      <c r="X1756" s="2" t="s">
        <v>35</v>
      </c>
    </row>
    <row r="1757" spans="4:24" x14ac:dyDescent="0.3">
      <c r="D1757">
        <v>630</v>
      </c>
      <c r="E1757">
        <v>1404</v>
      </c>
      <c r="F1757">
        <v>4</v>
      </c>
      <c r="G1757" s="1">
        <v>42730</v>
      </c>
      <c r="H1757" s="1">
        <v>42732</v>
      </c>
      <c r="I1757">
        <v>2</v>
      </c>
      <c r="J1757" s="2" t="s">
        <v>855</v>
      </c>
      <c r="K1757" s="2" t="s">
        <v>150</v>
      </c>
      <c r="L1757" s="2" t="s">
        <v>39</v>
      </c>
      <c r="M1757" s="2" t="s">
        <v>40</v>
      </c>
      <c r="N1757" s="2" t="s">
        <v>41</v>
      </c>
      <c r="O1757">
        <v>5</v>
      </c>
      <c r="P1757">
        <v>1</v>
      </c>
      <c r="Q1757">
        <v>1320.99</v>
      </c>
      <c r="R1757">
        <v>0.05</v>
      </c>
      <c r="S1757">
        <v>1254.94</v>
      </c>
      <c r="T1757" s="2" t="s">
        <v>90</v>
      </c>
      <c r="U1757">
        <v>3</v>
      </c>
      <c r="V1757">
        <v>6</v>
      </c>
      <c r="W1757" s="2" t="s">
        <v>27</v>
      </c>
      <c r="X1757" s="2" t="s">
        <v>91</v>
      </c>
    </row>
    <row r="1758" spans="4:24" x14ac:dyDescent="0.3">
      <c r="D1758">
        <v>630</v>
      </c>
      <c r="E1758">
        <v>1404</v>
      </c>
      <c r="F1758">
        <v>4</v>
      </c>
      <c r="G1758" s="1">
        <v>42730</v>
      </c>
      <c r="H1758" s="1">
        <v>42732</v>
      </c>
      <c r="I1758">
        <v>2</v>
      </c>
      <c r="J1758" s="2" t="s">
        <v>855</v>
      </c>
      <c r="K1758" s="2" t="s">
        <v>150</v>
      </c>
      <c r="L1758" s="2" t="s">
        <v>39</v>
      </c>
      <c r="M1758" s="2" t="s">
        <v>40</v>
      </c>
      <c r="N1758" s="2" t="s">
        <v>41</v>
      </c>
      <c r="O1758">
        <v>18</v>
      </c>
      <c r="P1758">
        <v>2</v>
      </c>
      <c r="Q1758">
        <v>449</v>
      </c>
      <c r="R1758">
        <v>0.1</v>
      </c>
      <c r="S1758">
        <v>808.2</v>
      </c>
      <c r="T1758" s="2" t="s">
        <v>59</v>
      </c>
      <c r="U1758">
        <v>4</v>
      </c>
      <c r="V1758">
        <v>3</v>
      </c>
      <c r="W1758" s="2" t="s">
        <v>34</v>
      </c>
      <c r="X1758" s="2" t="s">
        <v>52</v>
      </c>
    </row>
    <row r="1759" spans="4:24" x14ac:dyDescent="0.3">
      <c r="D1759">
        <v>630</v>
      </c>
      <c r="E1759">
        <v>1404</v>
      </c>
      <c r="F1759">
        <v>4</v>
      </c>
      <c r="G1759" s="1">
        <v>42730</v>
      </c>
      <c r="H1759" s="1">
        <v>42732</v>
      </c>
      <c r="I1759">
        <v>2</v>
      </c>
      <c r="J1759" s="2" t="s">
        <v>855</v>
      </c>
      <c r="K1759" s="2" t="s">
        <v>150</v>
      </c>
      <c r="L1759" s="2" t="s">
        <v>39</v>
      </c>
      <c r="M1759" s="2" t="s">
        <v>40</v>
      </c>
      <c r="N1759" s="2" t="s">
        <v>41</v>
      </c>
      <c r="O1759">
        <v>21</v>
      </c>
      <c r="P1759">
        <v>2</v>
      </c>
      <c r="Q1759">
        <v>269.99</v>
      </c>
      <c r="R1759">
        <v>7.0000000000000007E-2</v>
      </c>
      <c r="S1759">
        <v>502.18</v>
      </c>
      <c r="T1759" s="2" t="s">
        <v>79</v>
      </c>
      <c r="U1759">
        <v>1</v>
      </c>
      <c r="V1759">
        <v>1</v>
      </c>
      <c r="W1759" s="2" t="s">
        <v>66</v>
      </c>
      <c r="X1759" s="2" t="s">
        <v>35</v>
      </c>
    </row>
    <row r="1760" spans="4:24" x14ac:dyDescent="0.3">
      <c r="D1760">
        <v>630</v>
      </c>
      <c r="E1760">
        <v>1404</v>
      </c>
      <c r="F1760">
        <v>4</v>
      </c>
      <c r="G1760" s="1">
        <v>42730</v>
      </c>
      <c r="H1760" s="1">
        <v>42732</v>
      </c>
      <c r="I1760">
        <v>2</v>
      </c>
      <c r="J1760" s="2" t="s">
        <v>855</v>
      </c>
      <c r="K1760" s="2" t="s">
        <v>150</v>
      </c>
      <c r="L1760" s="2" t="s">
        <v>39</v>
      </c>
      <c r="M1760" s="2" t="s">
        <v>40</v>
      </c>
      <c r="N1760" s="2" t="s">
        <v>41</v>
      </c>
      <c r="O1760">
        <v>25</v>
      </c>
      <c r="P1760">
        <v>1</v>
      </c>
      <c r="Q1760">
        <v>499.99</v>
      </c>
      <c r="R1760">
        <v>0.1</v>
      </c>
      <c r="S1760">
        <v>449.99</v>
      </c>
      <c r="T1760" s="2" t="s">
        <v>94</v>
      </c>
      <c r="U1760">
        <v>1</v>
      </c>
      <c r="V1760">
        <v>2</v>
      </c>
      <c r="W1760" s="2" t="s">
        <v>53</v>
      </c>
      <c r="X1760" s="2" t="s">
        <v>35</v>
      </c>
    </row>
    <row r="1761" spans="4:24" x14ac:dyDescent="0.3">
      <c r="D1761">
        <v>631</v>
      </c>
      <c r="E1761">
        <v>855</v>
      </c>
      <c r="F1761">
        <v>4</v>
      </c>
      <c r="G1761" s="1">
        <v>42731</v>
      </c>
      <c r="H1761" s="1">
        <v>42733</v>
      </c>
      <c r="I1761">
        <v>1</v>
      </c>
      <c r="J1761" s="2" t="s">
        <v>856</v>
      </c>
      <c r="K1761" s="2" t="s">
        <v>212</v>
      </c>
      <c r="L1761" s="2" t="s">
        <v>23</v>
      </c>
      <c r="M1761" s="2" t="s">
        <v>24</v>
      </c>
      <c r="N1761" s="2" t="s">
        <v>25</v>
      </c>
      <c r="O1761">
        <v>15</v>
      </c>
      <c r="P1761">
        <v>2</v>
      </c>
      <c r="Q1761">
        <v>529.99</v>
      </c>
      <c r="R1761">
        <v>7.0000000000000007E-2</v>
      </c>
      <c r="S1761">
        <v>985.78</v>
      </c>
      <c r="T1761" s="2" t="s">
        <v>62</v>
      </c>
      <c r="U1761">
        <v>1</v>
      </c>
      <c r="V1761">
        <v>3</v>
      </c>
      <c r="W1761" s="2" t="s">
        <v>34</v>
      </c>
      <c r="X1761" s="2" t="s">
        <v>35</v>
      </c>
    </row>
    <row r="1762" spans="4:24" x14ac:dyDescent="0.3">
      <c r="D1762">
        <v>631</v>
      </c>
      <c r="E1762">
        <v>855</v>
      </c>
      <c r="F1762">
        <v>4</v>
      </c>
      <c r="G1762" s="1">
        <v>42731</v>
      </c>
      <c r="H1762" s="1">
        <v>42733</v>
      </c>
      <c r="I1762">
        <v>1</v>
      </c>
      <c r="J1762" s="2" t="s">
        <v>856</v>
      </c>
      <c r="K1762" s="2" t="s">
        <v>212</v>
      </c>
      <c r="L1762" s="2" t="s">
        <v>23</v>
      </c>
      <c r="M1762" s="2" t="s">
        <v>24</v>
      </c>
      <c r="N1762" s="2" t="s">
        <v>25</v>
      </c>
      <c r="O1762">
        <v>24</v>
      </c>
      <c r="P1762">
        <v>2</v>
      </c>
      <c r="Q1762">
        <v>549.99</v>
      </c>
      <c r="R1762">
        <v>7.0000000000000007E-2</v>
      </c>
      <c r="S1762">
        <v>1022.98</v>
      </c>
      <c r="T1762" s="2" t="s">
        <v>58</v>
      </c>
      <c r="U1762">
        <v>1</v>
      </c>
      <c r="V1762">
        <v>2</v>
      </c>
      <c r="W1762" s="2" t="s">
        <v>53</v>
      </c>
      <c r="X1762" s="2" t="s">
        <v>35</v>
      </c>
    </row>
    <row r="1763" spans="4:24" x14ac:dyDescent="0.3">
      <c r="D1763">
        <v>632</v>
      </c>
      <c r="E1763">
        <v>163</v>
      </c>
      <c r="F1763">
        <v>4</v>
      </c>
      <c r="G1763" s="1">
        <v>42731</v>
      </c>
      <c r="H1763" s="1">
        <v>42733</v>
      </c>
      <c r="I1763">
        <v>2</v>
      </c>
      <c r="J1763" s="2" t="s">
        <v>857</v>
      </c>
      <c r="K1763" s="2" t="s">
        <v>168</v>
      </c>
      <c r="L1763" s="2" t="s">
        <v>39</v>
      </c>
      <c r="M1763" s="2" t="s">
        <v>40</v>
      </c>
      <c r="N1763" s="2" t="s">
        <v>41</v>
      </c>
      <c r="O1763">
        <v>6</v>
      </c>
      <c r="P1763">
        <v>1</v>
      </c>
      <c r="Q1763">
        <v>469.99</v>
      </c>
      <c r="R1763">
        <v>0.05</v>
      </c>
      <c r="S1763">
        <v>446.49</v>
      </c>
      <c r="T1763" s="2" t="s">
        <v>82</v>
      </c>
      <c r="U1763">
        <v>8</v>
      </c>
      <c r="V1763">
        <v>6</v>
      </c>
      <c r="W1763" s="2" t="s">
        <v>27</v>
      </c>
      <c r="X1763" s="2" t="s">
        <v>32</v>
      </c>
    </row>
    <row r="1764" spans="4:24" x14ac:dyDescent="0.3">
      <c r="D1764">
        <v>632</v>
      </c>
      <c r="E1764">
        <v>163</v>
      </c>
      <c r="F1764">
        <v>4</v>
      </c>
      <c r="G1764" s="1">
        <v>42731</v>
      </c>
      <c r="H1764" s="1">
        <v>42733</v>
      </c>
      <c r="I1764">
        <v>2</v>
      </c>
      <c r="J1764" s="2" t="s">
        <v>857</v>
      </c>
      <c r="K1764" s="2" t="s">
        <v>168</v>
      </c>
      <c r="L1764" s="2" t="s">
        <v>39</v>
      </c>
      <c r="M1764" s="2" t="s">
        <v>40</v>
      </c>
      <c r="N1764" s="2" t="s">
        <v>41</v>
      </c>
      <c r="O1764">
        <v>11</v>
      </c>
      <c r="P1764">
        <v>2</v>
      </c>
      <c r="Q1764">
        <v>1680.99</v>
      </c>
      <c r="R1764">
        <v>0.1</v>
      </c>
      <c r="S1764">
        <v>3025.78</v>
      </c>
      <c r="T1764" s="2" t="s">
        <v>76</v>
      </c>
      <c r="U1764">
        <v>8</v>
      </c>
      <c r="V1764">
        <v>4</v>
      </c>
      <c r="W1764" s="2" t="s">
        <v>31</v>
      </c>
      <c r="X1764" s="2" t="s">
        <v>32</v>
      </c>
    </row>
    <row r="1765" spans="4:24" x14ac:dyDescent="0.3">
      <c r="D1765">
        <v>632</v>
      </c>
      <c r="E1765">
        <v>163</v>
      </c>
      <c r="F1765">
        <v>4</v>
      </c>
      <c r="G1765" s="1">
        <v>42731</v>
      </c>
      <c r="H1765" s="1">
        <v>42733</v>
      </c>
      <c r="I1765">
        <v>2</v>
      </c>
      <c r="J1765" s="2" t="s">
        <v>857</v>
      </c>
      <c r="K1765" s="2" t="s">
        <v>168</v>
      </c>
      <c r="L1765" s="2" t="s">
        <v>39</v>
      </c>
      <c r="M1765" s="2" t="s">
        <v>40</v>
      </c>
      <c r="N1765" s="2" t="s">
        <v>41</v>
      </c>
      <c r="O1765">
        <v>15</v>
      </c>
      <c r="P1765">
        <v>1</v>
      </c>
      <c r="Q1765">
        <v>529.99</v>
      </c>
      <c r="R1765">
        <v>7.0000000000000007E-2</v>
      </c>
      <c r="S1765">
        <v>492.89</v>
      </c>
      <c r="T1765" s="2" t="s">
        <v>62</v>
      </c>
      <c r="U1765">
        <v>1</v>
      </c>
      <c r="V1765">
        <v>3</v>
      </c>
      <c r="W1765" s="2" t="s">
        <v>34</v>
      </c>
      <c r="X1765" s="2" t="s">
        <v>35</v>
      </c>
    </row>
    <row r="1766" spans="4:24" x14ac:dyDescent="0.3">
      <c r="D1766">
        <v>632</v>
      </c>
      <c r="E1766">
        <v>163</v>
      </c>
      <c r="F1766">
        <v>4</v>
      </c>
      <c r="G1766" s="1">
        <v>42731</v>
      </c>
      <c r="H1766" s="1">
        <v>42733</v>
      </c>
      <c r="I1766">
        <v>2</v>
      </c>
      <c r="J1766" s="2" t="s">
        <v>857</v>
      </c>
      <c r="K1766" s="2" t="s">
        <v>168</v>
      </c>
      <c r="L1766" s="2" t="s">
        <v>39</v>
      </c>
      <c r="M1766" s="2" t="s">
        <v>40</v>
      </c>
      <c r="N1766" s="2" t="s">
        <v>41</v>
      </c>
      <c r="O1766">
        <v>22</v>
      </c>
      <c r="P1766">
        <v>2</v>
      </c>
      <c r="Q1766">
        <v>269.99</v>
      </c>
      <c r="R1766">
        <v>0.1</v>
      </c>
      <c r="S1766">
        <v>485.98</v>
      </c>
      <c r="T1766" s="2" t="s">
        <v>65</v>
      </c>
      <c r="U1766">
        <v>1</v>
      </c>
      <c r="V1766">
        <v>1</v>
      </c>
      <c r="W1766" s="2" t="s">
        <v>66</v>
      </c>
      <c r="X1766" s="2" t="s">
        <v>35</v>
      </c>
    </row>
    <row r="1767" spans="4:24" x14ac:dyDescent="0.3">
      <c r="D1767">
        <v>632</v>
      </c>
      <c r="E1767">
        <v>163</v>
      </c>
      <c r="F1767">
        <v>4</v>
      </c>
      <c r="G1767" s="1">
        <v>42731</v>
      </c>
      <c r="H1767" s="1">
        <v>42733</v>
      </c>
      <c r="I1767">
        <v>2</v>
      </c>
      <c r="J1767" s="2" t="s">
        <v>857</v>
      </c>
      <c r="K1767" s="2" t="s">
        <v>168</v>
      </c>
      <c r="L1767" s="2" t="s">
        <v>39</v>
      </c>
      <c r="M1767" s="2" t="s">
        <v>40</v>
      </c>
      <c r="N1767" s="2" t="s">
        <v>41</v>
      </c>
      <c r="O1767">
        <v>25</v>
      </c>
      <c r="P1767">
        <v>1</v>
      </c>
      <c r="Q1767">
        <v>499.99</v>
      </c>
      <c r="R1767">
        <v>0.2</v>
      </c>
      <c r="S1767">
        <v>399.99</v>
      </c>
      <c r="T1767" s="2" t="s">
        <v>94</v>
      </c>
      <c r="U1767">
        <v>1</v>
      </c>
      <c r="V1767">
        <v>2</v>
      </c>
      <c r="W1767" s="2" t="s">
        <v>53</v>
      </c>
      <c r="X1767" s="2" t="s">
        <v>35</v>
      </c>
    </row>
    <row r="1768" spans="4:24" x14ac:dyDescent="0.3">
      <c r="D1768">
        <v>633</v>
      </c>
      <c r="E1768">
        <v>1040</v>
      </c>
      <c r="F1768">
        <v>4</v>
      </c>
      <c r="G1768" s="1">
        <v>42732</v>
      </c>
      <c r="H1768" s="1">
        <v>42734</v>
      </c>
      <c r="I1768">
        <v>3</v>
      </c>
      <c r="J1768" s="2" t="s">
        <v>858</v>
      </c>
      <c r="K1768" s="2" t="s">
        <v>249</v>
      </c>
      <c r="L1768" s="2" t="s">
        <v>121</v>
      </c>
      <c r="M1768" s="2" t="s">
        <v>122</v>
      </c>
      <c r="N1768" s="2" t="s">
        <v>123</v>
      </c>
      <c r="O1768">
        <v>5</v>
      </c>
      <c r="P1768">
        <v>2</v>
      </c>
      <c r="Q1768">
        <v>1320.99</v>
      </c>
      <c r="R1768">
        <v>0.2</v>
      </c>
      <c r="S1768">
        <v>2113.58</v>
      </c>
      <c r="T1768" s="2" t="s">
        <v>90</v>
      </c>
      <c r="U1768">
        <v>3</v>
      </c>
      <c r="V1768">
        <v>6</v>
      </c>
      <c r="W1768" s="2" t="s">
        <v>27</v>
      </c>
      <c r="X1768" s="2" t="s">
        <v>91</v>
      </c>
    </row>
    <row r="1769" spans="4:24" x14ac:dyDescent="0.3">
      <c r="D1769">
        <v>633</v>
      </c>
      <c r="E1769">
        <v>1040</v>
      </c>
      <c r="F1769">
        <v>4</v>
      </c>
      <c r="G1769" s="1">
        <v>42732</v>
      </c>
      <c r="H1769" s="1">
        <v>42734</v>
      </c>
      <c r="I1769">
        <v>3</v>
      </c>
      <c r="J1769" s="2" t="s">
        <v>858</v>
      </c>
      <c r="K1769" s="2" t="s">
        <v>249</v>
      </c>
      <c r="L1769" s="2" t="s">
        <v>121</v>
      </c>
      <c r="M1769" s="2" t="s">
        <v>122</v>
      </c>
      <c r="N1769" s="2" t="s">
        <v>123</v>
      </c>
      <c r="O1769">
        <v>10</v>
      </c>
      <c r="P1769">
        <v>2</v>
      </c>
      <c r="Q1769">
        <v>1549</v>
      </c>
      <c r="R1769">
        <v>0.2</v>
      </c>
      <c r="S1769">
        <v>2478.4</v>
      </c>
      <c r="T1769" s="2" t="s">
        <v>30</v>
      </c>
      <c r="U1769">
        <v>8</v>
      </c>
      <c r="V1769">
        <v>4</v>
      </c>
      <c r="W1769" s="2" t="s">
        <v>31</v>
      </c>
      <c r="X1769" s="2" t="s">
        <v>32</v>
      </c>
    </row>
    <row r="1770" spans="4:24" x14ac:dyDescent="0.3">
      <c r="D1770">
        <v>633</v>
      </c>
      <c r="E1770">
        <v>1040</v>
      </c>
      <c r="F1770">
        <v>4</v>
      </c>
      <c r="G1770" s="1">
        <v>42732</v>
      </c>
      <c r="H1770" s="1">
        <v>42734</v>
      </c>
      <c r="I1770">
        <v>3</v>
      </c>
      <c r="J1770" s="2" t="s">
        <v>858</v>
      </c>
      <c r="K1770" s="2" t="s">
        <v>249</v>
      </c>
      <c r="L1770" s="2" t="s">
        <v>121</v>
      </c>
      <c r="M1770" s="2" t="s">
        <v>122</v>
      </c>
      <c r="N1770" s="2" t="s">
        <v>123</v>
      </c>
      <c r="O1770">
        <v>12</v>
      </c>
      <c r="P1770">
        <v>2</v>
      </c>
      <c r="Q1770">
        <v>549.99</v>
      </c>
      <c r="R1770">
        <v>0.05</v>
      </c>
      <c r="S1770">
        <v>1044.98</v>
      </c>
      <c r="T1770" s="2" t="s">
        <v>58</v>
      </c>
      <c r="U1770">
        <v>1</v>
      </c>
      <c r="V1770">
        <v>3</v>
      </c>
      <c r="W1770" s="2" t="s">
        <v>34</v>
      </c>
      <c r="X1770" s="2" t="s">
        <v>35</v>
      </c>
    </row>
    <row r="1771" spans="4:24" x14ac:dyDescent="0.3">
      <c r="D1771">
        <v>633</v>
      </c>
      <c r="E1771">
        <v>1040</v>
      </c>
      <c r="F1771">
        <v>4</v>
      </c>
      <c r="G1771" s="1">
        <v>42732</v>
      </c>
      <c r="H1771" s="1">
        <v>42734</v>
      </c>
      <c r="I1771">
        <v>3</v>
      </c>
      <c r="J1771" s="2" t="s">
        <v>858</v>
      </c>
      <c r="K1771" s="2" t="s">
        <v>249</v>
      </c>
      <c r="L1771" s="2" t="s">
        <v>121</v>
      </c>
      <c r="M1771" s="2" t="s">
        <v>122</v>
      </c>
      <c r="N1771" s="2" t="s">
        <v>123</v>
      </c>
      <c r="O1771">
        <v>13</v>
      </c>
      <c r="P1771">
        <v>2</v>
      </c>
      <c r="Q1771">
        <v>269.99</v>
      </c>
      <c r="R1771">
        <v>0.2</v>
      </c>
      <c r="S1771">
        <v>431.98</v>
      </c>
      <c r="T1771" s="2" t="s">
        <v>79</v>
      </c>
      <c r="U1771">
        <v>1</v>
      </c>
      <c r="V1771">
        <v>3</v>
      </c>
      <c r="W1771" s="2" t="s">
        <v>34</v>
      </c>
      <c r="X1771" s="2" t="s">
        <v>35</v>
      </c>
    </row>
    <row r="1772" spans="4:24" x14ac:dyDescent="0.3">
      <c r="D1772">
        <v>634</v>
      </c>
      <c r="E1772">
        <v>27</v>
      </c>
      <c r="F1772">
        <v>4</v>
      </c>
      <c r="G1772" s="1">
        <v>42733</v>
      </c>
      <c r="H1772" s="1">
        <v>42734</v>
      </c>
      <c r="I1772">
        <v>2</v>
      </c>
      <c r="J1772" s="2" t="s">
        <v>859</v>
      </c>
      <c r="K1772" s="2" t="s">
        <v>435</v>
      </c>
      <c r="L1772" s="2" t="s">
        <v>39</v>
      </c>
      <c r="M1772" s="2" t="s">
        <v>40</v>
      </c>
      <c r="N1772" s="2" t="s">
        <v>41</v>
      </c>
      <c r="O1772">
        <v>4</v>
      </c>
      <c r="P1772">
        <v>2</v>
      </c>
      <c r="Q1772">
        <v>2899.99</v>
      </c>
      <c r="R1772">
        <v>0.05</v>
      </c>
      <c r="S1772">
        <v>5509.98</v>
      </c>
      <c r="T1772" s="2" t="s">
        <v>26</v>
      </c>
      <c r="U1772">
        <v>9</v>
      </c>
      <c r="V1772">
        <v>6</v>
      </c>
      <c r="W1772" s="2" t="s">
        <v>27</v>
      </c>
      <c r="X1772" s="2" t="s">
        <v>28</v>
      </c>
    </row>
    <row r="1773" spans="4:24" x14ac:dyDescent="0.3">
      <c r="D1773">
        <v>634</v>
      </c>
      <c r="E1773">
        <v>27</v>
      </c>
      <c r="F1773">
        <v>4</v>
      </c>
      <c r="G1773" s="1">
        <v>42733</v>
      </c>
      <c r="H1773" s="1">
        <v>42734</v>
      </c>
      <c r="I1773">
        <v>2</v>
      </c>
      <c r="J1773" s="2" t="s">
        <v>859</v>
      </c>
      <c r="K1773" s="2" t="s">
        <v>435</v>
      </c>
      <c r="L1773" s="2" t="s">
        <v>39</v>
      </c>
      <c r="M1773" s="2" t="s">
        <v>40</v>
      </c>
      <c r="N1773" s="2" t="s">
        <v>41</v>
      </c>
      <c r="O1773">
        <v>12</v>
      </c>
      <c r="P1773">
        <v>1</v>
      </c>
      <c r="Q1773">
        <v>549.99</v>
      </c>
      <c r="R1773">
        <v>0.1</v>
      </c>
      <c r="S1773">
        <v>494.99</v>
      </c>
      <c r="T1773" s="2" t="s">
        <v>58</v>
      </c>
      <c r="U1773">
        <v>1</v>
      </c>
      <c r="V1773">
        <v>3</v>
      </c>
      <c r="W1773" s="2" t="s">
        <v>34</v>
      </c>
      <c r="X1773" s="2" t="s">
        <v>35</v>
      </c>
    </row>
    <row r="1774" spans="4:24" x14ac:dyDescent="0.3">
      <c r="D1774">
        <v>635</v>
      </c>
      <c r="E1774">
        <v>520</v>
      </c>
      <c r="F1774">
        <v>4</v>
      </c>
      <c r="G1774" s="1">
        <v>42734</v>
      </c>
      <c r="H1774" s="1">
        <v>42735</v>
      </c>
      <c r="I1774">
        <v>2</v>
      </c>
      <c r="J1774" s="2" t="s">
        <v>860</v>
      </c>
      <c r="K1774" s="2" t="s">
        <v>100</v>
      </c>
      <c r="L1774" s="2" t="s">
        <v>39</v>
      </c>
      <c r="M1774" s="2" t="s">
        <v>40</v>
      </c>
      <c r="N1774" s="2" t="s">
        <v>41</v>
      </c>
      <c r="O1774">
        <v>4</v>
      </c>
      <c r="P1774">
        <v>1</v>
      </c>
      <c r="Q1774">
        <v>2899.99</v>
      </c>
      <c r="R1774">
        <v>0.05</v>
      </c>
      <c r="S1774">
        <v>2754.99</v>
      </c>
      <c r="T1774" s="2" t="s">
        <v>26</v>
      </c>
      <c r="U1774">
        <v>9</v>
      </c>
      <c r="V1774">
        <v>6</v>
      </c>
      <c r="W1774" s="2" t="s">
        <v>27</v>
      </c>
      <c r="X1774" s="2" t="s">
        <v>28</v>
      </c>
    </row>
    <row r="1775" spans="4:24" x14ac:dyDescent="0.3">
      <c r="D1775">
        <v>636</v>
      </c>
      <c r="E1775">
        <v>532</v>
      </c>
      <c r="F1775">
        <v>4</v>
      </c>
      <c r="G1775" s="1">
        <v>42738</v>
      </c>
      <c r="H1775" s="1">
        <v>42740</v>
      </c>
      <c r="I1775">
        <v>1</v>
      </c>
      <c r="J1775" s="2" t="s">
        <v>861</v>
      </c>
      <c r="K1775" s="2" t="s">
        <v>93</v>
      </c>
      <c r="L1775" s="2" t="s">
        <v>23</v>
      </c>
      <c r="M1775" s="2" t="s">
        <v>24</v>
      </c>
      <c r="N1775" s="2" t="s">
        <v>25</v>
      </c>
      <c r="O1775">
        <v>85</v>
      </c>
      <c r="P1775">
        <v>2</v>
      </c>
      <c r="Q1775">
        <v>329.99</v>
      </c>
      <c r="R1775">
        <v>0.2</v>
      </c>
      <c r="S1775">
        <v>527.98</v>
      </c>
      <c r="T1775" s="2" t="s">
        <v>862</v>
      </c>
      <c r="U1775">
        <v>2</v>
      </c>
      <c r="V1775">
        <v>1</v>
      </c>
      <c r="W1775" s="2" t="s">
        <v>66</v>
      </c>
      <c r="X1775" s="2" t="s">
        <v>863</v>
      </c>
    </row>
    <row r="1776" spans="4:24" x14ac:dyDescent="0.3">
      <c r="D1776">
        <v>637</v>
      </c>
      <c r="E1776">
        <v>512</v>
      </c>
      <c r="F1776">
        <v>4</v>
      </c>
      <c r="G1776" s="1">
        <v>42738</v>
      </c>
      <c r="H1776" s="1">
        <v>42740</v>
      </c>
      <c r="I1776">
        <v>2</v>
      </c>
      <c r="J1776" s="2" t="s">
        <v>864</v>
      </c>
      <c r="K1776" s="2" t="s">
        <v>126</v>
      </c>
      <c r="L1776" s="2" t="s">
        <v>39</v>
      </c>
      <c r="M1776" s="2" t="s">
        <v>40</v>
      </c>
      <c r="N1776" s="2" t="s">
        <v>41</v>
      </c>
      <c r="O1776">
        <v>9</v>
      </c>
      <c r="P1776">
        <v>1</v>
      </c>
      <c r="Q1776">
        <v>2999.99</v>
      </c>
      <c r="R1776">
        <v>0.1</v>
      </c>
      <c r="S1776">
        <v>2699.99</v>
      </c>
      <c r="T1776" s="2" t="s">
        <v>56</v>
      </c>
      <c r="U1776">
        <v>9</v>
      </c>
      <c r="V1776">
        <v>5</v>
      </c>
      <c r="W1776" s="2" t="s">
        <v>57</v>
      </c>
      <c r="X1776" s="2" t="s">
        <v>28</v>
      </c>
    </row>
    <row r="1777" spans="4:24" x14ac:dyDescent="0.3">
      <c r="D1777">
        <v>637</v>
      </c>
      <c r="E1777">
        <v>512</v>
      </c>
      <c r="F1777">
        <v>4</v>
      </c>
      <c r="G1777" s="1">
        <v>42738</v>
      </c>
      <c r="H1777" s="1">
        <v>42740</v>
      </c>
      <c r="I1777">
        <v>2</v>
      </c>
      <c r="J1777" s="2" t="s">
        <v>864</v>
      </c>
      <c r="K1777" s="2" t="s">
        <v>126</v>
      </c>
      <c r="L1777" s="2" t="s">
        <v>39</v>
      </c>
      <c r="M1777" s="2" t="s">
        <v>40</v>
      </c>
      <c r="N1777" s="2" t="s">
        <v>41</v>
      </c>
      <c r="O1777">
        <v>106</v>
      </c>
      <c r="P1777">
        <v>2</v>
      </c>
      <c r="Q1777">
        <v>449.99</v>
      </c>
      <c r="R1777">
        <v>0.1</v>
      </c>
      <c r="S1777">
        <v>809.98</v>
      </c>
      <c r="T1777" s="2" t="s">
        <v>865</v>
      </c>
      <c r="U1777">
        <v>7</v>
      </c>
      <c r="V1777">
        <v>2</v>
      </c>
      <c r="W1777" s="2" t="s">
        <v>53</v>
      </c>
      <c r="X1777" s="2" t="s">
        <v>866</v>
      </c>
    </row>
    <row r="1778" spans="4:24" x14ac:dyDescent="0.3">
      <c r="D1778">
        <v>638</v>
      </c>
      <c r="E1778">
        <v>1302</v>
      </c>
      <c r="F1778">
        <v>4</v>
      </c>
      <c r="G1778" s="1">
        <v>42739</v>
      </c>
      <c r="H1778" s="1">
        <v>42741</v>
      </c>
      <c r="I1778">
        <v>2</v>
      </c>
      <c r="J1778" s="2" t="s">
        <v>867</v>
      </c>
      <c r="K1778" s="2" t="s">
        <v>360</v>
      </c>
      <c r="L1778" s="2" t="s">
        <v>39</v>
      </c>
      <c r="M1778" s="2" t="s">
        <v>40</v>
      </c>
      <c r="N1778" s="2" t="s">
        <v>41</v>
      </c>
      <c r="O1778">
        <v>53</v>
      </c>
      <c r="P1778">
        <v>2</v>
      </c>
      <c r="Q1778">
        <v>749.99</v>
      </c>
      <c r="R1778">
        <v>0.05</v>
      </c>
      <c r="S1778">
        <v>1424.98</v>
      </c>
      <c r="T1778" s="2" t="s">
        <v>868</v>
      </c>
      <c r="U1778">
        <v>8</v>
      </c>
      <c r="V1778">
        <v>7</v>
      </c>
      <c r="W1778" s="2" t="s">
        <v>869</v>
      </c>
      <c r="X1778" s="2" t="s">
        <v>32</v>
      </c>
    </row>
    <row r="1779" spans="4:24" x14ac:dyDescent="0.3">
      <c r="D1779">
        <v>638</v>
      </c>
      <c r="E1779">
        <v>1302</v>
      </c>
      <c r="F1779">
        <v>4</v>
      </c>
      <c r="G1779" s="1">
        <v>42739</v>
      </c>
      <c r="H1779" s="1">
        <v>42741</v>
      </c>
      <c r="I1779">
        <v>2</v>
      </c>
      <c r="J1779" s="2" t="s">
        <v>867</v>
      </c>
      <c r="K1779" s="2" t="s">
        <v>360</v>
      </c>
      <c r="L1779" s="2" t="s">
        <v>39</v>
      </c>
      <c r="M1779" s="2" t="s">
        <v>40</v>
      </c>
      <c r="N1779" s="2" t="s">
        <v>41</v>
      </c>
      <c r="O1779">
        <v>56</v>
      </c>
      <c r="P1779">
        <v>1</v>
      </c>
      <c r="Q1779">
        <v>5499.99</v>
      </c>
      <c r="R1779">
        <v>0.2</v>
      </c>
      <c r="S1779">
        <v>4399.99</v>
      </c>
      <c r="T1779" s="2" t="s">
        <v>870</v>
      </c>
      <c r="U1779">
        <v>9</v>
      </c>
      <c r="V1779">
        <v>7</v>
      </c>
      <c r="W1779" s="2" t="s">
        <v>869</v>
      </c>
      <c r="X1779" s="2" t="s">
        <v>28</v>
      </c>
    </row>
    <row r="1780" spans="4:24" x14ac:dyDescent="0.3">
      <c r="D1780">
        <v>638</v>
      </c>
      <c r="E1780">
        <v>1302</v>
      </c>
      <c r="F1780">
        <v>4</v>
      </c>
      <c r="G1780" s="1">
        <v>42739</v>
      </c>
      <c r="H1780" s="1">
        <v>42741</v>
      </c>
      <c r="I1780">
        <v>2</v>
      </c>
      <c r="J1780" s="2" t="s">
        <v>867</v>
      </c>
      <c r="K1780" s="2" t="s">
        <v>360</v>
      </c>
      <c r="L1780" s="2" t="s">
        <v>39</v>
      </c>
      <c r="M1780" s="2" t="s">
        <v>40</v>
      </c>
      <c r="N1780" s="2" t="s">
        <v>41</v>
      </c>
      <c r="O1780">
        <v>103</v>
      </c>
      <c r="P1780">
        <v>1</v>
      </c>
      <c r="Q1780">
        <v>551.99</v>
      </c>
      <c r="R1780">
        <v>0.05</v>
      </c>
      <c r="S1780">
        <v>524.39</v>
      </c>
      <c r="T1780" s="2" t="s">
        <v>871</v>
      </c>
      <c r="U1780">
        <v>7</v>
      </c>
      <c r="V1780">
        <v>2</v>
      </c>
      <c r="W1780" s="2" t="s">
        <v>53</v>
      </c>
      <c r="X1780" s="2" t="s">
        <v>866</v>
      </c>
    </row>
    <row r="1781" spans="4:24" x14ac:dyDescent="0.3">
      <c r="D1781">
        <v>639</v>
      </c>
      <c r="E1781">
        <v>550</v>
      </c>
      <c r="F1781">
        <v>4</v>
      </c>
      <c r="G1781" s="1">
        <v>42741</v>
      </c>
      <c r="H1781" s="1">
        <v>42742</v>
      </c>
      <c r="I1781">
        <v>2</v>
      </c>
      <c r="J1781" s="2" t="s">
        <v>872</v>
      </c>
      <c r="K1781" s="2" t="s">
        <v>873</v>
      </c>
      <c r="L1781" s="2" t="s">
        <v>39</v>
      </c>
      <c r="M1781" s="2" t="s">
        <v>40</v>
      </c>
      <c r="N1781" s="2" t="s">
        <v>41</v>
      </c>
      <c r="O1781">
        <v>15</v>
      </c>
      <c r="P1781">
        <v>1</v>
      </c>
      <c r="Q1781">
        <v>529.99</v>
      </c>
      <c r="R1781">
        <v>7.0000000000000007E-2</v>
      </c>
      <c r="S1781">
        <v>492.89</v>
      </c>
      <c r="T1781" s="2" t="s">
        <v>62</v>
      </c>
      <c r="U1781">
        <v>1</v>
      </c>
      <c r="V1781">
        <v>3</v>
      </c>
      <c r="W1781" s="2" t="s">
        <v>34</v>
      </c>
      <c r="X1781" s="2" t="s">
        <v>35</v>
      </c>
    </row>
    <row r="1782" spans="4:24" x14ac:dyDescent="0.3">
      <c r="D1782">
        <v>639</v>
      </c>
      <c r="E1782">
        <v>550</v>
      </c>
      <c r="F1782">
        <v>4</v>
      </c>
      <c r="G1782" s="1">
        <v>42741</v>
      </c>
      <c r="H1782" s="1">
        <v>42742</v>
      </c>
      <c r="I1782">
        <v>2</v>
      </c>
      <c r="J1782" s="2" t="s">
        <v>872</v>
      </c>
      <c r="K1782" s="2" t="s">
        <v>873</v>
      </c>
      <c r="L1782" s="2" t="s">
        <v>39</v>
      </c>
      <c r="M1782" s="2" t="s">
        <v>40</v>
      </c>
      <c r="N1782" s="2" t="s">
        <v>41</v>
      </c>
      <c r="O1782">
        <v>61</v>
      </c>
      <c r="P1782">
        <v>2</v>
      </c>
      <c r="Q1782">
        <v>4999.99</v>
      </c>
      <c r="R1782">
        <v>0.1</v>
      </c>
      <c r="S1782">
        <v>8999.98</v>
      </c>
      <c r="T1782" s="2" t="s">
        <v>874</v>
      </c>
      <c r="U1782">
        <v>9</v>
      </c>
      <c r="V1782">
        <v>5</v>
      </c>
      <c r="W1782" s="2" t="s">
        <v>57</v>
      </c>
      <c r="X1782" s="2" t="s">
        <v>28</v>
      </c>
    </row>
    <row r="1783" spans="4:24" x14ac:dyDescent="0.3">
      <c r="D1783">
        <v>639</v>
      </c>
      <c r="E1783">
        <v>550</v>
      </c>
      <c r="F1783">
        <v>4</v>
      </c>
      <c r="G1783" s="1">
        <v>42741</v>
      </c>
      <c r="H1783" s="1">
        <v>42742</v>
      </c>
      <c r="I1783">
        <v>2</v>
      </c>
      <c r="J1783" s="2" t="s">
        <v>872</v>
      </c>
      <c r="K1783" s="2" t="s">
        <v>873</v>
      </c>
      <c r="L1783" s="2" t="s">
        <v>39</v>
      </c>
      <c r="M1783" s="2" t="s">
        <v>40</v>
      </c>
      <c r="N1783" s="2" t="s">
        <v>41</v>
      </c>
      <c r="O1783">
        <v>72</v>
      </c>
      <c r="P1783">
        <v>1</v>
      </c>
      <c r="Q1783">
        <v>619.99</v>
      </c>
      <c r="R1783">
        <v>0.05</v>
      </c>
      <c r="S1783">
        <v>588.99</v>
      </c>
      <c r="T1783" s="2" t="s">
        <v>875</v>
      </c>
      <c r="U1783">
        <v>7</v>
      </c>
      <c r="V1783">
        <v>3</v>
      </c>
      <c r="W1783" s="2" t="s">
        <v>34</v>
      </c>
      <c r="X1783" s="2" t="s">
        <v>866</v>
      </c>
    </row>
    <row r="1784" spans="4:24" x14ac:dyDescent="0.3">
      <c r="D1784">
        <v>639</v>
      </c>
      <c r="E1784">
        <v>550</v>
      </c>
      <c r="F1784">
        <v>4</v>
      </c>
      <c r="G1784" s="1">
        <v>42741</v>
      </c>
      <c r="H1784" s="1">
        <v>42742</v>
      </c>
      <c r="I1784">
        <v>2</v>
      </c>
      <c r="J1784" s="2" t="s">
        <v>872</v>
      </c>
      <c r="K1784" s="2" t="s">
        <v>873</v>
      </c>
      <c r="L1784" s="2" t="s">
        <v>39</v>
      </c>
      <c r="M1784" s="2" t="s">
        <v>40</v>
      </c>
      <c r="N1784" s="2" t="s">
        <v>41</v>
      </c>
      <c r="O1784">
        <v>73</v>
      </c>
      <c r="P1784">
        <v>1</v>
      </c>
      <c r="Q1784">
        <v>749.99</v>
      </c>
      <c r="R1784">
        <v>0.05</v>
      </c>
      <c r="S1784">
        <v>712.49</v>
      </c>
      <c r="T1784" s="2" t="s">
        <v>876</v>
      </c>
      <c r="U1784">
        <v>7</v>
      </c>
      <c r="V1784">
        <v>3</v>
      </c>
      <c r="W1784" s="2" t="s">
        <v>34</v>
      </c>
      <c r="X1784" s="2" t="s">
        <v>866</v>
      </c>
    </row>
    <row r="1785" spans="4:24" x14ac:dyDescent="0.3">
      <c r="D1785">
        <v>640</v>
      </c>
      <c r="E1785">
        <v>1093</v>
      </c>
      <c r="F1785">
        <v>4</v>
      </c>
      <c r="G1785" s="1">
        <v>42741</v>
      </c>
      <c r="H1785" s="1">
        <v>42742</v>
      </c>
      <c r="I1785">
        <v>2</v>
      </c>
      <c r="J1785" s="2" t="s">
        <v>877</v>
      </c>
      <c r="K1785" s="2" t="s">
        <v>514</v>
      </c>
      <c r="L1785" s="2" t="s">
        <v>39</v>
      </c>
      <c r="M1785" s="2" t="s">
        <v>40</v>
      </c>
      <c r="N1785" s="2" t="s">
        <v>41</v>
      </c>
      <c r="O1785">
        <v>30</v>
      </c>
      <c r="P1785">
        <v>1</v>
      </c>
      <c r="Q1785">
        <v>999.99</v>
      </c>
      <c r="R1785">
        <v>7.0000000000000007E-2</v>
      </c>
      <c r="S1785">
        <v>929.99</v>
      </c>
      <c r="T1785" s="2" t="s">
        <v>878</v>
      </c>
      <c r="U1785">
        <v>8</v>
      </c>
      <c r="V1785">
        <v>6</v>
      </c>
      <c r="W1785" s="2" t="s">
        <v>27</v>
      </c>
      <c r="X1785" s="2" t="s">
        <v>32</v>
      </c>
    </row>
    <row r="1786" spans="4:24" x14ac:dyDescent="0.3">
      <c r="D1786">
        <v>640</v>
      </c>
      <c r="E1786">
        <v>1093</v>
      </c>
      <c r="F1786">
        <v>4</v>
      </c>
      <c r="G1786" s="1">
        <v>42741</v>
      </c>
      <c r="H1786" s="1">
        <v>42742</v>
      </c>
      <c r="I1786">
        <v>2</v>
      </c>
      <c r="J1786" s="2" t="s">
        <v>877</v>
      </c>
      <c r="K1786" s="2" t="s">
        <v>514</v>
      </c>
      <c r="L1786" s="2" t="s">
        <v>39</v>
      </c>
      <c r="M1786" s="2" t="s">
        <v>40</v>
      </c>
      <c r="N1786" s="2" t="s">
        <v>41</v>
      </c>
      <c r="O1786">
        <v>32</v>
      </c>
      <c r="P1786">
        <v>1</v>
      </c>
      <c r="Q1786">
        <v>469.99</v>
      </c>
      <c r="R1786">
        <v>7.0000000000000007E-2</v>
      </c>
      <c r="S1786">
        <v>437.09</v>
      </c>
      <c r="T1786" s="2" t="s">
        <v>879</v>
      </c>
      <c r="U1786">
        <v>9</v>
      </c>
      <c r="V1786">
        <v>6</v>
      </c>
      <c r="W1786" s="2" t="s">
        <v>27</v>
      </c>
      <c r="X1786" s="2" t="s">
        <v>28</v>
      </c>
    </row>
    <row r="1787" spans="4:24" x14ac:dyDescent="0.3">
      <c r="D1787">
        <v>640</v>
      </c>
      <c r="E1787">
        <v>1093</v>
      </c>
      <c r="F1787">
        <v>4</v>
      </c>
      <c r="G1787" s="1">
        <v>42741</v>
      </c>
      <c r="H1787" s="1">
        <v>42742</v>
      </c>
      <c r="I1787">
        <v>2</v>
      </c>
      <c r="J1787" s="2" t="s">
        <v>877</v>
      </c>
      <c r="K1787" s="2" t="s">
        <v>514</v>
      </c>
      <c r="L1787" s="2" t="s">
        <v>39</v>
      </c>
      <c r="M1787" s="2" t="s">
        <v>40</v>
      </c>
      <c r="N1787" s="2" t="s">
        <v>41</v>
      </c>
      <c r="O1787">
        <v>76</v>
      </c>
      <c r="P1787">
        <v>2</v>
      </c>
      <c r="Q1787">
        <v>299.99</v>
      </c>
      <c r="R1787">
        <v>7.0000000000000007E-2</v>
      </c>
      <c r="S1787">
        <v>557.98</v>
      </c>
      <c r="T1787" s="2" t="s">
        <v>880</v>
      </c>
      <c r="U1787">
        <v>1</v>
      </c>
      <c r="V1787">
        <v>3</v>
      </c>
      <c r="W1787" s="2" t="s">
        <v>34</v>
      </c>
      <c r="X1787" s="2" t="s">
        <v>35</v>
      </c>
    </row>
    <row r="1788" spans="4:24" x14ac:dyDescent="0.3">
      <c r="D1788">
        <v>640</v>
      </c>
      <c r="E1788">
        <v>1093</v>
      </c>
      <c r="F1788">
        <v>4</v>
      </c>
      <c r="G1788" s="1">
        <v>42741</v>
      </c>
      <c r="H1788" s="1">
        <v>42742</v>
      </c>
      <c r="I1788">
        <v>2</v>
      </c>
      <c r="J1788" s="2" t="s">
        <v>877</v>
      </c>
      <c r="K1788" s="2" t="s">
        <v>514</v>
      </c>
      <c r="L1788" s="2" t="s">
        <v>39</v>
      </c>
      <c r="M1788" s="2" t="s">
        <v>40</v>
      </c>
      <c r="N1788" s="2" t="s">
        <v>41</v>
      </c>
      <c r="O1788">
        <v>106</v>
      </c>
      <c r="P1788">
        <v>2</v>
      </c>
      <c r="Q1788">
        <v>449.99</v>
      </c>
      <c r="R1788">
        <v>0.05</v>
      </c>
      <c r="S1788">
        <v>854.98</v>
      </c>
      <c r="T1788" s="2" t="s">
        <v>865</v>
      </c>
      <c r="U1788">
        <v>7</v>
      </c>
      <c r="V1788">
        <v>2</v>
      </c>
      <c r="W1788" s="2" t="s">
        <v>53</v>
      </c>
      <c r="X1788" s="2" t="s">
        <v>866</v>
      </c>
    </row>
    <row r="1789" spans="4:24" x14ac:dyDescent="0.3">
      <c r="D1789">
        <v>640</v>
      </c>
      <c r="E1789">
        <v>1093</v>
      </c>
      <c r="F1789">
        <v>4</v>
      </c>
      <c r="G1789" s="1">
        <v>42741</v>
      </c>
      <c r="H1789" s="1">
        <v>42742</v>
      </c>
      <c r="I1789">
        <v>2</v>
      </c>
      <c r="J1789" s="2" t="s">
        <v>877</v>
      </c>
      <c r="K1789" s="2" t="s">
        <v>514</v>
      </c>
      <c r="L1789" s="2" t="s">
        <v>39</v>
      </c>
      <c r="M1789" s="2" t="s">
        <v>40</v>
      </c>
      <c r="N1789" s="2" t="s">
        <v>41</v>
      </c>
      <c r="O1789">
        <v>109</v>
      </c>
      <c r="P1789">
        <v>2</v>
      </c>
      <c r="Q1789">
        <v>416.99</v>
      </c>
      <c r="R1789">
        <v>0.2</v>
      </c>
      <c r="S1789">
        <v>667.18</v>
      </c>
      <c r="T1789" s="2" t="s">
        <v>881</v>
      </c>
      <c r="U1789">
        <v>7</v>
      </c>
      <c r="V1789">
        <v>2</v>
      </c>
      <c r="W1789" s="2" t="s">
        <v>53</v>
      </c>
      <c r="X1789" s="2" t="s">
        <v>866</v>
      </c>
    </row>
    <row r="1790" spans="4:24" x14ac:dyDescent="0.3">
      <c r="D1790">
        <v>641</v>
      </c>
      <c r="E1790">
        <v>673</v>
      </c>
      <c r="F1790">
        <v>4</v>
      </c>
      <c r="G1790" s="1">
        <v>42742</v>
      </c>
      <c r="H1790" s="1">
        <v>42743</v>
      </c>
      <c r="I1790">
        <v>1</v>
      </c>
      <c r="J1790" s="2" t="s">
        <v>882</v>
      </c>
      <c r="K1790" s="2" t="s">
        <v>569</v>
      </c>
      <c r="L1790" s="2" t="s">
        <v>23</v>
      </c>
      <c r="M1790" s="2" t="s">
        <v>24</v>
      </c>
      <c r="N1790" s="2" t="s">
        <v>25</v>
      </c>
      <c r="O1790">
        <v>15</v>
      </c>
      <c r="P1790">
        <v>1</v>
      </c>
      <c r="Q1790">
        <v>529.99</v>
      </c>
      <c r="R1790">
        <v>0.05</v>
      </c>
      <c r="S1790">
        <v>503.49</v>
      </c>
      <c r="T1790" s="2" t="s">
        <v>62</v>
      </c>
      <c r="U1790">
        <v>1</v>
      </c>
      <c r="V1790">
        <v>3</v>
      </c>
      <c r="W1790" s="2" t="s">
        <v>34</v>
      </c>
      <c r="X1790" s="2" t="s">
        <v>35</v>
      </c>
    </row>
    <row r="1791" spans="4:24" x14ac:dyDescent="0.3">
      <c r="D1791">
        <v>641</v>
      </c>
      <c r="E1791">
        <v>673</v>
      </c>
      <c r="F1791">
        <v>4</v>
      </c>
      <c r="G1791" s="1">
        <v>42742</v>
      </c>
      <c r="H1791" s="1">
        <v>42743</v>
      </c>
      <c r="I1791">
        <v>1</v>
      </c>
      <c r="J1791" s="2" t="s">
        <v>882</v>
      </c>
      <c r="K1791" s="2" t="s">
        <v>569</v>
      </c>
      <c r="L1791" s="2" t="s">
        <v>23</v>
      </c>
      <c r="M1791" s="2" t="s">
        <v>24</v>
      </c>
      <c r="N1791" s="2" t="s">
        <v>25</v>
      </c>
      <c r="O1791">
        <v>62</v>
      </c>
      <c r="P1791">
        <v>1</v>
      </c>
      <c r="Q1791">
        <v>3499.99</v>
      </c>
      <c r="R1791">
        <v>0.2</v>
      </c>
      <c r="S1791">
        <v>2799.99</v>
      </c>
      <c r="T1791" s="2" t="s">
        <v>883</v>
      </c>
      <c r="U1791">
        <v>9</v>
      </c>
      <c r="V1791">
        <v>4</v>
      </c>
      <c r="W1791" s="2" t="s">
        <v>31</v>
      </c>
      <c r="X1791" s="2" t="s">
        <v>28</v>
      </c>
    </row>
    <row r="1792" spans="4:24" x14ac:dyDescent="0.3">
      <c r="D1792">
        <v>641</v>
      </c>
      <c r="E1792">
        <v>673</v>
      </c>
      <c r="F1792">
        <v>4</v>
      </c>
      <c r="G1792" s="1">
        <v>42742</v>
      </c>
      <c r="H1792" s="1">
        <v>42743</v>
      </c>
      <c r="I1792">
        <v>1</v>
      </c>
      <c r="J1792" s="2" t="s">
        <v>882</v>
      </c>
      <c r="K1792" s="2" t="s">
        <v>569</v>
      </c>
      <c r="L1792" s="2" t="s">
        <v>23</v>
      </c>
      <c r="M1792" s="2" t="s">
        <v>24</v>
      </c>
      <c r="N1792" s="2" t="s">
        <v>25</v>
      </c>
      <c r="O1792">
        <v>64</v>
      </c>
      <c r="P1792">
        <v>1</v>
      </c>
      <c r="Q1792">
        <v>489.99</v>
      </c>
      <c r="R1792">
        <v>0.2</v>
      </c>
      <c r="S1792">
        <v>391.99</v>
      </c>
      <c r="T1792" s="2" t="s">
        <v>884</v>
      </c>
      <c r="U1792">
        <v>1</v>
      </c>
      <c r="V1792">
        <v>3</v>
      </c>
      <c r="W1792" s="2" t="s">
        <v>34</v>
      </c>
      <c r="X1792" s="2" t="s">
        <v>35</v>
      </c>
    </row>
    <row r="1793" spans="4:24" x14ac:dyDescent="0.3">
      <c r="D1793">
        <v>642</v>
      </c>
      <c r="E1793">
        <v>847</v>
      </c>
      <c r="F1793">
        <v>4</v>
      </c>
      <c r="G1793" s="1">
        <v>42742</v>
      </c>
      <c r="H1793" s="1">
        <v>42745</v>
      </c>
      <c r="I1793">
        <v>2</v>
      </c>
      <c r="J1793" s="2" t="s">
        <v>885</v>
      </c>
      <c r="K1793" s="2" t="s">
        <v>200</v>
      </c>
      <c r="L1793" s="2" t="s">
        <v>39</v>
      </c>
      <c r="M1793" s="2" t="s">
        <v>40</v>
      </c>
      <c r="N1793" s="2" t="s">
        <v>41</v>
      </c>
      <c r="O1793">
        <v>68</v>
      </c>
      <c r="P1793">
        <v>2</v>
      </c>
      <c r="Q1793">
        <v>449.99</v>
      </c>
      <c r="R1793">
        <v>7.0000000000000007E-2</v>
      </c>
      <c r="S1793">
        <v>836.98</v>
      </c>
      <c r="T1793" s="2" t="s">
        <v>865</v>
      </c>
      <c r="U1793">
        <v>7</v>
      </c>
      <c r="V1793">
        <v>3</v>
      </c>
      <c r="W1793" s="2" t="s">
        <v>34</v>
      </c>
      <c r="X1793" s="2" t="s">
        <v>866</v>
      </c>
    </row>
    <row r="1794" spans="4:24" x14ac:dyDescent="0.3">
      <c r="D1794">
        <v>643</v>
      </c>
      <c r="E1794">
        <v>901</v>
      </c>
      <c r="F1794">
        <v>4</v>
      </c>
      <c r="G1794" s="1">
        <v>42743</v>
      </c>
      <c r="H1794" s="1">
        <v>42746</v>
      </c>
      <c r="I1794">
        <v>1</v>
      </c>
      <c r="J1794" s="2" t="s">
        <v>886</v>
      </c>
      <c r="K1794" s="2" t="s">
        <v>455</v>
      </c>
      <c r="L1794" s="2" t="s">
        <v>23</v>
      </c>
      <c r="M1794" s="2" t="s">
        <v>24</v>
      </c>
      <c r="N1794" s="2" t="s">
        <v>25</v>
      </c>
      <c r="O1794">
        <v>53</v>
      </c>
      <c r="P1794">
        <v>1</v>
      </c>
      <c r="Q1794">
        <v>749.99</v>
      </c>
      <c r="R1794">
        <v>0.05</v>
      </c>
      <c r="S1794">
        <v>712.49</v>
      </c>
      <c r="T1794" s="2" t="s">
        <v>868</v>
      </c>
      <c r="U1794">
        <v>8</v>
      </c>
      <c r="V1794">
        <v>7</v>
      </c>
      <c r="W1794" s="2" t="s">
        <v>869</v>
      </c>
      <c r="X1794" s="2" t="s">
        <v>32</v>
      </c>
    </row>
    <row r="1795" spans="4:24" x14ac:dyDescent="0.3">
      <c r="D1795">
        <v>644</v>
      </c>
      <c r="E1795">
        <v>439</v>
      </c>
      <c r="F1795">
        <v>4</v>
      </c>
      <c r="G1795" s="1">
        <v>42743</v>
      </c>
      <c r="H1795" s="1">
        <v>42745</v>
      </c>
      <c r="I1795">
        <v>2</v>
      </c>
      <c r="J1795" s="2" t="s">
        <v>887</v>
      </c>
      <c r="K1795" s="2" t="s">
        <v>331</v>
      </c>
      <c r="L1795" s="2" t="s">
        <v>39</v>
      </c>
      <c r="M1795" s="2" t="s">
        <v>40</v>
      </c>
      <c r="N1795" s="2" t="s">
        <v>41</v>
      </c>
      <c r="O1795">
        <v>9</v>
      </c>
      <c r="P1795">
        <v>1</v>
      </c>
      <c r="Q1795">
        <v>2999.99</v>
      </c>
      <c r="R1795">
        <v>7.0000000000000007E-2</v>
      </c>
      <c r="S1795">
        <v>2789.99</v>
      </c>
      <c r="T1795" s="2" t="s">
        <v>56</v>
      </c>
      <c r="U1795">
        <v>9</v>
      </c>
      <c r="V1795">
        <v>5</v>
      </c>
      <c r="W1795" s="2" t="s">
        <v>57</v>
      </c>
      <c r="X1795" s="2" t="s">
        <v>28</v>
      </c>
    </row>
    <row r="1796" spans="4:24" x14ac:dyDescent="0.3">
      <c r="D1796">
        <v>645</v>
      </c>
      <c r="E1796">
        <v>1199</v>
      </c>
      <c r="F1796">
        <v>4</v>
      </c>
      <c r="G1796" s="1">
        <v>42743</v>
      </c>
      <c r="H1796" s="1">
        <v>42745</v>
      </c>
      <c r="I1796">
        <v>2</v>
      </c>
      <c r="J1796" s="2" t="s">
        <v>888</v>
      </c>
      <c r="K1796" s="2" t="s">
        <v>319</v>
      </c>
      <c r="L1796" s="2" t="s">
        <v>39</v>
      </c>
      <c r="M1796" s="2" t="s">
        <v>40</v>
      </c>
      <c r="N1796" s="2" t="s">
        <v>41</v>
      </c>
      <c r="O1796">
        <v>6</v>
      </c>
      <c r="P1796">
        <v>1</v>
      </c>
      <c r="Q1796">
        <v>469.99</v>
      </c>
      <c r="R1796">
        <v>0.05</v>
      </c>
      <c r="S1796">
        <v>446.49</v>
      </c>
      <c r="T1796" s="2" t="s">
        <v>82</v>
      </c>
      <c r="U1796">
        <v>8</v>
      </c>
      <c r="V1796">
        <v>6</v>
      </c>
      <c r="W1796" s="2" t="s">
        <v>27</v>
      </c>
      <c r="X1796" s="2" t="s">
        <v>32</v>
      </c>
    </row>
    <row r="1797" spans="4:24" x14ac:dyDescent="0.3">
      <c r="D1797">
        <v>645</v>
      </c>
      <c r="E1797">
        <v>1199</v>
      </c>
      <c r="F1797">
        <v>4</v>
      </c>
      <c r="G1797" s="1">
        <v>42743</v>
      </c>
      <c r="H1797" s="1">
        <v>42745</v>
      </c>
      <c r="I1797">
        <v>2</v>
      </c>
      <c r="J1797" s="2" t="s">
        <v>888</v>
      </c>
      <c r="K1797" s="2" t="s">
        <v>319</v>
      </c>
      <c r="L1797" s="2" t="s">
        <v>39</v>
      </c>
      <c r="M1797" s="2" t="s">
        <v>40</v>
      </c>
      <c r="N1797" s="2" t="s">
        <v>41</v>
      </c>
      <c r="O1797">
        <v>21</v>
      </c>
      <c r="P1797">
        <v>2</v>
      </c>
      <c r="Q1797">
        <v>269.99</v>
      </c>
      <c r="R1797">
        <v>7.0000000000000007E-2</v>
      </c>
      <c r="S1797">
        <v>502.18</v>
      </c>
      <c r="T1797" s="2" t="s">
        <v>79</v>
      </c>
      <c r="U1797">
        <v>1</v>
      </c>
      <c r="V1797">
        <v>1</v>
      </c>
      <c r="W1797" s="2" t="s">
        <v>66</v>
      </c>
      <c r="X1797" s="2" t="s">
        <v>35</v>
      </c>
    </row>
    <row r="1798" spans="4:24" x14ac:dyDescent="0.3">
      <c r="D1798">
        <v>645</v>
      </c>
      <c r="E1798">
        <v>1199</v>
      </c>
      <c r="F1798">
        <v>4</v>
      </c>
      <c r="G1798" s="1">
        <v>42743</v>
      </c>
      <c r="H1798" s="1">
        <v>42745</v>
      </c>
      <c r="I1798">
        <v>2</v>
      </c>
      <c r="J1798" s="2" t="s">
        <v>888</v>
      </c>
      <c r="K1798" s="2" t="s">
        <v>319</v>
      </c>
      <c r="L1798" s="2" t="s">
        <v>39</v>
      </c>
      <c r="M1798" s="2" t="s">
        <v>40</v>
      </c>
      <c r="N1798" s="2" t="s">
        <v>41</v>
      </c>
      <c r="O1798">
        <v>42</v>
      </c>
      <c r="P1798">
        <v>2</v>
      </c>
      <c r="Q1798">
        <v>2299.9899999999998</v>
      </c>
      <c r="R1798">
        <v>0.05</v>
      </c>
      <c r="S1798">
        <v>4369.9799999999996</v>
      </c>
      <c r="T1798" s="2" t="s">
        <v>889</v>
      </c>
      <c r="U1798">
        <v>9</v>
      </c>
      <c r="V1798">
        <v>6</v>
      </c>
      <c r="W1798" s="2" t="s">
        <v>27</v>
      </c>
      <c r="X1798" s="2" t="s">
        <v>28</v>
      </c>
    </row>
    <row r="1799" spans="4:24" x14ac:dyDescent="0.3">
      <c r="D1799">
        <v>645</v>
      </c>
      <c r="E1799">
        <v>1199</v>
      </c>
      <c r="F1799">
        <v>4</v>
      </c>
      <c r="G1799" s="1">
        <v>42743</v>
      </c>
      <c r="H1799" s="1">
        <v>42745</v>
      </c>
      <c r="I1799">
        <v>2</v>
      </c>
      <c r="J1799" s="2" t="s">
        <v>888</v>
      </c>
      <c r="K1799" s="2" t="s">
        <v>319</v>
      </c>
      <c r="L1799" s="2" t="s">
        <v>39</v>
      </c>
      <c r="M1799" s="2" t="s">
        <v>40</v>
      </c>
      <c r="N1799" s="2" t="s">
        <v>41</v>
      </c>
      <c r="O1799">
        <v>47</v>
      </c>
      <c r="P1799">
        <v>2</v>
      </c>
      <c r="Q1799">
        <v>5299.99</v>
      </c>
      <c r="R1799">
        <v>7.0000000000000007E-2</v>
      </c>
      <c r="S1799">
        <v>9857.98</v>
      </c>
      <c r="T1799" s="2" t="s">
        <v>890</v>
      </c>
      <c r="U1799">
        <v>9</v>
      </c>
      <c r="V1799">
        <v>6</v>
      </c>
      <c r="W1799" s="2" t="s">
        <v>27</v>
      </c>
      <c r="X1799" s="2" t="s">
        <v>28</v>
      </c>
    </row>
    <row r="1800" spans="4:24" x14ac:dyDescent="0.3">
      <c r="D1800">
        <v>645</v>
      </c>
      <c r="E1800">
        <v>1199</v>
      </c>
      <c r="F1800">
        <v>4</v>
      </c>
      <c r="G1800" s="1">
        <v>42743</v>
      </c>
      <c r="H1800" s="1">
        <v>42745</v>
      </c>
      <c r="I1800">
        <v>2</v>
      </c>
      <c r="J1800" s="2" t="s">
        <v>888</v>
      </c>
      <c r="K1800" s="2" t="s">
        <v>319</v>
      </c>
      <c r="L1800" s="2" t="s">
        <v>39</v>
      </c>
      <c r="M1800" s="2" t="s">
        <v>40</v>
      </c>
      <c r="N1800" s="2" t="s">
        <v>41</v>
      </c>
      <c r="O1800">
        <v>99</v>
      </c>
      <c r="P1800">
        <v>1</v>
      </c>
      <c r="Q1800">
        <v>299.99</v>
      </c>
      <c r="R1800">
        <v>7.0000000000000007E-2</v>
      </c>
      <c r="S1800">
        <v>278.99</v>
      </c>
      <c r="T1800" s="2" t="s">
        <v>891</v>
      </c>
      <c r="U1800">
        <v>1</v>
      </c>
      <c r="V1800">
        <v>1</v>
      </c>
      <c r="W1800" s="2" t="s">
        <v>66</v>
      </c>
      <c r="X1800" s="2" t="s">
        <v>35</v>
      </c>
    </row>
    <row r="1801" spans="4:24" x14ac:dyDescent="0.3">
      <c r="D1801">
        <v>646</v>
      </c>
      <c r="E1801">
        <v>975</v>
      </c>
      <c r="F1801">
        <v>4</v>
      </c>
      <c r="G1801" s="1">
        <v>42744</v>
      </c>
      <c r="H1801" s="1">
        <v>42746</v>
      </c>
      <c r="I1801">
        <v>1</v>
      </c>
      <c r="J1801" s="2" t="s">
        <v>892</v>
      </c>
      <c r="K1801" s="2" t="s">
        <v>893</v>
      </c>
      <c r="L1801" s="2" t="s">
        <v>23</v>
      </c>
      <c r="M1801" s="2" t="s">
        <v>24</v>
      </c>
      <c r="N1801" s="2" t="s">
        <v>25</v>
      </c>
      <c r="O1801">
        <v>4</v>
      </c>
      <c r="P1801">
        <v>1</v>
      </c>
      <c r="Q1801">
        <v>2899.99</v>
      </c>
      <c r="R1801">
        <v>7.0000000000000007E-2</v>
      </c>
      <c r="S1801">
        <v>2696.99</v>
      </c>
      <c r="T1801" s="2" t="s">
        <v>26</v>
      </c>
      <c r="U1801">
        <v>9</v>
      </c>
      <c r="V1801">
        <v>6</v>
      </c>
      <c r="W1801" s="2" t="s">
        <v>27</v>
      </c>
      <c r="X1801" s="2" t="s">
        <v>28</v>
      </c>
    </row>
    <row r="1802" spans="4:24" x14ac:dyDescent="0.3">
      <c r="D1802">
        <v>646</v>
      </c>
      <c r="E1802">
        <v>975</v>
      </c>
      <c r="F1802">
        <v>4</v>
      </c>
      <c r="G1802" s="1">
        <v>42744</v>
      </c>
      <c r="H1802" s="1">
        <v>42746</v>
      </c>
      <c r="I1802">
        <v>1</v>
      </c>
      <c r="J1802" s="2" t="s">
        <v>892</v>
      </c>
      <c r="K1802" s="2" t="s">
        <v>893</v>
      </c>
      <c r="L1802" s="2" t="s">
        <v>23</v>
      </c>
      <c r="M1802" s="2" t="s">
        <v>24</v>
      </c>
      <c r="N1802" s="2" t="s">
        <v>25</v>
      </c>
      <c r="O1802">
        <v>12</v>
      </c>
      <c r="P1802">
        <v>1</v>
      </c>
      <c r="Q1802">
        <v>549.99</v>
      </c>
      <c r="R1802">
        <v>0.2</v>
      </c>
      <c r="S1802">
        <v>439.99</v>
      </c>
      <c r="T1802" s="2" t="s">
        <v>58</v>
      </c>
      <c r="U1802">
        <v>1</v>
      </c>
      <c r="V1802">
        <v>3</v>
      </c>
      <c r="W1802" s="2" t="s">
        <v>34</v>
      </c>
      <c r="X1802" s="2" t="s">
        <v>35</v>
      </c>
    </row>
    <row r="1803" spans="4:24" x14ac:dyDescent="0.3">
      <c r="D1803">
        <v>646</v>
      </c>
      <c r="E1803">
        <v>975</v>
      </c>
      <c r="F1803">
        <v>4</v>
      </c>
      <c r="G1803" s="1">
        <v>42744</v>
      </c>
      <c r="H1803" s="1">
        <v>42746</v>
      </c>
      <c r="I1803">
        <v>1</v>
      </c>
      <c r="J1803" s="2" t="s">
        <v>892</v>
      </c>
      <c r="K1803" s="2" t="s">
        <v>893</v>
      </c>
      <c r="L1803" s="2" t="s">
        <v>23</v>
      </c>
      <c r="M1803" s="2" t="s">
        <v>24</v>
      </c>
      <c r="N1803" s="2" t="s">
        <v>25</v>
      </c>
      <c r="O1803">
        <v>15</v>
      </c>
      <c r="P1803">
        <v>2</v>
      </c>
      <c r="Q1803">
        <v>529.99</v>
      </c>
      <c r="R1803">
        <v>0.2</v>
      </c>
      <c r="S1803">
        <v>847.98</v>
      </c>
      <c r="T1803" s="2" t="s">
        <v>62</v>
      </c>
      <c r="U1803">
        <v>1</v>
      </c>
      <c r="V1803">
        <v>3</v>
      </c>
      <c r="W1803" s="2" t="s">
        <v>34</v>
      </c>
      <c r="X1803" s="2" t="s">
        <v>35</v>
      </c>
    </row>
    <row r="1804" spans="4:24" x14ac:dyDescent="0.3">
      <c r="D1804">
        <v>646</v>
      </c>
      <c r="E1804">
        <v>975</v>
      </c>
      <c r="F1804">
        <v>4</v>
      </c>
      <c r="G1804" s="1">
        <v>42744</v>
      </c>
      <c r="H1804" s="1">
        <v>42746</v>
      </c>
      <c r="I1804">
        <v>1</v>
      </c>
      <c r="J1804" s="2" t="s">
        <v>892</v>
      </c>
      <c r="K1804" s="2" t="s">
        <v>893</v>
      </c>
      <c r="L1804" s="2" t="s">
        <v>23</v>
      </c>
      <c r="M1804" s="2" t="s">
        <v>24</v>
      </c>
      <c r="N1804" s="2" t="s">
        <v>25</v>
      </c>
      <c r="O1804">
        <v>95</v>
      </c>
      <c r="P1804">
        <v>1</v>
      </c>
      <c r="Q1804">
        <v>299.99</v>
      </c>
      <c r="R1804">
        <v>0.05</v>
      </c>
      <c r="S1804">
        <v>284.99</v>
      </c>
      <c r="T1804" s="2" t="s">
        <v>880</v>
      </c>
      <c r="U1804">
        <v>1</v>
      </c>
      <c r="V1804">
        <v>1</v>
      </c>
      <c r="W1804" s="2" t="s">
        <v>66</v>
      </c>
      <c r="X1804" s="2" t="s">
        <v>35</v>
      </c>
    </row>
    <row r="1805" spans="4:24" x14ac:dyDescent="0.3">
      <c r="D1805">
        <v>647</v>
      </c>
      <c r="E1805">
        <v>283</v>
      </c>
      <c r="F1805">
        <v>4</v>
      </c>
      <c r="G1805" s="1">
        <v>42744</v>
      </c>
      <c r="H1805" s="1">
        <v>42746</v>
      </c>
      <c r="I1805">
        <v>2</v>
      </c>
      <c r="J1805" s="2" t="s">
        <v>894</v>
      </c>
      <c r="K1805" s="2" t="s">
        <v>485</v>
      </c>
      <c r="L1805" s="2" t="s">
        <v>39</v>
      </c>
      <c r="M1805" s="2" t="s">
        <v>40</v>
      </c>
      <c r="N1805" s="2" t="s">
        <v>41</v>
      </c>
      <c r="O1805">
        <v>13</v>
      </c>
      <c r="P1805">
        <v>1</v>
      </c>
      <c r="Q1805">
        <v>269.99</v>
      </c>
      <c r="R1805">
        <v>0.1</v>
      </c>
      <c r="S1805">
        <v>242.99</v>
      </c>
      <c r="T1805" s="2" t="s">
        <v>79</v>
      </c>
      <c r="U1805">
        <v>1</v>
      </c>
      <c r="V1805">
        <v>3</v>
      </c>
      <c r="W1805" s="2" t="s">
        <v>34</v>
      </c>
      <c r="X1805" s="2" t="s">
        <v>35</v>
      </c>
    </row>
    <row r="1806" spans="4:24" x14ac:dyDescent="0.3">
      <c r="D1806">
        <v>647</v>
      </c>
      <c r="E1806">
        <v>283</v>
      </c>
      <c r="F1806">
        <v>4</v>
      </c>
      <c r="G1806" s="1">
        <v>42744</v>
      </c>
      <c r="H1806" s="1">
        <v>42746</v>
      </c>
      <c r="I1806">
        <v>2</v>
      </c>
      <c r="J1806" s="2" t="s">
        <v>894</v>
      </c>
      <c r="K1806" s="2" t="s">
        <v>485</v>
      </c>
      <c r="L1806" s="2" t="s">
        <v>39</v>
      </c>
      <c r="M1806" s="2" t="s">
        <v>40</v>
      </c>
      <c r="N1806" s="2" t="s">
        <v>41</v>
      </c>
      <c r="O1806">
        <v>25</v>
      </c>
      <c r="P1806">
        <v>2</v>
      </c>
      <c r="Q1806">
        <v>499.99</v>
      </c>
      <c r="R1806">
        <v>7.0000000000000007E-2</v>
      </c>
      <c r="S1806">
        <v>929.98</v>
      </c>
      <c r="T1806" s="2" t="s">
        <v>94</v>
      </c>
      <c r="U1806">
        <v>1</v>
      </c>
      <c r="V1806">
        <v>2</v>
      </c>
      <c r="W1806" s="2" t="s">
        <v>53</v>
      </c>
      <c r="X1806" s="2" t="s">
        <v>35</v>
      </c>
    </row>
    <row r="1807" spans="4:24" x14ac:dyDescent="0.3">
      <c r="D1807">
        <v>648</v>
      </c>
      <c r="E1807">
        <v>684</v>
      </c>
      <c r="F1807">
        <v>4</v>
      </c>
      <c r="G1807" s="1">
        <v>42744</v>
      </c>
      <c r="H1807" s="1">
        <v>42746</v>
      </c>
      <c r="I1807">
        <v>2</v>
      </c>
      <c r="J1807" s="2" t="s">
        <v>895</v>
      </c>
      <c r="K1807" s="2" t="s">
        <v>78</v>
      </c>
      <c r="L1807" s="2" t="s">
        <v>39</v>
      </c>
      <c r="M1807" s="2" t="s">
        <v>40</v>
      </c>
      <c r="N1807" s="2" t="s">
        <v>41</v>
      </c>
      <c r="O1807">
        <v>24</v>
      </c>
      <c r="P1807">
        <v>1</v>
      </c>
      <c r="Q1807">
        <v>549.99</v>
      </c>
      <c r="R1807">
        <v>7.0000000000000007E-2</v>
      </c>
      <c r="S1807">
        <v>511.49</v>
      </c>
      <c r="T1807" s="2" t="s">
        <v>58</v>
      </c>
      <c r="U1807">
        <v>1</v>
      </c>
      <c r="V1807">
        <v>2</v>
      </c>
      <c r="W1807" s="2" t="s">
        <v>53</v>
      </c>
      <c r="X1807" s="2" t="s">
        <v>35</v>
      </c>
    </row>
    <row r="1808" spans="4:24" x14ac:dyDescent="0.3">
      <c r="D1808">
        <v>649</v>
      </c>
      <c r="E1808">
        <v>1153</v>
      </c>
      <c r="F1808">
        <v>4</v>
      </c>
      <c r="G1808" s="1">
        <v>42745</v>
      </c>
      <c r="H1808" s="1">
        <v>42748</v>
      </c>
      <c r="I1808">
        <v>1</v>
      </c>
      <c r="J1808" s="2" t="s">
        <v>896</v>
      </c>
      <c r="K1808" s="2" t="s">
        <v>68</v>
      </c>
      <c r="L1808" s="2" t="s">
        <v>23</v>
      </c>
      <c r="M1808" s="2" t="s">
        <v>24</v>
      </c>
      <c r="N1808" s="2" t="s">
        <v>25</v>
      </c>
      <c r="O1808">
        <v>11</v>
      </c>
      <c r="P1808">
        <v>2</v>
      </c>
      <c r="Q1808">
        <v>1680.99</v>
      </c>
      <c r="R1808">
        <v>0.1</v>
      </c>
      <c r="S1808">
        <v>3025.78</v>
      </c>
      <c r="T1808" s="2" t="s">
        <v>76</v>
      </c>
      <c r="U1808">
        <v>8</v>
      </c>
      <c r="V1808">
        <v>4</v>
      </c>
      <c r="W1808" s="2" t="s">
        <v>31</v>
      </c>
      <c r="X1808" s="2" t="s">
        <v>32</v>
      </c>
    </row>
    <row r="1809" spans="4:24" x14ac:dyDescent="0.3">
      <c r="D1809">
        <v>649</v>
      </c>
      <c r="E1809">
        <v>1153</v>
      </c>
      <c r="F1809">
        <v>4</v>
      </c>
      <c r="G1809" s="1">
        <v>42745</v>
      </c>
      <c r="H1809" s="1">
        <v>42748</v>
      </c>
      <c r="I1809">
        <v>1</v>
      </c>
      <c r="J1809" s="2" t="s">
        <v>896</v>
      </c>
      <c r="K1809" s="2" t="s">
        <v>68</v>
      </c>
      <c r="L1809" s="2" t="s">
        <v>23</v>
      </c>
      <c r="M1809" s="2" t="s">
        <v>24</v>
      </c>
      <c r="N1809" s="2" t="s">
        <v>25</v>
      </c>
      <c r="O1809">
        <v>78</v>
      </c>
      <c r="P1809">
        <v>1</v>
      </c>
      <c r="Q1809">
        <v>647.99</v>
      </c>
      <c r="R1809">
        <v>0.05</v>
      </c>
      <c r="S1809">
        <v>615.59</v>
      </c>
      <c r="T1809" s="2" t="s">
        <v>897</v>
      </c>
      <c r="U1809">
        <v>7</v>
      </c>
      <c r="V1809">
        <v>3</v>
      </c>
      <c r="W1809" s="2" t="s">
        <v>34</v>
      </c>
      <c r="X1809" s="2" t="s">
        <v>866</v>
      </c>
    </row>
    <row r="1810" spans="4:24" x14ac:dyDescent="0.3">
      <c r="D1810">
        <v>649</v>
      </c>
      <c r="E1810">
        <v>1153</v>
      </c>
      <c r="F1810">
        <v>4</v>
      </c>
      <c r="G1810" s="1">
        <v>42745</v>
      </c>
      <c r="H1810" s="1">
        <v>42748</v>
      </c>
      <c r="I1810">
        <v>1</v>
      </c>
      <c r="J1810" s="2" t="s">
        <v>896</v>
      </c>
      <c r="K1810" s="2" t="s">
        <v>68</v>
      </c>
      <c r="L1810" s="2" t="s">
        <v>23</v>
      </c>
      <c r="M1810" s="2" t="s">
        <v>24</v>
      </c>
      <c r="N1810" s="2" t="s">
        <v>25</v>
      </c>
      <c r="O1810">
        <v>90</v>
      </c>
      <c r="P1810">
        <v>1</v>
      </c>
      <c r="Q1810">
        <v>209.99</v>
      </c>
      <c r="R1810">
        <v>7.0000000000000007E-2</v>
      </c>
      <c r="S1810">
        <v>195.29</v>
      </c>
      <c r="T1810" s="2" t="s">
        <v>898</v>
      </c>
      <c r="U1810">
        <v>9</v>
      </c>
      <c r="V1810">
        <v>1</v>
      </c>
      <c r="W1810" s="2" t="s">
        <v>66</v>
      </c>
      <c r="X1810" s="2" t="s">
        <v>28</v>
      </c>
    </row>
    <row r="1811" spans="4:24" x14ac:dyDescent="0.3">
      <c r="D1811">
        <v>649</v>
      </c>
      <c r="E1811">
        <v>1153</v>
      </c>
      <c r="F1811">
        <v>4</v>
      </c>
      <c r="G1811" s="1">
        <v>42745</v>
      </c>
      <c r="H1811" s="1">
        <v>42748</v>
      </c>
      <c r="I1811">
        <v>1</v>
      </c>
      <c r="J1811" s="2" t="s">
        <v>896</v>
      </c>
      <c r="K1811" s="2" t="s">
        <v>68</v>
      </c>
      <c r="L1811" s="2" t="s">
        <v>23</v>
      </c>
      <c r="M1811" s="2" t="s">
        <v>24</v>
      </c>
      <c r="N1811" s="2" t="s">
        <v>25</v>
      </c>
      <c r="O1811">
        <v>97</v>
      </c>
      <c r="P1811">
        <v>2</v>
      </c>
      <c r="Q1811">
        <v>349.99</v>
      </c>
      <c r="R1811">
        <v>0.1</v>
      </c>
      <c r="S1811">
        <v>629.98</v>
      </c>
      <c r="T1811" s="2" t="s">
        <v>899</v>
      </c>
      <c r="U1811">
        <v>1</v>
      </c>
      <c r="V1811">
        <v>1</v>
      </c>
      <c r="W1811" s="2" t="s">
        <v>66</v>
      </c>
      <c r="X1811" s="2" t="s">
        <v>35</v>
      </c>
    </row>
    <row r="1812" spans="4:24" x14ac:dyDescent="0.3">
      <c r="D1812">
        <v>650</v>
      </c>
      <c r="E1812">
        <v>729</v>
      </c>
      <c r="F1812">
        <v>4</v>
      </c>
      <c r="G1812" s="1">
        <v>42746</v>
      </c>
      <c r="H1812" s="1">
        <v>42747</v>
      </c>
      <c r="I1812">
        <v>1</v>
      </c>
      <c r="J1812" s="2" t="s">
        <v>900</v>
      </c>
      <c r="K1812" s="2" t="s">
        <v>403</v>
      </c>
      <c r="L1812" s="2" t="s">
        <v>23</v>
      </c>
      <c r="M1812" s="2" t="s">
        <v>24</v>
      </c>
      <c r="N1812" s="2" t="s">
        <v>25</v>
      </c>
      <c r="O1812">
        <v>3</v>
      </c>
      <c r="P1812">
        <v>1</v>
      </c>
      <c r="Q1812">
        <v>999.99</v>
      </c>
      <c r="R1812">
        <v>0.2</v>
      </c>
      <c r="S1812">
        <v>799.99</v>
      </c>
      <c r="T1812" s="2" t="s">
        <v>44</v>
      </c>
      <c r="U1812">
        <v>8</v>
      </c>
      <c r="V1812">
        <v>6</v>
      </c>
      <c r="W1812" s="2" t="s">
        <v>27</v>
      </c>
      <c r="X1812" s="2" t="s">
        <v>32</v>
      </c>
    </row>
    <row r="1813" spans="4:24" x14ac:dyDescent="0.3">
      <c r="D1813">
        <v>651</v>
      </c>
      <c r="E1813">
        <v>190</v>
      </c>
      <c r="F1813">
        <v>4</v>
      </c>
      <c r="G1813" s="1">
        <v>42746</v>
      </c>
      <c r="H1813" s="1">
        <v>42748</v>
      </c>
      <c r="I1813">
        <v>2</v>
      </c>
      <c r="J1813" s="2" t="s">
        <v>901</v>
      </c>
      <c r="K1813" s="2" t="s">
        <v>136</v>
      </c>
      <c r="L1813" s="2" t="s">
        <v>39</v>
      </c>
      <c r="M1813" s="2" t="s">
        <v>40</v>
      </c>
      <c r="N1813" s="2" t="s">
        <v>41</v>
      </c>
      <c r="O1813">
        <v>79</v>
      </c>
      <c r="P1813">
        <v>1</v>
      </c>
      <c r="Q1813">
        <v>402.99</v>
      </c>
      <c r="R1813">
        <v>0.1</v>
      </c>
      <c r="S1813">
        <v>362.69</v>
      </c>
      <c r="T1813" s="2" t="s">
        <v>902</v>
      </c>
      <c r="U1813">
        <v>7</v>
      </c>
      <c r="V1813">
        <v>3</v>
      </c>
      <c r="W1813" s="2" t="s">
        <v>34</v>
      </c>
      <c r="X1813" s="2" t="s">
        <v>866</v>
      </c>
    </row>
    <row r="1814" spans="4:24" x14ac:dyDescent="0.3">
      <c r="D1814">
        <v>651</v>
      </c>
      <c r="E1814">
        <v>190</v>
      </c>
      <c r="F1814">
        <v>4</v>
      </c>
      <c r="G1814" s="1">
        <v>42746</v>
      </c>
      <c r="H1814" s="1">
        <v>42748</v>
      </c>
      <c r="I1814">
        <v>2</v>
      </c>
      <c r="J1814" s="2" t="s">
        <v>901</v>
      </c>
      <c r="K1814" s="2" t="s">
        <v>136</v>
      </c>
      <c r="L1814" s="2" t="s">
        <v>39</v>
      </c>
      <c r="M1814" s="2" t="s">
        <v>40</v>
      </c>
      <c r="N1814" s="2" t="s">
        <v>41</v>
      </c>
      <c r="O1814">
        <v>85</v>
      </c>
      <c r="P1814">
        <v>1</v>
      </c>
      <c r="Q1814">
        <v>329.99</v>
      </c>
      <c r="R1814">
        <v>0.05</v>
      </c>
      <c r="S1814">
        <v>313.49</v>
      </c>
      <c r="T1814" s="2" t="s">
        <v>862</v>
      </c>
      <c r="U1814">
        <v>2</v>
      </c>
      <c r="V1814">
        <v>1</v>
      </c>
      <c r="W1814" s="2" t="s">
        <v>66</v>
      </c>
      <c r="X1814" s="2" t="s">
        <v>863</v>
      </c>
    </row>
    <row r="1815" spans="4:24" x14ac:dyDescent="0.3">
      <c r="D1815">
        <v>651</v>
      </c>
      <c r="E1815">
        <v>190</v>
      </c>
      <c r="F1815">
        <v>4</v>
      </c>
      <c r="G1815" s="1">
        <v>42746</v>
      </c>
      <c r="H1815" s="1">
        <v>42748</v>
      </c>
      <c r="I1815">
        <v>2</v>
      </c>
      <c r="J1815" s="2" t="s">
        <v>901</v>
      </c>
      <c r="K1815" s="2" t="s">
        <v>136</v>
      </c>
      <c r="L1815" s="2" t="s">
        <v>39</v>
      </c>
      <c r="M1815" s="2" t="s">
        <v>40</v>
      </c>
      <c r="N1815" s="2" t="s">
        <v>41</v>
      </c>
      <c r="O1815">
        <v>94</v>
      </c>
      <c r="P1815">
        <v>2</v>
      </c>
      <c r="Q1815">
        <v>249.99</v>
      </c>
      <c r="R1815">
        <v>0.05</v>
      </c>
      <c r="S1815">
        <v>474.98</v>
      </c>
      <c r="T1815" s="2" t="s">
        <v>903</v>
      </c>
      <c r="U1815">
        <v>2</v>
      </c>
      <c r="V1815">
        <v>1</v>
      </c>
      <c r="W1815" s="2" t="s">
        <v>66</v>
      </c>
      <c r="X1815" s="2" t="s">
        <v>863</v>
      </c>
    </row>
    <row r="1816" spans="4:24" x14ac:dyDescent="0.3">
      <c r="D1816">
        <v>651</v>
      </c>
      <c r="E1816">
        <v>190</v>
      </c>
      <c r="F1816">
        <v>4</v>
      </c>
      <c r="G1816" s="1">
        <v>42746</v>
      </c>
      <c r="H1816" s="1">
        <v>42748</v>
      </c>
      <c r="I1816">
        <v>2</v>
      </c>
      <c r="J1816" s="2" t="s">
        <v>901</v>
      </c>
      <c r="K1816" s="2" t="s">
        <v>136</v>
      </c>
      <c r="L1816" s="2" t="s">
        <v>39</v>
      </c>
      <c r="M1816" s="2" t="s">
        <v>40</v>
      </c>
      <c r="N1816" s="2" t="s">
        <v>41</v>
      </c>
      <c r="O1816">
        <v>102</v>
      </c>
      <c r="P1816">
        <v>2</v>
      </c>
      <c r="Q1816">
        <v>489.99</v>
      </c>
      <c r="R1816">
        <v>0.05</v>
      </c>
      <c r="S1816">
        <v>930.98</v>
      </c>
      <c r="T1816" s="2" t="s">
        <v>884</v>
      </c>
      <c r="U1816">
        <v>1</v>
      </c>
      <c r="V1816">
        <v>2</v>
      </c>
      <c r="W1816" s="2" t="s">
        <v>53</v>
      </c>
      <c r="X1816" s="2" t="s">
        <v>35</v>
      </c>
    </row>
    <row r="1817" spans="4:24" x14ac:dyDescent="0.3">
      <c r="D1817">
        <v>652</v>
      </c>
      <c r="E1817">
        <v>985</v>
      </c>
      <c r="F1817">
        <v>4</v>
      </c>
      <c r="G1817" s="1">
        <v>42747</v>
      </c>
      <c r="H1817" s="1">
        <v>42748</v>
      </c>
      <c r="I1817">
        <v>3</v>
      </c>
      <c r="J1817" s="2" t="s">
        <v>904</v>
      </c>
      <c r="K1817" s="2" t="s">
        <v>120</v>
      </c>
      <c r="L1817" s="2" t="s">
        <v>121</v>
      </c>
      <c r="M1817" s="2" t="s">
        <v>122</v>
      </c>
      <c r="N1817" s="2" t="s">
        <v>123</v>
      </c>
      <c r="O1817">
        <v>23</v>
      </c>
      <c r="P1817">
        <v>1</v>
      </c>
      <c r="Q1817">
        <v>299.99</v>
      </c>
      <c r="R1817">
        <v>0.1</v>
      </c>
      <c r="S1817">
        <v>269.99</v>
      </c>
      <c r="T1817" s="2" t="s">
        <v>85</v>
      </c>
      <c r="U1817">
        <v>1</v>
      </c>
      <c r="V1817">
        <v>1</v>
      </c>
      <c r="W1817" s="2" t="s">
        <v>66</v>
      </c>
      <c r="X1817" s="2" t="s">
        <v>35</v>
      </c>
    </row>
    <row r="1818" spans="4:24" x14ac:dyDescent="0.3">
      <c r="D1818">
        <v>652</v>
      </c>
      <c r="E1818">
        <v>985</v>
      </c>
      <c r="F1818">
        <v>4</v>
      </c>
      <c r="G1818" s="1">
        <v>42747</v>
      </c>
      <c r="H1818" s="1">
        <v>42748</v>
      </c>
      <c r="I1818">
        <v>3</v>
      </c>
      <c r="J1818" s="2" t="s">
        <v>904</v>
      </c>
      <c r="K1818" s="2" t="s">
        <v>120</v>
      </c>
      <c r="L1818" s="2" t="s">
        <v>121</v>
      </c>
      <c r="M1818" s="2" t="s">
        <v>122</v>
      </c>
      <c r="N1818" s="2" t="s">
        <v>123</v>
      </c>
      <c r="O1818">
        <v>62</v>
      </c>
      <c r="P1818">
        <v>2</v>
      </c>
      <c r="Q1818">
        <v>3499.99</v>
      </c>
      <c r="R1818">
        <v>0.2</v>
      </c>
      <c r="S1818">
        <v>5599.98</v>
      </c>
      <c r="T1818" s="2" t="s">
        <v>883</v>
      </c>
      <c r="U1818">
        <v>9</v>
      </c>
      <c r="V1818">
        <v>4</v>
      </c>
      <c r="W1818" s="2" t="s">
        <v>31</v>
      </c>
      <c r="X1818" s="2" t="s">
        <v>28</v>
      </c>
    </row>
    <row r="1819" spans="4:24" x14ac:dyDescent="0.3">
      <c r="D1819">
        <v>652</v>
      </c>
      <c r="E1819">
        <v>985</v>
      </c>
      <c r="F1819">
        <v>4</v>
      </c>
      <c r="G1819" s="1">
        <v>42747</v>
      </c>
      <c r="H1819" s="1">
        <v>42748</v>
      </c>
      <c r="I1819">
        <v>3</v>
      </c>
      <c r="J1819" s="2" t="s">
        <v>904</v>
      </c>
      <c r="K1819" s="2" t="s">
        <v>120</v>
      </c>
      <c r="L1819" s="2" t="s">
        <v>121</v>
      </c>
      <c r="M1819" s="2" t="s">
        <v>122</v>
      </c>
      <c r="N1819" s="2" t="s">
        <v>123</v>
      </c>
      <c r="O1819">
        <v>67</v>
      </c>
      <c r="P1819">
        <v>2</v>
      </c>
      <c r="Q1819">
        <v>250.99</v>
      </c>
      <c r="R1819">
        <v>0.2</v>
      </c>
      <c r="S1819">
        <v>401.58</v>
      </c>
      <c r="T1819" s="2" t="s">
        <v>905</v>
      </c>
      <c r="U1819">
        <v>7</v>
      </c>
      <c r="V1819">
        <v>3</v>
      </c>
      <c r="W1819" s="2" t="s">
        <v>34</v>
      </c>
      <c r="X1819" s="2" t="s">
        <v>866</v>
      </c>
    </row>
    <row r="1820" spans="4:24" x14ac:dyDescent="0.3">
      <c r="D1820">
        <v>652</v>
      </c>
      <c r="E1820">
        <v>985</v>
      </c>
      <c r="F1820">
        <v>4</v>
      </c>
      <c r="G1820" s="1">
        <v>42747</v>
      </c>
      <c r="H1820" s="1">
        <v>42748</v>
      </c>
      <c r="I1820">
        <v>3</v>
      </c>
      <c r="J1820" s="2" t="s">
        <v>904</v>
      </c>
      <c r="K1820" s="2" t="s">
        <v>120</v>
      </c>
      <c r="L1820" s="2" t="s">
        <v>121</v>
      </c>
      <c r="M1820" s="2" t="s">
        <v>122</v>
      </c>
      <c r="N1820" s="2" t="s">
        <v>123</v>
      </c>
      <c r="O1820">
        <v>74</v>
      </c>
      <c r="P1820">
        <v>1</v>
      </c>
      <c r="Q1820">
        <v>439.99</v>
      </c>
      <c r="R1820">
        <v>0.05</v>
      </c>
      <c r="S1820">
        <v>417.99</v>
      </c>
      <c r="T1820" s="2" t="s">
        <v>906</v>
      </c>
      <c r="U1820">
        <v>1</v>
      </c>
      <c r="V1820">
        <v>3</v>
      </c>
      <c r="W1820" s="2" t="s">
        <v>34</v>
      </c>
      <c r="X1820" s="2" t="s">
        <v>35</v>
      </c>
    </row>
    <row r="1821" spans="4:24" x14ac:dyDescent="0.3">
      <c r="D1821">
        <v>652</v>
      </c>
      <c r="E1821">
        <v>985</v>
      </c>
      <c r="F1821">
        <v>4</v>
      </c>
      <c r="G1821" s="1">
        <v>42747</v>
      </c>
      <c r="H1821" s="1">
        <v>42748</v>
      </c>
      <c r="I1821">
        <v>3</v>
      </c>
      <c r="J1821" s="2" t="s">
        <v>904</v>
      </c>
      <c r="K1821" s="2" t="s">
        <v>120</v>
      </c>
      <c r="L1821" s="2" t="s">
        <v>121</v>
      </c>
      <c r="M1821" s="2" t="s">
        <v>122</v>
      </c>
      <c r="N1821" s="2" t="s">
        <v>123</v>
      </c>
      <c r="O1821">
        <v>102</v>
      </c>
      <c r="P1821">
        <v>1</v>
      </c>
      <c r="Q1821">
        <v>489.99</v>
      </c>
      <c r="R1821">
        <v>0.1</v>
      </c>
      <c r="S1821">
        <v>440.99</v>
      </c>
      <c r="T1821" s="2" t="s">
        <v>884</v>
      </c>
      <c r="U1821">
        <v>1</v>
      </c>
      <c r="V1821">
        <v>2</v>
      </c>
      <c r="W1821" s="2" t="s">
        <v>53</v>
      </c>
      <c r="X1821" s="2" t="s">
        <v>35</v>
      </c>
    </row>
    <row r="1822" spans="4:24" x14ac:dyDescent="0.3">
      <c r="D1822">
        <v>653</v>
      </c>
      <c r="E1822">
        <v>1249</v>
      </c>
      <c r="F1822">
        <v>4</v>
      </c>
      <c r="G1822" s="1">
        <v>42749</v>
      </c>
      <c r="H1822" s="1">
        <v>42750</v>
      </c>
      <c r="I1822">
        <v>1</v>
      </c>
      <c r="J1822" s="2" t="s">
        <v>907</v>
      </c>
      <c r="K1822" s="2" t="s">
        <v>179</v>
      </c>
      <c r="L1822" s="2" t="s">
        <v>23</v>
      </c>
      <c r="M1822" s="2" t="s">
        <v>24</v>
      </c>
      <c r="N1822" s="2" t="s">
        <v>25</v>
      </c>
      <c r="O1822">
        <v>2</v>
      </c>
      <c r="P1822">
        <v>2</v>
      </c>
      <c r="Q1822">
        <v>749.99</v>
      </c>
      <c r="R1822">
        <v>0.1</v>
      </c>
      <c r="S1822">
        <v>1349.98</v>
      </c>
      <c r="T1822" s="2" t="s">
        <v>47</v>
      </c>
      <c r="U1822">
        <v>5</v>
      </c>
      <c r="V1822">
        <v>6</v>
      </c>
      <c r="W1822" s="2" t="s">
        <v>27</v>
      </c>
      <c r="X1822" s="2" t="s">
        <v>48</v>
      </c>
    </row>
    <row r="1823" spans="4:24" x14ac:dyDescent="0.3">
      <c r="D1823">
        <v>653</v>
      </c>
      <c r="E1823">
        <v>1249</v>
      </c>
      <c r="F1823">
        <v>4</v>
      </c>
      <c r="G1823" s="1">
        <v>42749</v>
      </c>
      <c r="H1823" s="1">
        <v>42750</v>
      </c>
      <c r="I1823">
        <v>1</v>
      </c>
      <c r="J1823" s="2" t="s">
        <v>907</v>
      </c>
      <c r="K1823" s="2" t="s">
        <v>179</v>
      </c>
      <c r="L1823" s="2" t="s">
        <v>23</v>
      </c>
      <c r="M1823" s="2" t="s">
        <v>24</v>
      </c>
      <c r="N1823" s="2" t="s">
        <v>25</v>
      </c>
      <c r="O1823">
        <v>6</v>
      </c>
      <c r="P1823">
        <v>1</v>
      </c>
      <c r="Q1823">
        <v>469.99</v>
      </c>
      <c r="R1823">
        <v>7.0000000000000007E-2</v>
      </c>
      <c r="S1823">
        <v>437.09</v>
      </c>
      <c r="T1823" s="2" t="s">
        <v>82</v>
      </c>
      <c r="U1823">
        <v>8</v>
      </c>
      <c r="V1823">
        <v>6</v>
      </c>
      <c r="W1823" s="2" t="s">
        <v>27</v>
      </c>
      <c r="X1823" s="2" t="s">
        <v>32</v>
      </c>
    </row>
    <row r="1824" spans="4:24" x14ac:dyDescent="0.3">
      <c r="D1824">
        <v>653</v>
      </c>
      <c r="E1824">
        <v>1249</v>
      </c>
      <c r="F1824">
        <v>4</v>
      </c>
      <c r="G1824" s="1">
        <v>42749</v>
      </c>
      <c r="H1824" s="1">
        <v>42750</v>
      </c>
      <c r="I1824">
        <v>1</v>
      </c>
      <c r="J1824" s="2" t="s">
        <v>907</v>
      </c>
      <c r="K1824" s="2" t="s">
        <v>179</v>
      </c>
      <c r="L1824" s="2" t="s">
        <v>23</v>
      </c>
      <c r="M1824" s="2" t="s">
        <v>24</v>
      </c>
      <c r="N1824" s="2" t="s">
        <v>25</v>
      </c>
      <c r="O1824">
        <v>43</v>
      </c>
      <c r="P1824">
        <v>1</v>
      </c>
      <c r="Q1824">
        <v>5299.99</v>
      </c>
      <c r="R1824">
        <v>0.1</v>
      </c>
      <c r="S1824">
        <v>4769.99</v>
      </c>
      <c r="T1824" s="2" t="s">
        <v>908</v>
      </c>
      <c r="U1824">
        <v>9</v>
      </c>
      <c r="V1824">
        <v>6</v>
      </c>
      <c r="W1824" s="2" t="s">
        <v>27</v>
      </c>
      <c r="X1824" s="2" t="s">
        <v>28</v>
      </c>
    </row>
    <row r="1825" spans="4:24" x14ac:dyDescent="0.3">
      <c r="D1825">
        <v>653</v>
      </c>
      <c r="E1825">
        <v>1249</v>
      </c>
      <c r="F1825">
        <v>4</v>
      </c>
      <c r="G1825" s="1">
        <v>42749</v>
      </c>
      <c r="H1825" s="1">
        <v>42750</v>
      </c>
      <c r="I1825">
        <v>1</v>
      </c>
      <c r="J1825" s="2" t="s">
        <v>907</v>
      </c>
      <c r="K1825" s="2" t="s">
        <v>179</v>
      </c>
      <c r="L1825" s="2" t="s">
        <v>23</v>
      </c>
      <c r="M1825" s="2" t="s">
        <v>24</v>
      </c>
      <c r="N1825" s="2" t="s">
        <v>25</v>
      </c>
      <c r="O1825">
        <v>80</v>
      </c>
      <c r="P1825">
        <v>1</v>
      </c>
      <c r="Q1825">
        <v>761.99</v>
      </c>
      <c r="R1825">
        <v>0.2</v>
      </c>
      <c r="S1825">
        <v>609.59</v>
      </c>
      <c r="T1825" s="2" t="s">
        <v>909</v>
      </c>
      <c r="U1825">
        <v>7</v>
      </c>
      <c r="V1825">
        <v>3</v>
      </c>
      <c r="W1825" s="2" t="s">
        <v>34</v>
      </c>
      <c r="X1825" s="2" t="s">
        <v>866</v>
      </c>
    </row>
    <row r="1826" spans="4:24" x14ac:dyDescent="0.3">
      <c r="D1826">
        <v>653</v>
      </c>
      <c r="E1826">
        <v>1249</v>
      </c>
      <c r="F1826">
        <v>4</v>
      </c>
      <c r="G1826" s="1">
        <v>42749</v>
      </c>
      <c r="H1826" s="1">
        <v>42750</v>
      </c>
      <c r="I1826">
        <v>1</v>
      </c>
      <c r="J1826" s="2" t="s">
        <v>907</v>
      </c>
      <c r="K1826" s="2" t="s">
        <v>179</v>
      </c>
      <c r="L1826" s="2" t="s">
        <v>23</v>
      </c>
      <c r="M1826" s="2" t="s">
        <v>24</v>
      </c>
      <c r="N1826" s="2" t="s">
        <v>25</v>
      </c>
      <c r="O1826">
        <v>88</v>
      </c>
      <c r="P1826">
        <v>2</v>
      </c>
      <c r="Q1826">
        <v>189.99</v>
      </c>
      <c r="R1826">
        <v>7.0000000000000007E-2</v>
      </c>
      <c r="S1826">
        <v>353.38</v>
      </c>
      <c r="T1826" s="2" t="s">
        <v>910</v>
      </c>
      <c r="U1826">
        <v>9</v>
      </c>
      <c r="V1826">
        <v>1</v>
      </c>
      <c r="W1826" s="2" t="s">
        <v>66</v>
      </c>
      <c r="X1826" s="2" t="s">
        <v>28</v>
      </c>
    </row>
    <row r="1827" spans="4:24" x14ac:dyDescent="0.3">
      <c r="D1827">
        <v>654</v>
      </c>
      <c r="E1827">
        <v>1129</v>
      </c>
      <c r="F1827">
        <v>4</v>
      </c>
      <c r="G1827" s="1">
        <v>42749</v>
      </c>
      <c r="H1827" s="1">
        <v>42752</v>
      </c>
      <c r="I1827">
        <v>2</v>
      </c>
      <c r="J1827" s="2" t="s">
        <v>911</v>
      </c>
      <c r="K1827" s="2" t="s">
        <v>134</v>
      </c>
      <c r="L1827" s="2" t="s">
        <v>39</v>
      </c>
      <c r="M1827" s="2" t="s">
        <v>40</v>
      </c>
      <c r="N1827" s="2" t="s">
        <v>41</v>
      </c>
      <c r="O1827">
        <v>9</v>
      </c>
      <c r="P1827">
        <v>1</v>
      </c>
      <c r="Q1827">
        <v>2999.99</v>
      </c>
      <c r="R1827">
        <v>0.1</v>
      </c>
      <c r="S1827">
        <v>2699.99</v>
      </c>
      <c r="T1827" s="2" t="s">
        <v>56</v>
      </c>
      <c r="U1827">
        <v>9</v>
      </c>
      <c r="V1827">
        <v>5</v>
      </c>
      <c r="W1827" s="2" t="s">
        <v>57</v>
      </c>
      <c r="X1827" s="2" t="s">
        <v>28</v>
      </c>
    </row>
    <row r="1828" spans="4:24" x14ac:dyDescent="0.3">
      <c r="D1828">
        <v>654</v>
      </c>
      <c r="E1828">
        <v>1129</v>
      </c>
      <c r="F1828">
        <v>4</v>
      </c>
      <c r="G1828" s="1">
        <v>42749</v>
      </c>
      <c r="H1828" s="1">
        <v>42752</v>
      </c>
      <c r="I1828">
        <v>2</v>
      </c>
      <c r="J1828" s="2" t="s">
        <v>911</v>
      </c>
      <c r="K1828" s="2" t="s">
        <v>134</v>
      </c>
      <c r="L1828" s="2" t="s">
        <v>39</v>
      </c>
      <c r="M1828" s="2" t="s">
        <v>40</v>
      </c>
      <c r="N1828" s="2" t="s">
        <v>41</v>
      </c>
      <c r="O1828">
        <v>95</v>
      </c>
      <c r="P1828">
        <v>1</v>
      </c>
      <c r="Q1828">
        <v>299.99</v>
      </c>
      <c r="R1828">
        <v>0.1</v>
      </c>
      <c r="S1828">
        <v>269.99</v>
      </c>
      <c r="T1828" s="2" t="s">
        <v>880</v>
      </c>
      <c r="U1828">
        <v>1</v>
      </c>
      <c r="V1828">
        <v>1</v>
      </c>
      <c r="W1828" s="2" t="s">
        <v>66</v>
      </c>
      <c r="X1828" s="2" t="s">
        <v>35</v>
      </c>
    </row>
    <row r="1829" spans="4:24" x14ac:dyDescent="0.3">
      <c r="D1829">
        <v>654</v>
      </c>
      <c r="E1829">
        <v>1129</v>
      </c>
      <c r="F1829">
        <v>4</v>
      </c>
      <c r="G1829" s="1">
        <v>42749</v>
      </c>
      <c r="H1829" s="1">
        <v>42752</v>
      </c>
      <c r="I1829">
        <v>2</v>
      </c>
      <c r="J1829" s="2" t="s">
        <v>911</v>
      </c>
      <c r="K1829" s="2" t="s">
        <v>134</v>
      </c>
      <c r="L1829" s="2" t="s">
        <v>39</v>
      </c>
      <c r="M1829" s="2" t="s">
        <v>40</v>
      </c>
      <c r="N1829" s="2" t="s">
        <v>41</v>
      </c>
      <c r="O1829">
        <v>97</v>
      </c>
      <c r="P1829">
        <v>2</v>
      </c>
      <c r="Q1829">
        <v>349.99</v>
      </c>
      <c r="R1829">
        <v>7.0000000000000007E-2</v>
      </c>
      <c r="S1829">
        <v>650.98</v>
      </c>
      <c r="T1829" s="2" t="s">
        <v>899</v>
      </c>
      <c r="U1829">
        <v>1</v>
      </c>
      <c r="V1829">
        <v>1</v>
      </c>
      <c r="W1829" s="2" t="s">
        <v>66</v>
      </c>
      <c r="X1829" s="2" t="s">
        <v>35</v>
      </c>
    </row>
    <row r="1830" spans="4:24" x14ac:dyDescent="0.3">
      <c r="D1830">
        <v>654</v>
      </c>
      <c r="E1830">
        <v>1129</v>
      </c>
      <c r="F1830">
        <v>4</v>
      </c>
      <c r="G1830" s="1">
        <v>42749</v>
      </c>
      <c r="H1830" s="1">
        <v>42752</v>
      </c>
      <c r="I1830">
        <v>2</v>
      </c>
      <c r="J1830" s="2" t="s">
        <v>911</v>
      </c>
      <c r="K1830" s="2" t="s">
        <v>134</v>
      </c>
      <c r="L1830" s="2" t="s">
        <v>39</v>
      </c>
      <c r="M1830" s="2" t="s">
        <v>40</v>
      </c>
      <c r="N1830" s="2" t="s">
        <v>41</v>
      </c>
      <c r="O1830">
        <v>110</v>
      </c>
      <c r="P1830">
        <v>2</v>
      </c>
      <c r="Q1830">
        <v>470.99</v>
      </c>
      <c r="R1830">
        <v>7.0000000000000007E-2</v>
      </c>
      <c r="S1830">
        <v>876.04</v>
      </c>
      <c r="T1830" s="2" t="s">
        <v>912</v>
      </c>
      <c r="U1830">
        <v>7</v>
      </c>
      <c r="V1830">
        <v>2</v>
      </c>
      <c r="W1830" s="2" t="s">
        <v>53</v>
      </c>
      <c r="X1830" s="2" t="s">
        <v>866</v>
      </c>
    </row>
    <row r="1831" spans="4:24" x14ac:dyDescent="0.3">
      <c r="D1831">
        <v>655</v>
      </c>
      <c r="E1831">
        <v>347</v>
      </c>
      <c r="F1831">
        <v>4</v>
      </c>
      <c r="G1831" s="1">
        <v>42751</v>
      </c>
      <c r="H1831" s="1">
        <v>42753</v>
      </c>
      <c r="I1831">
        <v>1</v>
      </c>
      <c r="J1831" s="2" t="s">
        <v>913</v>
      </c>
      <c r="K1831" s="2" t="s">
        <v>334</v>
      </c>
      <c r="L1831" s="2" t="s">
        <v>23</v>
      </c>
      <c r="M1831" s="2" t="s">
        <v>24</v>
      </c>
      <c r="N1831" s="2" t="s">
        <v>25</v>
      </c>
      <c r="O1831">
        <v>67</v>
      </c>
      <c r="P1831">
        <v>1</v>
      </c>
      <c r="Q1831">
        <v>250.99</v>
      </c>
      <c r="R1831">
        <v>0.1</v>
      </c>
      <c r="S1831">
        <v>225.89</v>
      </c>
      <c r="T1831" s="2" t="s">
        <v>905</v>
      </c>
      <c r="U1831">
        <v>7</v>
      </c>
      <c r="V1831">
        <v>3</v>
      </c>
      <c r="W1831" s="2" t="s">
        <v>34</v>
      </c>
      <c r="X1831" s="2" t="s">
        <v>866</v>
      </c>
    </row>
    <row r="1832" spans="4:24" x14ac:dyDescent="0.3">
      <c r="D1832">
        <v>656</v>
      </c>
      <c r="E1832">
        <v>949</v>
      </c>
      <c r="F1832">
        <v>4</v>
      </c>
      <c r="G1832" s="1">
        <v>42751</v>
      </c>
      <c r="H1832" s="1">
        <v>42753</v>
      </c>
      <c r="I1832">
        <v>2</v>
      </c>
      <c r="J1832" s="2" t="s">
        <v>914</v>
      </c>
      <c r="K1832" s="2" t="s">
        <v>349</v>
      </c>
      <c r="L1832" s="2" t="s">
        <v>39</v>
      </c>
      <c r="M1832" s="2" t="s">
        <v>40</v>
      </c>
      <c r="N1832" s="2" t="s">
        <v>41</v>
      </c>
      <c r="O1832">
        <v>22</v>
      </c>
      <c r="P1832">
        <v>1</v>
      </c>
      <c r="Q1832">
        <v>269.99</v>
      </c>
      <c r="R1832">
        <v>7.0000000000000007E-2</v>
      </c>
      <c r="S1832">
        <v>251.09</v>
      </c>
      <c r="T1832" s="2" t="s">
        <v>65</v>
      </c>
      <c r="U1832">
        <v>1</v>
      </c>
      <c r="V1832">
        <v>1</v>
      </c>
      <c r="W1832" s="2" t="s">
        <v>66</v>
      </c>
      <c r="X1832" s="2" t="s">
        <v>35</v>
      </c>
    </row>
    <row r="1833" spans="4:24" x14ac:dyDescent="0.3">
      <c r="D1833">
        <v>656</v>
      </c>
      <c r="E1833">
        <v>949</v>
      </c>
      <c r="F1833">
        <v>4</v>
      </c>
      <c r="G1833" s="1">
        <v>42751</v>
      </c>
      <c r="H1833" s="1">
        <v>42753</v>
      </c>
      <c r="I1833">
        <v>2</v>
      </c>
      <c r="J1833" s="2" t="s">
        <v>914</v>
      </c>
      <c r="K1833" s="2" t="s">
        <v>349</v>
      </c>
      <c r="L1833" s="2" t="s">
        <v>39</v>
      </c>
      <c r="M1833" s="2" t="s">
        <v>40</v>
      </c>
      <c r="N1833" s="2" t="s">
        <v>41</v>
      </c>
      <c r="O1833">
        <v>33</v>
      </c>
      <c r="P1833">
        <v>2</v>
      </c>
      <c r="Q1833">
        <v>469.99</v>
      </c>
      <c r="R1833">
        <v>0.05</v>
      </c>
      <c r="S1833">
        <v>892.98</v>
      </c>
      <c r="T1833" s="2" t="s">
        <v>915</v>
      </c>
      <c r="U1833">
        <v>8</v>
      </c>
      <c r="V1833">
        <v>6</v>
      </c>
      <c r="W1833" s="2" t="s">
        <v>27</v>
      </c>
      <c r="X1833" s="2" t="s">
        <v>32</v>
      </c>
    </row>
    <row r="1834" spans="4:24" x14ac:dyDescent="0.3">
      <c r="D1834">
        <v>656</v>
      </c>
      <c r="E1834">
        <v>949</v>
      </c>
      <c r="F1834">
        <v>4</v>
      </c>
      <c r="G1834" s="1">
        <v>42751</v>
      </c>
      <c r="H1834" s="1">
        <v>42753</v>
      </c>
      <c r="I1834">
        <v>2</v>
      </c>
      <c r="J1834" s="2" t="s">
        <v>914</v>
      </c>
      <c r="K1834" s="2" t="s">
        <v>349</v>
      </c>
      <c r="L1834" s="2" t="s">
        <v>39</v>
      </c>
      <c r="M1834" s="2" t="s">
        <v>40</v>
      </c>
      <c r="N1834" s="2" t="s">
        <v>41</v>
      </c>
      <c r="O1834">
        <v>83</v>
      </c>
      <c r="P1834">
        <v>1</v>
      </c>
      <c r="Q1834">
        <v>149.99</v>
      </c>
      <c r="R1834">
        <v>0.1</v>
      </c>
      <c r="S1834">
        <v>134.99</v>
      </c>
      <c r="T1834" s="2" t="s">
        <v>916</v>
      </c>
      <c r="U1834">
        <v>9</v>
      </c>
      <c r="V1834">
        <v>1</v>
      </c>
      <c r="W1834" s="2" t="s">
        <v>66</v>
      </c>
      <c r="X1834" s="2" t="s">
        <v>28</v>
      </c>
    </row>
    <row r="1835" spans="4:24" x14ac:dyDescent="0.3">
      <c r="D1835">
        <v>657</v>
      </c>
      <c r="E1835">
        <v>349</v>
      </c>
      <c r="F1835">
        <v>4</v>
      </c>
      <c r="G1835" s="1">
        <v>42752</v>
      </c>
      <c r="H1835" s="1">
        <v>42755</v>
      </c>
      <c r="I1835">
        <v>1</v>
      </c>
      <c r="J1835" s="2" t="s">
        <v>917</v>
      </c>
      <c r="K1835" s="2" t="s">
        <v>93</v>
      </c>
      <c r="L1835" s="2" t="s">
        <v>23</v>
      </c>
      <c r="M1835" s="2" t="s">
        <v>24</v>
      </c>
      <c r="N1835" s="2" t="s">
        <v>25</v>
      </c>
      <c r="O1835">
        <v>52</v>
      </c>
      <c r="P1835">
        <v>1</v>
      </c>
      <c r="Q1835">
        <v>875.99</v>
      </c>
      <c r="R1835">
        <v>0.05</v>
      </c>
      <c r="S1835">
        <v>832.19</v>
      </c>
      <c r="T1835" s="2" t="s">
        <v>918</v>
      </c>
      <c r="U1835">
        <v>8</v>
      </c>
      <c r="V1835">
        <v>7</v>
      </c>
      <c r="W1835" s="2" t="s">
        <v>869</v>
      </c>
      <c r="X1835" s="2" t="s">
        <v>32</v>
      </c>
    </row>
    <row r="1836" spans="4:24" x14ac:dyDescent="0.3">
      <c r="D1836">
        <v>657</v>
      </c>
      <c r="E1836">
        <v>349</v>
      </c>
      <c r="F1836">
        <v>4</v>
      </c>
      <c r="G1836" s="1">
        <v>42752</v>
      </c>
      <c r="H1836" s="1">
        <v>42755</v>
      </c>
      <c r="I1836">
        <v>1</v>
      </c>
      <c r="J1836" s="2" t="s">
        <v>917</v>
      </c>
      <c r="K1836" s="2" t="s">
        <v>93</v>
      </c>
      <c r="L1836" s="2" t="s">
        <v>23</v>
      </c>
      <c r="M1836" s="2" t="s">
        <v>24</v>
      </c>
      <c r="N1836" s="2" t="s">
        <v>25</v>
      </c>
      <c r="O1836">
        <v>54</v>
      </c>
      <c r="P1836">
        <v>2</v>
      </c>
      <c r="Q1836">
        <v>3199.99</v>
      </c>
      <c r="R1836">
        <v>0.05</v>
      </c>
      <c r="S1836">
        <v>6079.98</v>
      </c>
      <c r="T1836" s="2" t="s">
        <v>919</v>
      </c>
      <c r="U1836">
        <v>9</v>
      </c>
      <c r="V1836">
        <v>7</v>
      </c>
      <c r="W1836" s="2" t="s">
        <v>869</v>
      </c>
      <c r="X1836" s="2" t="s">
        <v>28</v>
      </c>
    </row>
    <row r="1837" spans="4:24" x14ac:dyDescent="0.3">
      <c r="D1837">
        <v>658</v>
      </c>
      <c r="E1837">
        <v>1051</v>
      </c>
      <c r="F1837">
        <v>4</v>
      </c>
      <c r="G1837" s="1">
        <v>42752</v>
      </c>
      <c r="H1837" s="1">
        <v>42753</v>
      </c>
      <c r="I1837">
        <v>2</v>
      </c>
      <c r="J1837" s="2" t="s">
        <v>920</v>
      </c>
      <c r="K1837" s="2" t="s">
        <v>38</v>
      </c>
      <c r="L1837" s="2" t="s">
        <v>39</v>
      </c>
      <c r="M1837" s="2" t="s">
        <v>40</v>
      </c>
      <c r="N1837" s="2" t="s">
        <v>41</v>
      </c>
      <c r="O1837">
        <v>9</v>
      </c>
      <c r="P1837">
        <v>1</v>
      </c>
      <c r="Q1837">
        <v>2999.99</v>
      </c>
      <c r="R1837">
        <v>0.05</v>
      </c>
      <c r="S1837">
        <v>2849.99</v>
      </c>
      <c r="T1837" s="2" t="s">
        <v>56</v>
      </c>
      <c r="U1837">
        <v>9</v>
      </c>
      <c r="V1837">
        <v>5</v>
      </c>
      <c r="W1837" s="2" t="s">
        <v>57</v>
      </c>
      <c r="X1837" s="2" t="s">
        <v>28</v>
      </c>
    </row>
    <row r="1838" spans="4:24" x14ac:dyDescent="0.3">
      <c r="D1838">
        <v>658</v>
      </c>
      <c r="E1838">
        <v>1051</v>
      </c>
      <c r="F1838">
        <v>4</v>
      </c>
      <c r="G1838" s="1">
        <v>42752</v>
      </c>
      <c r="H1838" s="1">
        <v>42753</v>
      </c>
      <c r="I1838">
        <v>2</v>
      </c>
      <c r="J1838" s="2" t="s">
        <v>920</v>
      </c>
      <c r="K1838" s="2" t="s">
        <v>38</v>
      </c>
      <c r="L1838" s="2" t="s">
        <v>39</v>
      </c>
      <c r="M1838" s="2" t="s">
        <v>40</v>
      </c>
      <c r="N1838" s="2" t="s">
        <v>41</v>
      </c>
      <c r="O1838">
        <v>29</v>
      </c>
      <c r="P1838">
        <v>1</v>
      </c>
      <c r="Q1838">
        <v>999.99</v>
      </c>
      <c r="R1838">
        <v>0.05</v>
      </c>
      <c r="S1838">
        <v>949.99</v>
      </c>
      <c r="T1838" s="2" t="s">
        <v>921</v>
      </c>
      <c r="U1838">
        <v>9</v>
      </c>
      <c r="V1838">
        <v>6</v>
      </c>
      <c r="W1838" s="2" t="s">
        <v>27</v>
      </c>
      <c r="X1838" s="2" t="s">
        <v>28</v>
      </c>
    </row>
    <row r="1839" spans="4:24" x14ac:dyDescent="0.3">
      <c r="D1839">
        <v>658</v>
      </c>
      <c r="E1839">
        <v>1051</v>
      </c>
      <c r="F1839">
        <v>4</v>
      </c>
      <c r="G1839" s="1">
        <v>42752</v>
      </c>
      <c r="H1839" s="1">
        <v>42753</v>
      </c>
      <c r="I1839">
        <v>2</v>
      </c>
      <c r="J1839" s="2" t="s">
        <v>920</v>
      </c>
      <c r="K1839" s="2" t="s">
        <v>38</v>
      </c>
      <c r="L1839" s="2" t="s">
        <v>39</v>
      </c>
      <c r="M1839" s="2" t="s">
        <v>40</v>
      </c>
      <c r="N1839" s="2" t="s">
        <v>41</v>
      </c>
      <c r="O1839">
        <v>49</v>
      </c>
      <c r="P1839">
        <v>2</v>
      </c>
      <c r="Q1839">
        <v>3499.99</v>
      </c>
      <c r="R1839">
        <v>0.2</v>
      </c>
      <c r="S1839">
        <v>5599.98</v>
      </c>
      <c r="T1839" s="2" t="s">
        <v>922</v>
      </c>
      <c r="U1839">
        <v>9</v>
      </c>
      <c r="V1839">
        <v>7</v>
      </c>
      <c r="W1839" s="2" t="s">
        <v>869</v>
      </c>
      <c r="X1839" s="2" t="s">
        <v>28</v>
      </c>
    </row>
    <row r="1840" spans="4:24" x14ac:dyDescent="0.3">
      <c r="D1840">
        <v>659</v>
      </c>
      <c r="E1840">
        <v>1391</v>
      </c>
      <c r="F1840">
        <v>4</v>
      </c>
      <c r="G1840" s="1">
        <v>42752</v>
      </c>
      <c r="H1840" s="1">
        <v>42753</v>
      </c>
      <c r="I1840">
        <v>2</v>
      </c>
      <c r="J1840" s="2" t="s">
        <v>923</v>
      </c>
      <c r="K1840" s="2" t="s">
        <v>106</v>
      </c>
      <c r="L1840" s="2" t="s">
        <v>39</v>
      </c>
      <c r="M1840" s="2" t="s">
        <v>40</v>
      </c>
      <c r="N1840" s="2" t="s">
        <v>41</v>
      </c>
      <c r="O1840">
        <v>39</v>
      </c>
      <c r="P1840">
        <v>2</v>
      </c>
      <c r="Q1840">
        <v>1499.99</v>
      </c>
      <c r="R1840">
        <v>7.0000000000000007E-2</v>
      </c>
      <c r="S1840">
        <v>2789.98</v>
      </c>
      <c r="T1840" s="2" t="s">
        <v>924</v>
      </c>
      <c r="U1840">
        <v>9</v>
      </c>
      <c r="V1840">
        <v>6</v>
      </c>
      <c r="W1840" s="2" t="s">
        <v>27</v>
      </c>
      <c r="X1840" s="2" t="s">
        <v>28</v>
      </c>
    </row>
    <row r="1841" spans="4:24" x14ac:dyDescent="0.3">
      <c r="D1841">
        <v>659</v>
      </c>
      <c r="E1841">
        <v>1391</v>
      </c>
      <c r="F1841">
        <v>4</v>
      </c>
      <c r="G1841" s="1">
        <v>42752</v>
      </c>
      <c r="H1841" s="1">
        <v>42753</v>
      </c>
      <c r="I1841">
        <v>2</v>
      </c>
      <c r="J1841" s="2" t="s">
        <v>923</v>
      </c>
      <c r="K1841" s="2" t="s">
        <v>106</v>
      </c>
      <c r="L1841" s="2" t="s">
        <v>39</v>
      </c>
      <c r="M1841" s="2" t="s">
        <v>40</v>
      </c>
      <c r="N1841" s="2" t="s">
        <v>41</v>
      </c>
      <c r="O1841">
        <v>42</v>
      </c>
      <c r="P1841">
        <v>2</v>
      </c>
      <c r="Q1841">
        <v>2299.9899999999998</v>
      </c>
      <c r="R1841">
        <v>0.05</v>
      </c>
      <c r="S1841">
        <v>4369.9799999999996</v>
      </c>
      <c r="T1841" s="2" t="s">
        <v>889</v>
      </c>
      <c r="U1841">
        <v>9</v>
      </c>
      <c r="V1841">
        <v>6</v>
      </c>
      <c r="W1841" s="2" t="s">
        <v>27</v>
      </c>
      <c r="X1841" s="2" t="s">
        <v>28</v>
      </c>
    </row>
    <row r="1842" spans="4:24" x14ac:dyDescent="0.3">
      <c r="D1842">
        <v>659</v>
      </c>
      <c r="E1842">
        <v>1391</v>
      </c>
      <c r="F1842">
        <v>4</v>
      </c>
      <c r="G1842" s="1">
        <v>42752</v>
      </c>
      <c r="H1842" s="1">
        <v>42753</v>
      </c>
      <c r="I1842">
        <v>2</v>
      </c>
      <c r="J1842" s="2" t="s">
        <v>923</v>
      </c>
      <c r="K1842" s="2" t="s">
        <v>106</v>
      </c>
      <c r="L1842" s="2" t="s">
        <v>39</v>
      </c>
      <c r="M1842" s="2" t="s">
        <v>40</v>
      </c>
      <c r="N1842" s="2" t="s">
        <v>41</v>
      </c>
      <c r="O1842">
        <v>61</v>
      </c>
      <c r="P1842">
        <v>2</v>
      </c>
      <c r="Q1842">
        <v>4999.99</v>
      </c>
      <c r="R1842">
        <v>7.0000000000000007E-2</v>
      </c>
      <c r="S1842">
        <v>9299.98</v>
      </c>
      <c r="T1842" s="2" t="s">
        <v>874</v>
      </c>
      <c r="U1842">
        <v>9</v>
      </c>
      <c r="V1842">
        <v>5</v>
      </c>
      <c r="W1842" s="2" t="s">
        <v>57</v>
      </c>
      <c r="X1842" s="2" t="s">
        <v>28</v>
      </c>
    </row>
    <row r="1843" spans="4:24" x14ac:dyDescent="0.3">
      <c r="D1843">
        <v>659</v>
      </c>
      <c r="E1843">
        <v>1391</v>
      </c>
      <c r="F1843">
        <v>4</v>
      </c>
      <c r="G1843" s="1">
        <v>42752</v>
      </c>
      <c r="H1843" s="1">
        <v>42753</v>
      </c>
      <c r="I1843">
        <v>2</v>
      </c>
      <c r="J1843" s="2" t="s">
        <v>923</v>
      </c>
      <c r="K1843" s="2" t="s">
        <v>106</v>
      </c>
      <c r="L1843" s="2" t="s">
        <v>39</v>
      </c>
      <c r="M1843" s="2" t="s">
        <v>40</v>
      </c>
      <c r="N1843" s="2" t="s">
        <v>41</v>
      </c>
      <c r="O1843">
        <v>70</v>
      </c>
      <c r="P1843">
        <v>1</v>
      </c>
      <c r="Q1843">
        <v>659.99</v>
      </c>
      <c r="R1843">
        <v>0.05</v>
      </c>
      <c r="S1843">
        <v>626.99</v>
      </c>
      <c r="T1843" s="2" t="s">
        <v>925</v>
      </c>
      <c r="U1843">
        <v>1</v>
      </c>
      <c r="V1843">
        <v>3</v>
      </c>
      <c r="W1843" s="2" t="s">
        <v>34</v>
      </c>
      <c r="X1843" s="2" t="s">
        <v>35</v>
      </c>
    </row>
    <row r="1844" spans="4:24" x14ac:dyDescent="0.3">
      <c r="D1844">
        <v>660</v>
      </c>
      <c r="E1844">
        <v>383</v>
      </c>
      <c r="F1844">
        <v>4</v>
      </c>
      <c r="G1844" s="1">
        <v>42753</v>
      </c>
      <c r="H1844" s="1">
        <v>42754</v>
      </c>
      <c r="I1844">
        <v>2</v>
      </c>
      <c r="J1844" s="2" t="s">
        <v>926</v>
      </c>
      <c r="K1844" s="2" t="s">
        <v>476</v>
      </c>
      <c r="L1844" s="2" t="s">
        <v>39</v>
      </c>
      <c r="M1844" s="2" t="s">
        <v>40</v>
      </c>
      <c r="N1844" s="2" t="s">
        <v>41</v>
      </c>
      <c r="O1844">
        <v>29</v>
      </c>
      <c r="P1844">
        <v>2</v>
      </c>
      <c r="Q1844">
        <v>999.99</v>
      </c>
      <c r="R1844">
        <v>0.2</v>
      </c>
      <c r="S1844">
        <v>1599.98</v>
      </c>
      <c r="T1844" s="2" t="s">
        <v>921</v>
      </c>
      <c r="U1844">
        <v>9</v>
      </c>
      <c r="V1844">
        <v>6</v>
      </c>
      <c r="W1844" s="2" t="s">
        <v>27</v>
      </c>
      <c r="X1844" s="2" t="s">
        <v>28</v>
      </c>
    </row>
    <row r="1845" spans="4:24" x14ac:dyDescent="0.3">
      <c r="D1845">
        <v>660</v>
      </c>
      <c r="E1845">
        <v>383</v>
      </c>
      <c r="F1845">
        <v>4</v>
      </c>
      <c r="G1845" s="1">
        <v>42753</v>
      </c>
      <c r="H1845" s="1">
        <v>42754</v>
      </c>
      <c r="I1845">
        <v>2</v>
      </c>
      <c r="J1845" s="2" t="s">
        <v>926</v>
      </c>
      <c r="K1845" s="2" t="s">
        <v>476</v>
      </c>
      <c r="L1845" s="2" t="s">
        <v>39</v>
      </c>
      <c r="M1845" s="2" t="s">
        <v>40</v>
      </c>
      <c r="N1845" s="2" t="s">
        <v>41</v>
      </c>
      <c r="O1845">
        <v>30</v>
      </c>
      <c r="P1845">
        <v>1</v>
      </c>
      <c r="Q1845">
        <v>999.99</v>
      </c>
      <c r="R1845">
        <v>0.2</v>
      </c>
      <c r="S1845">
        <v>799.99</v>
      </c>
      <c r="T1845" s="2" t="s">
        <v>878</v>
      </c>
      <c r="U1845">
        <v>8</v>
      </c>
      <c r="V1845">
        <v>6</v>
      </c>
      <c r="W1845" s="2" t="s">
        <v>27</v>
      </c>
      <c r="X1845" s="2" t="s">
        <v>32</v>
      </c>
    </row>
    <row r="1846" spans="4:24" x14ac:dyDescent="0.3">
      <c r="D1846">
        <v>660</v>
      </c>
      <c r="E1846">
        <v>383</v>
      </c>
      <c r="F1846">
        <v>4</v>
      </c>
      <c r="G1846" s="1">
        <v>42753</v>
      </c>
      <c r="H1846" s="1">
        <v>42754</v>
      </c>
      <c r="I1846">
        <v>2</v>
      </c>
      <c r="J1846" s="2" t="s">
        <v>926</v>
      </c>
      <c r="K1846" s="2" t="s">
        <v>476</v>
      </c>
      <c r="L1846" s="2" t="s">
        <v>39</v>
      </c>
      <c r="M1846" s="2" t="s">
        <v>40</v>
      </c>
      <c r="N1846" s="2" t="s">
        <v>41</v>
      </c>
      <c r="O1846">
        <v>47</v>
      </c>
      <c r="P1846">
        <v>2</v>
      </c>
      <c r="Q1846">
        <v>5299.99</v>
      </c>
      <c r="R1846">
        <v>0.05</v>
      </c>
      <c r="S1846">
        <v>10069.98</v>
      </c>
      <c r="T1846" s="2" t="s">
        <v>890</v>
      </c>
      <c r="U1846">
        <v>9</v>
      </c>
      <c r="V1846">
        <v>6</v>
      </c>
      <c r="W1846" s="2" t="s">
        <v>27</v>
      </c>
      <c r="X1846" s="2" t="s">
        <v>28</v>
      </c>
    </row>
    <row r="1847" spans="4:24" x14ac:dyDescent="0.3">
      <c r="D1847">
        <v>660</v>
      </c>
      <c r="E1847">
        <v>383</v>
      </c>
      <c r="F1847">
        <v>4</v>
      </c>
      <c r="G1847" s="1">
        <v>42753</v>
      </c>
      <c r="H1847" s="1">
        <v>42754</v>
      </c>
      <c r="I1847">
        <v>2</v>
      </c>
      <c r="J1847" s="2" t="s">
        <v>926</v>
      </c>
      <c r="K1847" s="2" t="s">
        <v>476</v>
      </c>
      <c r="L1847" s="2" t="s">
        <v>39</v>
      </c>
      <c r="M1847" s="2" t="s">
        <v>40</v>
      </c>
      <c r="N1847" s="2" t="s">
        <v>41</v>
      </c>
      <c r="O1847">
        <v>59</v>
      </c>
      <c r="P1847">
        <v>2</v>
      </c>
      <c r="Q1847">
        <v>2599.9899999999998</v>
      </c>
      <c r="R1847">
        <v>7.0000000000000007E-2</v>
      </c>
      <c r="S1847">
        <v>4835.9799999999996</v>
      </c>
      <c r="T1847" s="2" t="s">
        <v>927</v>
      </c>
      <c r="U1847">
        <v>9</v>
      </c>
      <c r="V1847">
        <v>7</v>
      </c>
      <c r="W1847" s="2" t="s">
        <v>869</v>
      </c>
      <c r="X1847" s="2" t="s">
        <v>28</v>
      </c>
    </row>
    <row r="1848" spans="4:24" x14ac:dyDescent="0.3">
      <c r="D1848">
        <v>661</v>
      </c>
      <c r="E1848">
        <v>626</v>
      </c>
      <c r="F1848">
        <v>4</v>
      </c>
      <c r="G1848" s="1">
        <v>42753</v>
      </c>
      <c r="H1848" s="1">
        <v>42755</v>
      </c>
      <c r="I1848">
        <v>2</v>
      </c>
      <c r="J1848" s="2" t="s">
        <v>928</v>
      </c>
      <c r="K1848" s="2" t="s">
        <v>277</v>
      </c>
      <c r="L1848" s="2" t="s">
        <v>39</v>
      </c>
      <c r="M1848" s="2" t="s">
        <v>40</v>
      </c>
      <c r="N1848" s="2" t="s">
        <v>41</v>
      </c>
      <c r="O1848">
        <v>22</v>
      </c>
      <c r="P1848">
        <v>2</v>
      </c>
      <c r="Q1848">
        <v>269.99</v>
      </c>
      <c r="R1848">
        <v>0.05</v>
      </c>
      <c r="S1848">
        <v>512.98</v>
      </c>
      <c r="T1848" s="2" t="s">
        <v>65</v>
      </c>
      <c r="U1848">
        <v>1</v>
      </c>
      <c r="V1848">
        <v>1</v>
      </c>
      <c r="W1848" s="2" t="s">
        <v>66</v>
      </c>
      <c r="X1848" s="2" t="s">
        <v>35</v>
      </c>
    </row>
    <row r="1849" spans="4:24" x14ac:dyDescent="0.3">
      <c r="D1849">
        <v>661</v>
      </c>
      <c r="E1849">
        <v>626</v>
      </c>
      <c r="F1849">
        <v>4</v>
      </c>
      <c r="G1849" s="1">
        <v>42753</v>
      </c>
      <c r="H1849" s="1">
        <v>42755</v>
      </c>
      <c r="I1849">
        <v>2</v>
      </c>
      <c r="J1849" s="2" t="s">
        <v>928</v>
      </c>
      <c r="K1849" s="2" t="s">
        <v>277</v>
      </c>
      <c r="L1849" s="2" t="s">
        <v>39</v>
      </c>
      <c r="M1849" s="2" t="s">
        <v>40</v>
      </c>
      <c r="N1849" s="2" t="s">
        <v>41</v>
      </c>
      <c r="O1849">
        <v>63</v>
      </c>
      <c r="P1849">
        <v>2</v>
      </c>
      <c r="Q1849">
        <v>3499.99</v>
      </c>
      <c r="R1849">
        <v>7.0000000000000007E-2</v>
      </c>
      <c r="S1849">
        <v>6509.98</v>
      </c>
      <c r="T1849" s="2" t="s">
        <v>929</v>
      </c>
      <c r="U1849">
        <v>9</v>
      </c>
      <c r="V1849">
        <v>4</v>
      </c>
      <c r="W1849" s="2" t="s">
        <v>31</v>
      </c>
      <c r="X1849" s="2" t="s">
        <v>28</v>
      </c>
    </row>
    <row r="1850" spans="4:24" x14ac:dyDescent="0.3">
      <c r="D1850">
        <v>662</v>
      </c>
      <c r="E1850">
        <v>1125</v>
      </c>
      <c r="F1850">
        <v>4</v>
      </c>
      <c r="G1850" s="1">
        <v>42754</v>
      </c>
      <c r="H1850" s="1">
        <v>42755</v>
      </c>
      <c r="I1850">
        <v>1</v>
      </c>
      <c r="J1850" s="2" t="s">
        <v>930</v>
      </c>
      <c r="K1850" s="2" t="s">
        <v>22</v>
      </c>
      <c r="L1850" s="2" t="s">
        <v>23</v>
      </c>
      <c r="M1850" s="2" t="s">
        <v>24</v>
      </c>
      <c r="N1850" s="2" t="s">
        <v>25</v>
      </c>
      <c r="O1850">
        <v>22</v>
      </c>
      <c r="P1850">
        <v>1</v>
      </c>
      <c r="Q1850">
        <v>269.99</v>
      </c>
      <c r="R1850">
        <v>7.0000000000000007E-2</v>
      </c>
      <c r="S1850">
        <v>251.09</v>
      </c>
      <c r="T1850" s="2" t="s">
        <v>65</v>
      </c>
      <c r="U1850">
        <v>1</v>
      </c>
      <c r="V1850">
        <v>1</v>
      </c>
      <c r="W1850" s="2" t="s">
        <v>66</v>
      </c>
      <c r="X1850" s="2" t="s">
        <v>35</v>
      </c>
    </row>
    <row r="1851" spans="4:24" x14ac:dyDescent="0.3">
      <c r="D1851">
        <v>662</v>
      </c>
      <c r="E1851">
        <v>1125</v>
      </c>
      <c r="F1851">
        <v>4</v>
      </c>
      <c r="G1851" s="1">
        <v>42754</v>
      </c>
      <c r="H1851" s="1">
        <v>42755</v>
      </c>
      <c r="I1851">
        <v>1</v>
      </c>
      <c r="J1851" s="2" t="s">
        <v>930</v>
      </c>
      <c r="K1851" s="2" t="s">
        <v>22</v>
      </c>
      <c r="L1851" s="2" t="s">
        <v>23</v>
      </c>
      <c r="M1851" s="2" t="s">
        <v>24</v>
      </c>
      <c r="N1851" s="2" t="s">
        <v>25</v>
      </c>
      <c r="O1851">
        <v>55</v>
      </c>
      <c r="P1851">
        <v>2</v>
      </c>
      <c r="Q1851">
        <v>2699.99</v>
      </c>
      <c r="R1851">
        <v>0.1</v>
      </c>
      <c r="S1851">
        <v>4859.9799999999996</v>
      </c>
      <c r="T1851" s="2" t="s">
        <v>931</v>
      </c>
      <c r="U1851">
        <v>9</v>
      </c>
      <c r="V1851">
        <v>7</v>
      </c>
      <c r="W1851" s="2" t="s">
        <v>869</v>
      </c>
      <c r="X1851" s="2" t="s">
        <v>28</v>
      </c>
    </row>
    <row r="1852" spans="4:24" x14ac:dyDescent="0.3">
      <c r="D1852">
        <v>662</v>
      </c>
      <c r="E1852">
        <v>1125</v>
      </c>
      <c r="F1852">
        <v>4</v>
      </c>
      <c r="G1852" s="1">
        <v>42754</v>
      </c>
      <c r="H1852" s="1">
        <v>42755</v>
      </c>
      <c r="I1852">
        <v>1</v>
      </c>
      <c r="J1852" s="2" t="s">
        <v>930</v>
      </c>
      <c r="K1852" s="2" t="s">
        <v>22</v>
      </c>
      <c r="L1852" s="2" t="s">
        <v>23</v>
      </c>
      <c r="M1852" s="2" t="s">
        <v>24</v>
      </c>
      <c r="N1852" s="2" t="s">
        <v>25</v>
      </c>
      <c r="O1852">
        <v>95</v>
      </c>
      <c r="P1852">
        <v>2</v>
      </c>
      <c r="Q1852">
        <v>299.99</v>
      </c>
      <c r="R1852">
        <v>0.2</v>
      </c>
      <c r="S1852">
        <v>479.98</v>
      </c>
      <c r="T1852" s="2" t="s">
        <v>880</v>
      </c>
      <c r="U1852">
        <v>1</v>
      </c>
      <c r="V1852">
        <v>1</v>
      </c>
      <c r="W1852" s="2" t="s">
        <v>66</v>
      </c>
      <c r="X1852" s="2" t="s">
        <v>35</v>
      </c>
    </row>
    <row r="1853" spans="4:24" x14ac:dyDescent="0.3">
      <c r="D1853">
        <v>662</v>
      </c>
      <c r="E1853">
        <v>1125</v>
      </c>
      <c r="F1853">
        <v>4</v>
      </c>
      <c r="G1853" s="1">
        <v>42754</v>
      </c>
      <c r="H1853" s="1">
        <v>42755</v>
      </c>
      <c r="I1853">
        <v>1</v>
      </c>
      <c r="J1853" s="2" t="s">
        <v>930</v>
      </c>
      <c r="K1853" s="2" t="s">
        <v>22</v>
      </c>
      <c r="L1853" s="2" t="s">
        <v>23</v>
      </c>
      <c r="M1853" s="2" t="s">
        <v>24</v>
      </c>
      <c r="N1853" s="2" t="s">
        <v>25</v>
      </c>
      <c r="O1853">
        <v>102</v>
      </c>
      <c r="P1853">
        <v>2</v>
      </c>
      <c r="Q1853">
        <v>489.99</v>
      </c>
      <c r="R1853">
        <v>7.0000000000000007E-2</v>
      </c>
      <c r="S1853">
        <v>911.38</v>
      </c>
      <c r="T1853" s="2" t="s">
        <v>884</v>
      </c>
      <c r="U1853">
        <v>1</v>
      </c>
      <c r="V1853">
        <v>2</v>
      </c>
      <c r="W1853" s="2" t="s">
        <v>53</v>
      </c>
      <c r="X1853" s="2" t="s">
        <v>35</v>
      </c>
    </row>
    <row r="1854" spans="4:24" x14ac:dyDescent="0.3">
      <c r="D1854">
        <v>662</v>
      </c>
      <c r="E1854">
        <v>1125</v>
      </c>
      <c r="F1854">
        <v>4</v>
      </c>
      <c r="G1854" s="1">
        <v>42754</v>
      </c>
      <c r="H1854" s="1">
        <v>42755</v>
      </c>
      <c r="I1854">
        <v>1</v>
      </c>
      <c r="J1854" s="2" t="s">
        <v>930</v>
      </c>
      <c r="K1854" s="2" t="s">
        <v>22</v>
      </c>
      <c r="L1854" s="2" t="s">
        <v>23</v>
      </c>
      <c r="M1854" s="2" t="s">
        <v>24</v>
      </c>
      <c r="N1854" s="2" t="s">
        <v>25</v>
      </c>
      <c r="O1854">
        <v>106</v>
      </c>
      <c r="P1854">
        <v>2</v>
      </c>
      <c r="Q1854">
        <v>449.99</v>
      </c>
      <c r="R1854">
        <v>7.0000000000000007E-2</v>
      </c>
      <c r="S1854">
        <v>836.98</v>
      </c>
      <c r="T1854" s="2" t="s">
        <v>865</v>
      </c>
      <c r="U1854">
        <v>7</v>
      </c>
      <c r="V1854">
        <v>2</v>
      </c>
      <c r="W1854" s="2" t="s">
        <v>53</v>
      </c>
      <c r="X1854" s="2" t="s">
        <v>866</v>
      </c>
    </row>
    <row r="1855" spans="4:24" x14ac:dyDescent="0.3">
      <c r="D1855">
        <v>663</v>
      </c>
      <c r="E1855">
        <v>344</v>
      </c>
      <c r="F1855">
        <v>4</v>
      </c>
      <c r="G1855" s="1">
        <v>42755</v>
      </c>
      <c r="H1855" s="1">
        <v>42758</v>
      </c>
      <c r="I1855">
        <v>1</v>
      </c>
      <c r="J1855" s="2" t="s">
        <v>932</v>
      </c>
      <c r="K1855" s="2" t="s">
        <v>933</v>
      </c>
      <c r="L1855" s="2" t="s">
        <v>23</v>
      </c>
      <c r="M1855" s="2" t="s">
        <v>24</v>
      </c>
      <c r="N1855" s="2" t="s">
        <v>25</v>
      </c>
      <c r="O1855">
        <v>17</v>
      </c>
      <c r="P1855">
        <v>2</v>
      </c>
      <c r="Q1855">
        <v>429</v>
      </c>
      <c r="R1855">
        <v>0.2</v>
      </c>
      <c r="S1855">
        <v>686.4</v>
      </c>
      <c r="T1855" s="2" t="s">
        <v>51</v>
      </c>
      <c r="U1855">
        <v>4</v>
      </c>
      <c r="V1855">
        <v>3</v>
      </c>
      <c r="W1855" s="2" t="s">
        <v>34</v>
      </c>
      <c r="X1855" s="2" t="s">
        <v>52</v>
      </c>
    </row>
    <row r="1856" spans="4:24" x14ac:dyDescent="0.3">
      <c r="D1856">
        <v>663</v>
      </c>
      <c r="E1856">
        <v>344</v>
      </c>
      <c r="F1856">
        <v>4</v>
      </c>
      <c r="G1856" s="1">
        <v>42755</v>
      </c>
      <c r="H1856" s="1">
        <v>42758</v>
      </c>
      <c r="I1856">
        <v>1</v>
      </c>
      <c r="J1856" s="2" t="s">
        <v>932</v>
      </c>
      <c r="K1856" s="2" t="s">
        <v>933</v>
      </c>
      <c r="L1856" s="2" t="s">
        <v>23</v>
      </c>
      <c r="M1856" s="2" t="s">
        <v>24</v>
      </c>
      <c r="N1856" s="2" t="s">
        <v>25</v>
      </c>
      <c r="O1856">
        <v>41</v>
      </c>
      <c r="P1856">
        <v>2</v>
      </c>
      <c r="Q1856">
        <v>1469.99</v>
      </c>
      <c r="R1856">
        <v>0.05</v>
      </c>
      <c r="S1856">
        <v>2792.98</v>
      </c>
      <c r="T1856" s="2" t="s">
        <v>934</v>
      </c>
      <c r="U1856">
        <v>2</v>
      </c>
      <c r="V1856">
        <v>6</v>
      </c>
      <c r="W1856" s="2" t="s">
        <v>27</v>
      </c>
      <c r="X1856" s="2" t="s">
        <v>863</v>
      </c>
    </row>
    <row r="1857" spans="4:24" x14ac:dyDescent="0.3">
      <c r="D1857">
        <v>663</v>
      </c>
      <c r="E1857">
        <v>344</v>
      </c>
      <c r="F1857">
        <v>4</v>
      </c>
      <c r="G1857" s="1">
        <v>42755</v>
      </c>
      <c r="H1857" s="1">
        <v>42758</v>
      </c>
      <c r="I1857">
        <v>1</v>
      </c>
      <c r="J1857" s="2" t="s">
        <v>932</v>
      </c>
      <c r="K1857" s="2" t="s">
        <v>933</v>
      </c>
      <c r="L1857" s="2" t="s">
        <v>23</v>
      </c>
      <c r="M1857" s="2" t="s">
        <v>24</v>
      </c>
      <c r="N1857" s="2" t="s">
        <v>25</v>
      </c>
      <c r="O1857">
        <v>71</v>
      </c>
      <c r="P1857">
        <v>1</v>
      </c>
      <c r="Q1857">
        <v>416.99</v>
      </c>
      <c r="R1857">
        <v>7.0000000000000007E-2</v>
      </c>
      <c r="S1857">
        <v>387.8</v>
      </c>
      <c r="T1857" s="2" t="s">
        <v>935</v>
      </c>
      <c r="U1857">
        <v>7</v>
      </c>
      <c r="V1857">
        <v>3</v>
      </c>
      <c r="W1857" s="2" t="s">
        <v>34</v>
      </c>
      <c r="X1857" s="2" t="s">
        <v>866</v>
      </c>
    </row>
    <row r="1858" spans="4:24" x14ac:dyDescent="0.3">
      <c r="D1858">
        <v>663</v>
      </c>
      <c r="E1858">
        <v>344</v>
      </c>
      <c r="F1858">
        <v>4</v>
      </c>
      <c r="G1858" s="1">
        <v>42755</v>
      </c>
      <c r="H1858" s="1">
        <v>42758</v>
      </c>
      <c r="I1858">
        <v>1</v>
      </c>
      <c r="J1858" s="2" t="s">
        <v>932</v>
      </c>
      <c r="K1858" s="2" t="s">
        <v>933</v>
      </c>
      <c r="L1858" s="2" t="s">
        <v>23</v>
      </c>
      <c r="M1858" s="2" t="s">
        <v>24</v>
      </c>
      <c r="N1858" s="2" t="s">
        <v>25</v>
      </c>
      <c r="O1858">
        <v>94</v>
      </c>
      <c r="P1858">
        <v>1</v>
      </c>
      <c r="Q1858">
        <v>249.99</v>
      </c>
      <c r="R1858">
        <v>0.05</v>
      </c>
      <c r="S1858">
        <v>237.49</v>
      </c>
      <c r="T1858" s="2" t="s">
        <v>903</v>
      </c>
      <c r="U1858">
        <v>2</v>
      </c>
      <c r="V1858">
        <v>1</v>
      </c>
      <c r="W1858" s="2" t="s">
        <v>66</v>
      </c>
      <c r="X1858" s="2" t="s">
        <v>863</v>
      </c>
    </row>
    <row r="1859" spans="4:24" x14ac:dyDescent="0.3">
      <c r="D1859">
        <v>663</v>
      </c>
      <c r="E1859">
        <v>344</v>
      </c>
      <c r="F1859">
        <v>4</v>
      </c>
      <c r="G1859" s="1">
        <v>42755</v>
      </c>
      <c r="H1859" s="1">
        <v>42758</v>
      </c>
      <c r="I1859">
        <v>1</v>
      </c>
      <c r="J1859" s="2" t="s">
        <v>932</v>
      </c>
      <c r="K1859" s="2" t="s">
        <v>933</v>
      </c>
      <c r="L1859" s="2" t="s">
        <v>23</v>
      </c>
      <c r="M1859" s="2" t="s">
        <v>24</v>
      </c>
      <c r="N1859" s="2" t="s">
        <v>25</v>
      </c>
      <c r="O1859">
        <v>106</v>
      </c>
      <c r="P1859">
        <v>1</v>
      </c>
      <c r="Q1859">
        <v>449.99</v>
      </c>
      <c r="R1859">
        <v>0.2</v>
      </c>
      <c r="S1859">
        <v>359.99</v>
      </c>
      <c r="T1859" s="2" t="s">
        <v>865</v>
      </c>
      <c r="U1859">
        <v>7</v>
      </c>
      <c r="V1859">
        <v>2</v>
      </c>
      <c r="W1859" s="2" t="s">
        <v>53</v>
      </c>
      <c r="X1859" s="2" t="s">
        <v>866</v>
      </c>
    </row>
    <row r="1860" spans="4:24" x14ac:dyDescent="0.3">
      <c r="D1860">
        <v>664</v>
      </c>
      <c r="E1860">
        <v>681</v>
      </c>
      <c r="F1860">
        <v>4</v>
      </c>
      <c r="G1860" s="1">
        <v>42755</v>
      </c>
      <c r="H1860" s="1">
        <v>42757</v>
      </c>
      <c r="I1860">
        <v>2</v>
      </c>
      <c r="J1860" s="2" t="s">
        <v>936</v>
      </c>
      <c r="K1860" s="2" t="s">
        <v>937</v>
      </c>
      <c r="L1860" s="2" t="s">
        <v>39</v>
      </c>
      <c r="M1860" s="2" t="s">
        <v>40</v>
      </c>
      <c r="N1860" s="2" t="s">
        <v>41</v>
      </c>
      <c r="O1860">
        <v>5</v>
      </c>
      <c r="P1860">
        <v>1</v>
      </c>
      <c r="Q1860">
        <v>1320.99</v>
      </c>
      <c r="R1860">
        <v>7.0000000000000007E-2</v>
      </c>
      <c r="S1860">
        <v>1228.52</v>
      </c>
      <c r="T1860" s="2" t="s">
        <v>90</v>
      </c>
      <c r="U1860">
        <v>3</v>
      </c>
      <c r="V1860">
        <v>6</v>
      </c>
      <c r="W1860" s="2" t="s">
        <v>27</v>
      </c>
      <c r="X1860" s="2" t="s">
        <v>91</v>
      </c>
    </row>
    <row r="1861" spans="4:24" x14ac:dyDescent="0.3">
      <c r="D1861">
        <v>664</v>
      </c>
      <c r="E1861">
        <v>681</v>
      </c>
      <c r="F1861">
        <v>4</v>
      </c>
      <c r="G1861" s="1">
        <v>42755</v>
      </c>
      <c r="H1861" s="1">
        <v>42757</v>
      </c>
      <c r="I1861">
        <v>2</v>
      </c>
      <c r="J1861" s="2" t="s">
        <v>936</v>
      </c>
      <c r="K1861" s="2" t="s">
        <v>937</v>
      </c>
      <c r="L1861" s="2" t="s">
        <v>39</v>
      </c>
      <c r="M1861" s="2" t="s">
        <v>40</v>
      </c>
      <c r="N1861" s="2" t="s">
        <v>41</v>
      </c>
      <c r="O1861">
        <v>47</v>
      </c>
      <c r="P1861">
        <v>1</v>
      </c>
      <c r="Q1861">
        <v>5299.99</v>
      </c>
      <c r="R1861">
        <v>7.0000000000000007E-2</v>
      </c>
      <c r="S1861">
        <v>4928.99</v>
      </c>
      <c r="T1861" s="2" t="s">
        <v>890</v>
      </c>
      <c r="U1861">
        <v>9</v>
      </c>
      <c r="V1861">
        <v>6</v>
      </c>
      <c r="W1861" s="2" t="s">
        <v>27</v>
      </c>
      <c r="X1861" s="2" t="s">
        <v>28</v>
      </c>
    </row>
    <row r="1862" spans="4:24" x14ac:dyDescent="0.3">
      <c r="D1862">
        <v>664</v>
      </c>
      <c r="E1862">
        <v>681</v>
      </c>
      <c r="F1862">
        <v>4</v>
      </c>
      <c r="G1862" s="1">
        <v>42755</v>
      </c>
      <c r="H1862" s="1">
        <v>42757</v>
      </c>
      <c r="I1862">
        <v>2</v>
      </c>
      <c r="J1862" s="2" t="s">
        <v>936</v>
      </c>
      <c r="K1862" s="2" t="s">
        <v>937</v>
      </c>
      <c r="L1862" s="2" t="s">
        <v>39</v>
      </c>
      <c r="M1862" s="2" t="s">
        <v>40</v>
      </c>
      <c r="N1862" s="2" t="s">
        <v>41</v>
      </c>
      <c r="O1862">
        <v>50</v>
      </c>
      <c r="P1862">
        <v>1</v>
      </c>
      <c r="Q1862">
        <v>5999.99</v>
      </c>
      <c r="R1862">
        <v>0.2</v>
      </c>
      <c r="S1862">
        <v>4799.99</v>
      </c>
      <c r="T1862" s="2" t="s">
        <v>938</v>
      </c>
      <c r="U1862">
        <v>9</v>
      </c>
      <c r="V1862">
        <v>7</v>
      </c>
      <c r="W1862" s="2" t="s">
        <v>869</v>
      </c>
      <c r="X1862" s="2" t="s">
        <v>28</v>
      </c>
    </row>
    <row r="1863" spans="4:24" x14ac:dyDescent="0.3">
      <c r="D1863">
        <v>664</v>
      </c>
      <c r="E1863">
        <v>681</v>
      </c>
      <c r="F1863">
        <v>4</v>
      </c>
      <c r="G1863" s="1">
        <v>42755</v>
      </c>
      <c r="H1863" s="1">
        <v>42757</v>
      </c>
      <c r="I1863">
        <v>2</v>
      </c>
      <c r="J1863" s="2" t="s">
        <v>936</v>
      </c>
      <c r="K1863" s="2" t="s">
        <v>937</v>
      </c>
      <c r="L1863" s="2" t="s">
        <v>39</v>
      </c>
      <c r="M1863" s="2" t="s">
        <v>40</v>
      </c>
      <c r="N1863" s="2" t="s">
        <v>41</v>
      </c>
      <c r="O1863">
        <v>52</v>
      </c>
      <c r="P1863">
        <v>2</v>
      </c>
      <c r="Q1863">
        <v>875.99</v>
      </c>
      <c r="R1863">
        <v>7.0000000000000007E-2</v>
      </c>
      <c r="S1863">
        <v>1629.34</v>
      </c>
      <c r="T1863" s="2" t="s">
        <v>918</v>
      </c>
      <c r="U1863">
        <v>8</v>
      </c>
      <c r="V1863">
        <v>7</v>
      </c>
      <c r="W1863" s="2" t="s">
        <v>869</v>
      </c>
      <c r="X1863" s="2" t="s">
        <v>32</v>
      </c>
    </row>
    <row r="1864" spans="4:24" x14ac:dyDescent="0.3">
      <c r="D1864">
        <v>664</v>
      </c>
      <c r="E1864">
        <v>681</v>
      </c>
      <c r="F1864">
        <v>4</v>
      </c>
      <c r="G1864" s="1">
        <v>42755</v>
      </c>
      <c r="H1864" s="1">
        <v>42757</v>
      </c>
      <c r="I1864">
        <v>2</v>
      </c>
      <c r="J1864" s="2" t="s">
        <v>936</v>
      </c>
      <c r="K1864" s="2" t="s">
        <v>937</v>
      </c>
      <c r="L1864" s="2" t="s">
        <v>39</v>
      </c>
      <c r="M1864" s="2" t="s">
        <v>40</v>
      </c>
      <c r="N1864" s="2" t="s">
        <v>41</v>
      </c>
      <c r="O1864">
        <v>101</v>
      </c>
      <c r="P1864">
        <v>2</v>
      </c>
      <c r="Q1864">
        <v>339.99</v>
      </c>
      <c r="R1864">
        <v>0.2</v>
      </c>
      <c r="S1864">
        <v>543.98</v>
      </c>
      <c r="T1864" s="2" t="s">
        <v>939</v>
      </c>
      <c r="U1864">
        <v>1</v>
      </c>
      <c r="V1864">
        <v>1</v>
      </c>
      <c r="W1864" s="2" t="s">
        <v>66</v>
      </c>
      <c r="X1864" s="2" t="s">
        <v>35</v>
      </c>
    </row>
    <row r="1865" spans="4:24" x14ac:dyDescent="0.3">
      <c r="D1865">
        <v>665</v>
      </c>
      <c r="E1865">
        <v>29</v>
      </c>
      <c r="F1865">
        <v>4</v>
      </c>
      <c r="G1865" s="1">
        <v>42756</v>
      </c>
      <c r="H1865" s="1">
        <v>42758</v>
      </c>
      <c r="I1865">
        <v>2</v>
      </c>
      <c r="J1865" s="2" t="s">
        <v>940</v>
      </c>
      <c r="K1865" s="2" t="s">
        <v>941</v>
      </c>
      <c r="L1865" s="2" t="s">
        <v>39</v>
      </c>
      <c r="M1865" s="2" t="s">
        <v>40</v>
      </c>
      <c r="N1865" s="2" t="s">
        <v>41</v>
      </c>
      <c r="O1865">
        <v>25</v>
      </c>
      <c r="P1865">
        <v>2</v>
      </c>
      <c r="Q1865">
        <v>499.99</v>
      </c>
      <c r="R1865">
        <v>0.05</v>
      </c>
      <c r="S1865">
        <v>949.98</v>
      </c>
      <c r="T1865" s="2" t="s">
        <v>94</v>
      </c>
      <c r="U1865">
        <v>1</v>
      </c>
      <c r="V1865">
        <v>2</v>
      </c>
      <c r="W1865" s="2" t="s">
        <v>53</v>
      </c>
      <c r="X1865" s="2" t="s">
        <v>35</v>
      </c>
    </row>
    <row r="1866" spans="4:24" x14ac:dyDescent="0.3">
      <c r="D1866">
        <v>665</v>
      </c>
      <c r="E1866">
        <v>29</v>
      </c>
      <c r="F1866">
        <v>4</v>
      </c>
      <c r="G1866" s="1">
        <v>42756</v>
      </c>
      <c r="H1866" s="1">
        <v>42758</v>
      </c>
      <c r="I1866">
        <v>2</v>
      </c>
      <c r="J1866" s="2" t="s">
        <v>940</v>
      </c>
      <c r="K1866" s="2" t="s">
        <v>941</v>
      </c>
      <c r="L1866" s="2" t="s">
        <v>39</v>
      </c>
      <c r="M1866" s="2" t="s">
        <v>40</v>
      </c>
      <c r="N1866" s="2" t="s">
        <v>41</v>
      </c>
      <c r="O1866">
        <v>42</v>
      </c>
      <c r="P1866">
        <v>2</v>
      </c>
      <c r="Q1866">
        <v>2299.9899999999998</v>
      </c>
      <c r="R1866">
        <v>0.2</v>
      </c>
      <c r="S1866">
        <v>3679.98</v>
      </c>
      <c r="T1866" s="2" t="s">
        <v>889</v>
      </c>
      <c r="U1866">
        <v>9</v>
      </c>
      <c r="V1866">
        <v>6</v>
      </c>
      <c r="W1866" s="2" t="s">
        <v>27</v>
      </c>
      <c r="X1866" s="2" t="s">
        <v>28</v>
      </c>
    </row>
    <row r="1867" spans="4:24" x14ac:dyDescent="0.3">
      <c r="D1867">
        <v>665</v>
      </c>
      <c r="E1867">
        <v>29</v>
      </c>
      <c r="F1867">
        <v>4</v>
      </c>
      <c r="G1867" s="1">
        <v>42756</v>
      </c>
      <c r="H1867" s="1">
        <v>42758</v>
      </c>
      <c r="I1867">
        <v>2</v>
      </c>
      <c r="J1867" s="2" t="s">
        <v>940</v>
      </c>
      <c r="K1867" s="2" t="s">
        <v>941</v>
      </c>
      <c r="L1867" s="2" t="s">
        <v>39</v>
      </c>
      <c r="M1867" s="2" t="s">
        <v>40</v>
      </c>
      <c r="N1867" s="2" t="s">
        <v>41</v>
      </c>
      <c r="O1867">
        <v>58</v>
      </c>
      <c r="P1867">
        <v>1</v>
      </c>
      <c r="Q1867">
        <v>4999.99</v>
      </c>
      <c r="R1867">
        <v>7.0000000000000007E-2</v>
      </c>
      <c r="S1867">
        <v>4649.99</v>
      </c>
      <c r="T1867" s="2" t="s">
        <v>942</v>
      </c>
      <c r="U1867">
        <v>9</v>
      </c>
      <c r="V1867">
        <v>7</v>
      </c>
      <c r="W1867" s="2" t="s">
        <v>869</v>
      </c>
      <c r="X1867" s="2" t="s">
        <v>28</v>
      </c>
    </row>
    <row r="1868" spans="4:24" x14ac:dyDescent="0.3">
      <c r="D1868">
        <v>666</v>
      </c>
      <c r="E1868">
        <v>770</v>
      </c>
      <c r="F1868">
        <v>4</v>
      </c>
      <c r="G1868" s="1">
        <v>42756</v>
      </c>
      <c r="H1868" s="1">
        <v>42759</v>
      </c>
      <c r="I1868">
        <v>2</v>
      </c>
      <c r="J1868" s="2" t="s">
        <v>943</v>
      </c>
      <c r="K1868" s="2" t="s">
        <v>473</v>
      </c>
      <c r="L1868" s="2" t="s">
        <v>39</v>
      </c>
      <c r="M1868" s="2" t="s">
        <v>40</v>
      </c>
      <c r="N1868" s="2" t="s">
        <v>41</v>
      </c>
      <c r="O1868">
        <v>39</v>
      </c>
      <c r="P1868">
        <v>1</v>
      </c>
      <c r="Q1868">
        <v>1499.99</v>
      </c>
      <c r="R1868">
        <v>0.05</v>
      </c>
      <c r="S1868">
        <v>1424.99</v>
      </c>
      <c r="T1868" s="2" t="s">
        <v>924</v>
      </c>
      <c r="U1868">
        <v>9</v>
      </c>
      <c r="V1868">
        <v>6</v>
      </c>
      <c r="W1868" s="2" t="s">
        <v>27</v>
      </c>
      <c r="X1868" s="2" t="s">
        <v>28</v>
      </c>
    </row>
    <row r="1869" spans="4:24" x14ac:dyDescent="0.3">
      <c r="D1869">
        <v>666</v>
      </c>
      <c r="E1869">
        <v>770</v>
      </c>
      <c r="F1869">
        <v>4</v>
      </c>
      <c r="G1869" s="1">
        <v>42756</v>
      </c>
      <c r="H1869" s="1">
        <v>42759</v>
      </c>
      <c r="I1869">
        <v>2</v>
      </c>
      <c r="J1869" s="2" t="s">
        <v>943</v>
      </c>
      <c r="K1869" s="2" t="s">
        <v>473</v>
      </c>
      <c r="L1869" s="2" t="s">
        <v>39</v>
      </c>
      <c r="M1869" s="2" t="s">
        <v>40</v>
      </c>
      <c r="N1869" s="2" t="s">
        <v>41</v>
      </c>
      <c r="O1869">
        <v>98</v>
      </c>
      <c r="P1869">
        <v>2</v>
      </c>
      <c r="Q1869">
        <v>489.99</v>
      </c>
      <c r="R1869">
        <v>0.2</v>
      </c>
      <c r="S1869">
        <v>783.98</v>
      </c>
      <c r="T1869" s="2" t="s">
        <v>944</v>
      </c>
      <c r="U1869">
        <v>1</v>
      </c>
      <c r="V1869">
        <v>1</v>
      </c>
      <c r="W1869" s="2" t="s">
        <v>66</v>
      </c>
      <c r="X1869" s="2" t="s">
        <v>35</v>
      </c>
    </row>
    <row r="1870" spans="4:24" x14ac:dyDescent="0.3">
      <c r="D1870">
        <v>667</v>
      </c>
      <c r="E1870">
        <v>858</v>
      </c>
      <c r="F1870">
        <v>4</v>
      </c>
      <c r="G1870" s="1">
        <v>42757</v>
      </c>
      <c r="H1870" s="1">
        <v>42760</v>
      </c>
      <c r="I1870">
        <v>2</v>
      </c>
      <c r="J1870" s="2" t="s">
        <v>945</v>
      </c>
      <c r="K1870" s="2" t="s">
        <v>168</v>
      </c>
      <c r="L1870" s="2" t="s">
        <v>39</v>
      </c>
      <c r="M1870" s="2" t="s">
        <v>40</v>
      </c>
      <c r="N1870" s="2" t="s">
        <v>41</v>
      </c>
      <c r="O1870">
        <v>3</v>
      </c>
      <c r="P1870">
        <v>1</v>
      </c>
      <c r="Q1870">
        <v>999.99</v>
      </c>
      <c r="R1870">
        <v>0.2</v>
      </c>
      <c r="S1870">
        <v>799.99</v>
      </c>
      <c r="T1870" s="2" t="s">
        <v>44</v>
      </c>
      <c r="U1870">
        <v>8</v>
      </c>
      <c r="V1870">
        <v>6</v>
      </c>
      <c r="W1870" s="2" t="s">
        <v>27</v>
      </c>
      <c r="X1870" s="2" t="s">
        <v>32</v>
      </c>
    </row>
    <row r="1871" spans="4:24" x14ac:dyDescent="0.3">
      <c r="D1871">
        <v>667</v>
      </c>
      <c r="E1871">
        <v>858</v>
      </c>
      <c r="F1871">
        <v>4</v>
      </c>
      <c r="G1871" s="1">
        <v>42757</v>
      </c>
      <c r="H1871" s="1">
        <v>42760</v>
      </c>
      <c r="I1871">
        <v>2</v>
      </c>
      <c r="J1871" s="2" t="s">
        <v>945</v>
      </c>
      <c r="K1871" s="2" t="s">
        <v>168</v>
      </c>
      <c r="L1871" s="2" t="s">
        <v>39</v>
      </c>
      <c r="M1871" s="2" t="s">
        <v>40</v>
      </c>
      <c r="N1871" s="2" t="s">
        <v>41</v>
      </c>
      <c r="O1871">
        <v>79</v>
      </c>
      <c r="P1871">
        <v>1</v>
      </c>
      <c r="Q1871">
        <v>402.99</v>
      </c>
      <c r="R1871">
        <v>0.2</v>
      </c>
      <c r="S1871">
        <v>322.39</v>
      </c>
      <c r="T1871" s="2" t="s">
        <v>902</v>
      </c>
      <c r="U1871">
        <v>7</v>
      </c>
      <c r="V1871">
        <v>3</v>
      </c>
      <c r="W1871" s="2" t="s">
        <v>34</v>
      </c>
      <c r="X1871" s="2" t="s">
        <v>866</v>
      </c>
    </row>
    <row r="1872" spans="4:24" x14ac:dyDescent="0.3">
      <c r="D1872">
        <v>667</v>
      </c>
      <c r="E1872">
        <v>858</v>
      </c>
      <c r="F1872">
        <v>4</v>
      </c>
      <c r="G1872" s="1">
        <v>42757</v>
      </c>
      <c r="H1872" s="1">
        <v>42760</v>
      </c>
      <c r="I1872">
        <v>2</v>
      </c>
      <c r="J1872" s="2" t="s">
        <v>945</v>
      </c>
      <c r="K1872" s="2" t="s">
        <v>168</v>
      </c>
      <c r="L1872" s="2" t="s">
        <v>39</v>
      </c>
      <c r="M1872" s="2" t="s">
        <v>40</v>
      </c>
      <c r="N1872" s="2" t="s">
        <v>41</v>
      </c>
      <c r="O1872">
        <v>84</v>
      </c>
      <c r="P1872">
        <v>1</v>
      </c>
      <c r="Q1872">
        <v>109.99</v>
      </c>
      <c r="R1872">
        <v>0.1</v>
      </c>
      <c r="S1872">
        <v>98.99</v>
      </c>
      <c r="T1872" s="2" t="s">
        <v>946</v>
      </c>
      <c r="U1872">
        <v>7</v>
      </c>
      <c r="V1872">
        <v>1</v>
      </c>
      <c r="W1872" s="2" t="s">
        <v>66</v>
      </c>
      <c r="X1872" s="2" t="s">
        <v>866</v>
      </c>
    </row>
    <row r="1873" spans="4:24" x14ac:dyDescent="0.3">
      <c r="D1873">
        <v>667</v>
      </c>
      <c r="E1873">
        <v>858</v>
      </c>
      <c r="F1873">
        <v>4</v>
      </c>
      <c r="G1873" s="1">
        <v>42757</v>
      </c>
      <c r="H1873" s="1">
        <v>42760</v>
      </c>
      <c r="I1873">
        <v>2</v>
      </c>
      <c r="J1873" s="2" t="s">
        <v>945</v>
      </c>
      <c r="K1873" s="2" t="s">
        <v>168</v>
      </c>
      <c r="L1873" s="2" t="s">
        <v>39</v>
      </c>
      <c r="M1873" s="2" t="s">
        <v>40</v>
      </c>
      <c r="N1873" s="2" t="s">
        <v>41</v>
      </c>
      <c r="O1873">
        <v>85</v>
      </c>
      <c r="P1873">
        <v>1</v>
      </c>
      <c r="Q1873">
        <v>329.99</v>
      </c>
      <c r="R1873">
        <v>0.05</v>
      </c>
      <c r="S1873">
        <v>313.49</v>
      </c>
      <c r="T1873" s="2" t="s">
        <v>862</v>
      </c>
      <c r="U1873">
        <v>2</v>
      </c>
      <c r="V1873">
        <v>1</v>
      </c>
      <c r="W1873" s="2" t="s">
        <v>66</v>
      </c>
      <c r="X1873" s="2" t="s">
        <v>863</v>
      </c>
    </row>
    <row r="1874" spans="4:24" x14ac:dyDescent="0.3">
      <c r="D1874">
        <v>667</v>
      </c>
      <c r="E1874">
        <v>858</v>
      </c>
      <c r="F1874">
        <v>4</v>
      </c>
      <c r="G1874" s="1">
        <v>42757</v>
      </c>
      <c r="H1874" s="1">
        <v>42760</v>
      </c>
      <c r="I1874">
        <v>2</v>
      </c>
      <c r="J1874" s="2" t="s">
        <v>945</v>
      </c>
      <c r="K1874" s="2" t="s">
        <v>168</v>
      </c>
      <c r="L1874" s="2" t="s">
        <v>39</v>
      </c>
      <c r="M1874" s="2" t="s">
        <v>40</v>
      </c>
      <c r="N1874" s="2" t="s">
        <v>41</v>
      </c>
      <c r="O1874">
        <v>99</v>
      </c>
      <c r="P1874">
        <v>1</v>
      </c>
      <c r="Q1874">
        <v>299.99</v>
      </c>
      <c r="R1874">
        <v>0.1</v>
      </c>
      <c r="S1874">
        <v>269.99</v>
      </c>
      <c r="T1874" s="2" t="s">
        <v>891</v>
      </c>
      <c r="U1874">
        <v>1</v>
      </c>
      <c r="V1874">
        <v>1</v>
      </c>
      <c r="W1874" s="2" t="s">
        <v>66</v>
      </c>
      <c r="X1874" s="2" t="s">
        <v>35</v>
      </c>
    </row>
    <row r="1875" spans="4:24" x14ac:dyDescent="0.3">
      <c r="D1875">
        <v>668</v>
      </c>
      <c r="E1875">
        <v>297</v>
      </c>
      <c r="F1875">
        <v>4</v>
      </c>
      <c r="G1875" s="1">
        <v>42757</v>
      </c>
      <c r="H1875" s="1">
        <v>42759</v>
      </c>
      <c r="I1875">
        <v>3</v>
      </c>
      <c r="J1875" s="2" t="s">
        <v>947</v>
      </c>
      <c r="K1875" s="2" t="s">
        <v>255</v>
      </c>
      <c r="L1875" s="2" t="s">
        <v>121</v>
      </c>
      <c r="M1875" s="2" t="s">
        <v>122</v>
      </c>
      <c r="N1875" s="2" t="s">
        <v>123</v>
      </c>
      <c r="O1875">
        <v>19</v>
      </c>
      <c r="P1875">
        <v>2</v>
      </c>
      <c r="Q1875">
        <v>449</v>
      </c>
      <c r="R1875">
        <v>0.1</v>
      </c>
      <c r="S1875">
        <v>808.2</v>
      </c>
      <c r="T1875" s="2" t="s">
        <v>112</v>
      </c>
      <c r="U1875">
        <v>4</v>
      </c>
      <c r="V1875">
        <v>3</v>
      </c>
      <c r="W1875" s="2" t="s">
        <v>34</v>
      </c>
      <c r="X1875" s="2" t="s">
        <v>52</v>
      </c>
    </row>
    <row r="1876" spans="4:24" x14ac:dyDescent="0.3">
      <c r="D1876">
        <v>668</v>
      </c>
      <c r="E1876">
        <v>297</v>
      </c>
      <c r="F1876">
        <v>4</v>
      </c>
      <c r="G1876" s="1">
        <v>42757</v>
      </c>
      <c r="H1876" s="1">
        <v>42759</v>
      </c>
      <c r="I1876">
        <v>3</v>
      </c>
      <c r="J1876" s="2" t="s">
        <v>947</v>
      </c>
      <c r="K1876" s="2" t="s">
        <v>255</v>
      </c>
      <c r="L1876" s="2" t="s">
        <v>121</v>
      </c>
      <c r="M1876" s="2" t="s">
        <v>122</v>
      </c>
      <c r="N1876" s="2" t="s">
        <v>123</v>
      </c>
      <c r="O1876">
        <v>48</v>
      </c>
      <c r="P1876">
        <v>2</v>
      </c>
      <c r="Q1876">
        <v>1499.99</v>
      </c>
      <c r="R1876">
        <v>0.05</v>
      </c>
      <c r="S1876">
        <v>2849.98</v>
      </c>
      <c r="T1876" s="2" t="s">
        <v>948</v>
      </c>
      <c r="U1876">
        <v>9</v>
      </c>
      <c r="V1876">
        <v>7</v>
      </c>
      <c r="W1876" s="2" t="s">
        <v>869</v>
      </c>
      <c r="X1876" s="2" t="s">
        <v>28</v>
      </c>
    </row>
    <row r="1877" spans="4:24" x14ac:dyDescent="0.3">
      <c r="D1877">
        <v>669</v>
      </c>
      <c r="E1877">
        <v>745</v>
      </c>
      <c r="F1877">
        <v>4</v>
      </c>
      <c r="G1877" s="1">
        <v>42758</v>
      </c>
      <c r="H1877" s="1">
        <v>42761</v>
      </c>
      <c r="I1877">
        <v>2</v>
      </c>
      <c r="J1877" s="2" t="s">
        <v>949</v>
      </c>
      <c r="K1877" s="2" t="s">
        <v>106</v>
      </c>
      <c r="L1877" s="2" t="s">
        <v>39</v>
      </c>
      <c r="M1877" s="2" t="s">
        <v>40</v>
      </c>
      <c r="N1877" s="2" t="s">
        <v>41</v>
      </c>
      <c r="O1877">
        <v>16</v>
      </c>
      <c r="P1877">
        <v>2</v>
      </c>
      <c r="Q1877">
        <v>599.99</v>
      </c>
      <c r="R1877">
        <v>7.0000000000000007E-2</v>
      </c>
      <c r="S1877">
        <v>1115.98</v>
      </c>
      <c r="T1877" s="2" t="s">
        <v>33</v>
      </c>
      <c r="U1877">
        <v>1</v>
      </c>
      <c r="V1877">
        <v>3</v>
      </c>
      <c r="W1877" s="2" t="s">
        <v>34</v>
      </c>
      <c r="X1877" s="2" t="s">
        <v>35</v>
      </c>
    </row>
    <row r="1878" spans="4:24" x14ac:dyDescent="0.3">
      <c r="D1878">
        <v>669</v>
      </c>
      <c r="E1878">
        <v>745</v>
      </c>
      <c r="F1878">
        <v>4</v>
      </c>
      <c r="G1878" s="1">
        <v>42758</v>
      </c>
      <c r="H1878" s="1">
        <v>42761</v>
      </c>
      <c r="I1878">
        <v>2</v>
      </c>
      <c r="J1878" s="2" t="s">
        <v>949</v>
      </c>
      <c r="K1878" s="2" t="s">
        <v>106</v>
      </c>
      <c r="L1878" s="2" t="s">
        <v>39</v>
      </c>
      <c r="M1878" s="2" t="s">
        <v>40</v>
      </c>
      <c r="N1878" s="2" t="s">
        <v>41</v>
      </c>
      <c r="O1878">
        <v>72</v>
      </c>
      <c r="P1878">
        <v>1</v>
      </c>
      <c r="Q1878">
        <v>619.99</v>
      </c>
      <c r="R1878">
        <v>7.0000000000000007E-2</v>
      </c>
      <c r="S1878">
        <v>576.59</v>
      </c>
      <c r="T1878" s="2" t="s">
        <v>875</v>
      </c>
      <c r="U1878">
        <v>7</v>
      </c>
      <c r="V1878">
        <v>3</v>
      </c>
      <c r="W1878" s="2" t="s">
        <v>34</v>
      </c>
      <c r="X1878" s="2" t="s">
        <v>866</v>
      </c>
    </row>
    <row r="1879" spans="4:24" x14ac:dyDescent="0.3">
      <c r="D1879">
        <v>670</v>
      </c>
      <c r="E1879">
        <v>361</v>
      </c>
      <c r="F1879">
        <v>4</v>
      </c>
      <c r="G1879" s="1">
        <v>42759</v>
      </c>
      <c r="H1879" s="1">
        <v>42760</v>
      </c>
      <c r="I1879">
        <v>2</v>
      </c>
      <c r="J1879" s="2" t="s">
        <v>950</v>
      </c>
      <c r="K1879" s="2" t="s">
        <v>951</v>
      </c>
      <c r="L1879" s="2" t="s">
        <v>39</v>
      </c>
      <c r="M1879" s="2" t="s">
        <v>40</v>
      </c>
      <c r="N1879" s="2" t="s">
        <v>41</v>
      </c>
      <c r="O1879">
        <v>28</v>
      </c>
      <c r="P1879">
        <v>1</v>
      </c>
      <c r="Q1879">
        <v>2499.9899999999998</v>
      </c>
      <c r="R1879">
        <v>7.0000000000000007E-2</v>
      </c>
      <c r="S1879">
        <v>2324.9899999999998</v>
      </c>
      <c r="T1879" s="2" t="s">
        <v>952</v>
      </c>
      <c r="U1879">
        <v>8</v>
      </c>
      <c r="V1879">
        <v>6</v>
      </c>
      <c r="W1879" s="2" t="s">
        <v>27</v>
      </c>
      <c r="X1879" s="2" t="s">
        <v>32</v>
      </c>
    </row>
    <row r="1880" spans="4:24" x14ac:dyDescent="0.3">
      <c r="D1880">
        <v>670</v>
      </c>
      <c r="E1880">
        <v>361</v>
      </c>
      <c r="F1880">
        <v>4</v>
      </c>
      <c r="G1880" s="1">
        <v>42759</v>
      </c>
      <c r="H1880" s="1">
        <v>42760</v>
      </c>
      <c r="I1880">
        <v>2</v>
      </c>
      <c r="J1880" s="2" t="s">
        <v>950</v>
      </c>
      <c r="K1880" s="2" t="s">
        <v>951</v>
      </c>
      <c r="L1880" s="2" t="s">
        <v>39</v>
      </c>
      <c r="M1880" s="2" t="s">
        <v>40</v>
      </c>
      <c r="N1880" s="2" t="s">
        <v>41</v>
      </c>
      <c r="O1880">
        <v>45</v>
      </c>
      <c r="P1880">
        <v>2</v>
      </c>
      <c r="Q1880">
        <v>869.99</v>
      </c>
      <c r="R1880">
        <v>0.05</v>
      </c>
      <c r="S1880">
        <v>1652.98</v>
      </c>
      <c r="T1880" s="2" t="s">
        <v>953</v>
      </c>
      <c r="U1880">
        <v>2</v>
      </c>
      <c r="V1880">
        <v>6</v>
      </c>
      <c r="W1880" s="2" t="s">
        <v>27</v>
      </c>
      <c r="X1880" s="2" t="s">
        <v>863</v>
      </c>
    </row>
    <row r="1881" spans="4:24" x14ac:dyDescent="0.3">
      <c r="D1881">
        <v>670</v>
      </c>
      <c r="E1881">
        <v>361</v>
      </c>
      <c r="F1881">
        <v>4</v>
      </c>
      <c r="G1881" s="1">
        <v>42759</v>
      </c>
      <c r="H1881" s="1">
        <v>42760</v>
      </c>
      <c r="I1881">
        <v>2</v>
      </c>
      <c r="J1881" s="2" t="s">
        <v>950</v>
      </c>
      <c r="K1881" s="2" t="s">
        <v>951</v>
      </c>
      <c r="L1881" s="2" t="s">
        <v>39</v>
      </c>
      <c r="M1881" s="2" t="s">
        <v>40</v>
      </c>
      <c r="N1881" s="2" t="s">
        <v>41</v>
      </c>
      <c r="O1881">
        <v>104</v>
      </c>
      <c r="P1881">
        <v>2</v>
      </c>
      <c r="Q1881">
        <v>481.99</v>
      </c>
      <c r="R1881">
        <v>0.2</v>
      </c>
      <c r="S1881">
        <v>771.18</v>
      </c>
      <c r="T1881" s="2" t="s">
        <v>954</v>
      </c>
      <c r="U1881">
        <v>7</v>
      </c>
      <c r="V1881">
        <v>2</v>
      </c>
      <c r="W1881" s="2" t="s">
        <v>53</v>
      </c>
      <c r="X1881" s="2" t="s">
        <v>866</v>
      </c>
    </row>
    <row r="1882" spans="4:24" x14ac:dyDescent="0.3">
      <c r="D1882">
        <v>670</v>
      </c>
      <c r="E1882">
        <v>361</v>
      </c>
      <c r="F1882">
        <v>4</v>
      </c>
      <c r="G1882" s="1">
        <v>42759</v>
      </c>
      <c r="H1882" s="1">
        <v>42760</v>
      </c>
      <c r="I1882">
        <v>2</v>
      </c>
      <c r="J1882" s="2" t="s">
        <v>950</v>
      </c>
      <c r="K1882" s="2" t="s">
        <v>951</v>
      </c>
      <c r="L1882" s="2" t="s">
        <v>39</v>
      </c>
      <c r="M1882" s="2" t="s">
        <v>40</v>
      </c>
      <c r="N1882" s="2" t="s">
        <v>41</v>
      </c>
      <c r="O1882">
        <v>108</v>
      </c>
      <c r="P1882">
        <v>1</v>
      </c>
      <c r="Q1882">
        <v>449.99</v>
      </c>
      <c r="R1882">
        <v>0.1</v>
      </c>
      <c r="S1882">
        <v>404.99</v>
      </c>
      <c r="T1882" s="2" t="s">
        <v>955</v>
      </c>
      <c r="U1882">
        <v>7</v>
      </c>
      <c r="V1882">
        <v>2</v>
      </c>
      <c r="W1882" s="2" t="s">
        <v>53</v>
      </c>
      <c r="X1882" s="2" t="s">
        <v>866</v>
      </c>
    </row>
    <row r="1883" spans="4:24" x14ac:dyDescent="0.3">
      <c r="D1883">
        <v>671</v>
      </c>
      <c r="E1883">
        <v>922</v>
      </c>
      <c r="F1883">
        <v>4</v>
      </c>
      <c r="G1883" s="1">
        <v>42760</v>
      </c>
      <c r="H1883" s="1">
        <v>42761</v>
      </c>
      <c r="I1883">
        <v>2</v>
      </c>
      <c r="J1883" s="2" t="s">
        <v>956</v>
      </c>
      <c r="K1883" s="2" t="s">
        <v>375</v>
      </c>
      <c r="L1883" s="2" t="s">
        <v>39</v>
      </c>
      <c r="M1883" s="2" t="s">
        <v>40</v>
      </c>
      <c r="N1883" s="2" t="s">
        <v>41</v>
      </c>
      <c r="O1883">
        <v>4</v>
      </c>
      <c r="P1883">
        <v>1</v>
      </c>
      <c r="Q1883">
        <v>2899.99</v>
      </c>
      <c r="R1883">
        <v>7.0000000000000007E-2</v>
      </c>
      <c r="S1883">
        <v>2696.99</v>
      </c>
      <c r="T1883" s="2" t="s">
        <v>26</v>
      </c>
      <c r="U1883">
        <v>9</v>
      </c>
      <c r="V1883">
        <v>6</v>
      </c>
      <c r="W1883" s="2" t="s">
        <v>27</v>
      </c>
      <c r="X1883" s="2" t="s">
        <v>28</v>
      </c>
    </row>
    <row r="1884" spans="4:24" x14ac:dyDescent="0.3">
      <c r="D1884">
        <v>671</v>
      </c>
      <c r="E1884">
        <v>922</v>
      </c>
      <c r="F1884">
        <v>4</v>
      </c>
      <c r="G1884" s="1">
        <v>42760</v>
      </c>
      <c r="H1884" s="1">
        <v>42761</v>
      </c>
      <c r="I1884">
        <v>2</v>
      </c>
      <c r="J1884" s="2" t="s">
        <v>956</v>
      </c>
      <c r="K1884" s="2" t="s">
        <v>375</v>
      </c>
      <c r="L1884" s="2" t="s">
        <v>39</v>
      </c>
      <c r="M1884" s="2" t="s">
        <v>40</v>
      </c>
      <c r="N1884" s="2" t="s">
        <v>41</v>
      </c>
      <c r="O1884">
        <v>30</v>
      </c>
      <c r="P1884">
        <v>1</v>
      </c>
      <c r="Q1884">
        <v>999.99</v>
      </c>
      <c r="R1884">
        <v>0.05</v>
      </c>
      <c r="S1884">
        <v>949.99</v>
      </c>
      <c r="T1884" s="2" t="s">
        <v>878</v>
      </c>
      <c r="U1884">
        <v>8</v>
      </c>
      <c r="V1884">
        <v>6</v>
      </c>
      <c r="W1884" s="2" t="s">
        <v>27</v>
      </c>
      <c r="X1884" s="2" t="s">
        <v>32</v>
      </c>
    </row>
    <row r="1885" spans="4:24" x14ac:dyDescent="0.3">
      <c r="D1885">
        <v>671</v>
      </c>
      <c r="E1885">
        <v>922</v>
      </c>
      <c r="F1885">
        <v>4</v>
      </c>
      <c r="G1885" s="1">
        <v>42760</v>
      </c>
      <c r="H1885" s="1">
        <v>42761</v>
      </c>
      <c r="I1885">
        <v>2</v>
      </c>
      <c r="J1885" s="2" t="s">
        <v>956</v>
      </c>
      <c r="K1885" s="2" t="s">
        <v>375</v>
      </c>
      <c r="L1885" s="2" t="s">
        <v>39</v>
      </c>
      <c r="M1885" s="2" t="s">
        <v>40</v>
      </c>
      <c r="N1885" s="2" t="s">
        <v>41</v>
      </c>
      <c r="O1885">
        <v>55</v>
      </c>
      <c r="P1885">
        <v>1</v>
      </c>
      <c r="Q1885">
        <v>2699.99</v>
      </c>
      <c r="R1885">
        <v>0.2</v>
      </c>
      <c r="S1885">
        <v>2159.9899999999998</v>
      </c>
      <c r="T1885" s="2" t="s">
        <v>931</v>
      </c>
      <c r="U1885">
        <v>9</v>
      </c>
      <c r="V1885">
        <v>7</v>
      </c>
      <c r="W1885" s="2" t="s">
        <v>869</v>
      </c>
      <c r="X1885" s="2" t="s">
        <v>28</v>
      </c>
    </row>
    <row r="1886" spans="4:24" x14ac:dyDescent="0.3">
      <c r="D1886">
        <v>671</v>
      </c>
      <c r="E1886">
        <v>922</v>
      </c>
      <c r="F1886">
        <v>4</v>
      </c>
      <c r="G1886" s="1">
        <v>42760</v>
      </c>
      <c r="H1886" s="1">
        <v>42761</v>
      </c>
      <c r="I1886">
        <v>2</v>
      </c>
      <c r="J1886" s="2" t="s">
        <v>956</v>
      </c>
      <c r="K1886" s="2" t="s">
        <v>375</v>
      </c>
      <c r="L1886" s="2" t="s">
        <v>39</v>
      </c>
      <c r="M1886" s="2" t="s">
        <v>40</v>
      </c>
      <c r="N1886" s="2" t="s">
        <v>41</v>
      </c>
      <c r="O1886">
        <v>69</v>
      </c>
      <c r="P1886">
        <v>1</v>
      </c>
      <c r="Q1886">
        <v>416.99</v>
      </c>
      <c r="R1886">
        <v>0.05</v>
      </c>
      <c r="S1886">
        <v>396.14</v>
      </c>
      <c r="T1886" s="2" t="s">
        <v>957</v>
      </c>
      <c r="U1886">
        <v>7</v>
      </c>
      <c r="V1886">
        <v>3</v>
      </c>
      <c r="W1886" s="2" t="s">
        <v>34</v>
      </c>
      <c r="X1886" s="2" t="s">
        <v>866</v>
      </c>
    </row>
    <row r="1887" spans="4:24" x14ac:dyDescent="0.3">
      <c r="D1887">
        <v>671</v>
      </c>
      <c r="E1887">
        <v>922</v>
      </c>
      <c r="F1887">
        <v>4</v>
      </c>
      <c r="G1887" s="1">
        <v>42760</v>
      </c>
      <c r="H1887" s="1">
        <v>42761</v>
      </c>
      <c r="I1887">
        <v>2</v>
      </c>
      <c r="J1887" s="2" t="s">
        <v>956</v>
      </c>
      <c r="K1887" s="2" t="s">
        <v>375</v>
      </c>
      <c r="L1887" s="2" t="s">
        <v>39</v>
      </c>
      <c r="M1887" s="2" t="s">
        <v>40</v>
      </c>
      <c r="N1887" s="2" t="s">
        <v>41</v>
      </c>
      <c r="O1887">
        <v>109</v>
      </c>
      <c r="P1887">
        <v>2</v>
      </c>
      <c r="Q1887">
        <v>416.99</v>
      </c>
      <c r="R1887">
        <v>7.0000000000000007E-2</v>
      </c>
      <c r="S1887">
        <v>775.6</v>
      </c>
      <c r="T1887" s="2" t="s">
        <v>881</v>
      </c>
      <c r="U1887">
        <v>7</v>
      </c>
      <c r="V1887">
        <v>2</v>
      </c>
      <c r="W1887" s="2" t="s">
        <v>53</v>
      </c>
      <c r="X1887" s="2" t="s">
        <v>866</v>
      </c>
    </row>
    <row r="1888" spans="4:24" x14ac:dyDescent="0.3">
      <c r="D1888">
        <v>672</v>
      </c>
      <c r="E1888">
        <v>908</v>
      </c>
      <c r="F1888">
        <v>4</v>
      </c>
      <c r="G1888" s="1">
        <v>42761</v>
      </c>
      <c r="H1888" s="1">
        <v>42764</v>
      </c>
      <c r="I1888">
        <v>2</v>
      </c>
      <c r="J1888" s="2" t="s">
        <v>958</v>
      </c>
      <c r="K1888" s="2" t="s">
        <v>873</v>
      </c>
      <c r="L1888" s="2" t="s">
        <v>39</v>
      </c>
      <c r="M1888" s="2" t="s">
        <v>40</v>
      </c>
      <c r="N1888" s="2" t="s">
        <v>41</v>
      </c>
      <c r="O1888">
        <v>48</v>
      </c>
      <c r="P1888">
        <v>2</v>
      </c>
      <c r="Q1888">
        <v>1499.99</v>
      </c>
      <c r="R1888">
        <v>7.0000000000000007E-2</v>
      </c>
      <c r="S1888">
        <v>2789.98</v>
      </c>
      <c r="T1888" s="2" t="s">
        <v>948</v>
      </c>
      <c r="U1888">
        <v>9</v>
      </c>
      <c r="V1888">
        <v>7</v>
      </c>
      <c r="W1888" s="2" t="s">
        <v>869</v>
      </c>
      <c r="X1888" s="2" t="s">
        <v>28</v>
      </c>
    </row>
    <row r="1889" spans="4:24" x14ac:dyDescent="0.3">
      <c r="D1889">
        <v>672</v>
      </c>
      <c r="E1889">
        <v>908</v>
      </c>
      <c r="F1889">
        <v>4</v>
      </c>
      <c r="G1889" s="1">
        <v>42761</v>
      </c>
      <c r="H1889" s="1">
        <v>42764</v>
      </c>
      <c r="I1889">
        <v>2</v>
      </c>
      <c r="J1889" s="2" t="s">
        <v>958</v>
      </c>
      <c r="K1889" s="2" t="s">
        <v>873</v>
      </c>
      <c r="L1889" s="2" t="s">
        <v>39</v>
      </c>
      <c r="M1889" s="2" t="s">
        <v>40</v>
      </c>
      <c r="N1889" s="2" t="s">
        <v>41</v>
      </c>
      <c r="O1889">
        <v>51</v>
      </c>
      <c r="P1889">
        <v>2</v>
      </c>
      <c r="Q1889">
        <v>6499.99</v>
      </c>
      <c r="R1889">
        <v>7.0000000000000007E-2</v>
      </c>
      <c r="S1889">
        <v>12089.98</v>
      </c>
      <c r="T1889" s="2" t="s">
        <v>959</v>
      </c>
      <c r="U1889">
        <v>9</v>
      </c>
      <c r="V1889">
        <v>7</v>
      </c>
      <c r="W1889" s="2" t="s">
        <v>869</v>
      </c>
      <c r="X1889" s="2" t="s">
        <v>28</v>
      </c>
    </row>
    <row r="1890" spans="4:24" x14ac:dyDescent="0.3">
      <c r="D1890">
        <v>672</v>
      </c>
      <c r="E1890">
        <v>908</v>
      </c>
      <c r="F1890">
        <v>4</v>
      </c>
      <c r="G1890" s="1">
        <v>42761</v>
      </c>
      <c r="H1890" s="1">
        <v>42764</v>
      </c>
      <c r="I1890">
        <v>2</v>
      </c>
      <c r="J1890" s="2" t="s">
        <v>958</v>
      </c>
      <c r="K1890" s="2" t="s">
        <v>873</v>
      </c>
      <c r="L1890" s="2" t="s">
        <v>39</v>
      </c>
      <c r="M1890" s="2" t="s">
        <v>40</v>
      </c>
      <c r="N1890" s="2" t="s">
        <v>41</v>
      </c>
      <c r="O1890">
        <v>96</v>
      </c>
      <c r="P1890">
        <v>2</v>
      </c>
      <c r="Q1890">
        <v>349.99</v>
      </c>
      <c r="R1890">
        <v>0.2</v>
      </c>
      <c r="S1890">
        <v>559.98</v>
      </c>
      <c r="T1890" s="2" t="s">
        <v>960</v>
      </c>
      <c r="U1890">
        <v>1</v>
      </c>
      <c r="V1890">
        <v>1</v>
      </c>
      <c r="W1890" s="2" t="s">
        <v>66</v>
      </c>
      <c r="X1890" s="2" t="s">
        <v>35</v>
      </c>
    </row>
    <row r="1891" spans="4:24" x14ac:dyDescent="0.3">
      <c r="D1891">
        <v>673</v>
      </c>
      <c r="E1891">
        <v>64</v>
      </c>
      <c r="F1891">
        <v>4</v>
      </c>
      <c r="G1891" s="1">
        <v>42761</v>
      </c>
      <c r="H1891" s="1">
        <v>42762</v>
      </c>
      <c r="I1891">
        <v>3</v>
      </c>
      <c r="J1891" s="2" t="s">
        <v>777</v>
      </c>
      <c r="K1891" s="2" t="s">
        <v>295</v>
      </c>
      <c r="L1891" s="2" t="s">
        <v>121</v>
      </c>
      <c r="M1891" s="2" t="s">
        <v>122</v>
      </c>
      <c r="N1891" s="2" t="s">
        <v>123</v>
      </c>
      <c r="O1891">
        <v>5</v>
      </c>
      <c r="P1891">
        <v>1</v>
      </c>
      <c r="Q1891">
        <v>1320.99</v>
      </c>
      <c r="R1891">
        <v>7.0000000000000007E-2</v>
      </c>
      <c r="S1891">
        <v>1228.52</v>
      </c>
      <c r="T1891" s="2" t="s">
        <v>90</v>
      </c>
      <c r="U1891">
        <v>3</v>
      </c>
      <c r="V1891">
        <v>6</v>
      </c>
      <c r="W1891" s="2" t="s">
        <v>27</v>
      </c>
      <c r="X1891" s="2" t="s">
        <v>91</v>
      </c>
    </row>
    <row r="1892" spans="4:24" x14ac:dyDescent="0.3">
      <c r="D1892">
        <v>673</v>
      </c>
      <c r="E1892">
        <v>64</v>
      </c>
      <c r="F1892">
        <v>4</v>
      </c>
      <c r="G1892" s="1">
        <v>42761</v>
      </c>
      <c r="H1892" s="1">
        <v>42762</v>
      </c>
      <c r="I1892">
        <v>3</v>
      </c>
      <c r="J1892" s="2" t="s">
        <v>777</v>
      </c>
      <c r="K1892" s="2" t="s">
        <v>295</v>
      </c>
      <c r="L1892" s="2" t="s">
        <v>121</v>
      </c>
      <c r="M1892" s="2" t="s">
        <v>122</v>
      </c>
      <c r="N1892" s="2" t="s">
        <v>123</v>
      </c>
      <c r="O1892">
        <v>13</v>
      </c>
      <c r="P1892">
        <v>1</v>
      </c>
      <c r="Q1892">
        <v>269.99</v>
      </c>
      <c r="R1892">
        <v>0.1</v>
      </c>
      <c r="S1892">
        <v>242.99</v>
      </c>
      <c r="T1892" s="2" t="s">
        <v>79</v>
      </c>
      <c r="U1892">
        <v>1</v>
      </c>
      <c r="V1892">
        <v>3</v>
      </c>
      <c r="W1892" s="2" t="s">
        <v>34</v>
      </c>
      <c r="X1892" s="2" t="s">
        <v>35</v>
      </c>
    </row>
    <row r="1893" spans="4:24" x14ac:dyDescent="0.3">
      <c r="D1893">
        <v>673</v>
      </c>
      <c r="E1893">
        <v>64</v>
      </c>
      <c r="F1893">
        <v>4</v>
      </c>
      <c r="G1893" s="1">
        <v>42761</v>
      </c>
      <c r="H1893" s="1">
        <v>42762</v>
      </c>
      <c r="I1893">
        <v>3</v>
      </c>
      <c r="J1893" s="2" t="s">
        <v>777</v>
      </c>
      <c r="K1893" s="2" t="s">
        <v>295</v>
      </c>
      <c r="L1893" s="2" t="s">
        <v>121</v>
      </c>
      <c r="M1893" s="2" t="s">
        <v>122</v>
      </c>
      <c r="N1893" s="2" t="s">
        <v>123</v>
      </c>
      <c r="O1893">
        <v>38</v>
      </c>
      <c r="P1893">
        <v>1</v>
      </c>
      <c r="Q1893">
        <v>549.99</v>
      </c>
      <c r="R1893">
        <v>0.2</v>
      </c>
      <c r="S1893">
        <v>439.99</v>
      </c>
      <c r="T1893" s="2" t="s">
        <v>961</v>
      </c>
      <c r="U1893">
        <v>2</v>
      </c>
      <c r="V1893">
        <v>6</v>
      </c>
      <c r="W1893" s="2" t="s">
        <v>27</v>
      </c>
      <c r="X1893" s="2" t="s">
        <v>863</v>
      </c>
    </row>
    <row r="1894" spans="4:24" x14ac:dyDescent="0.3">
      <c r="D1894">
        <v>673</v>
      </c>
      <c r="E1894">
        <v>64</v>
      </c>
      <c r="F1894">
        <v>4</v>
      </c>
      <c r="G1894" s="1">
        <v>42761</v>
      </c>
      <c r="H1894" s="1">
        <v>42762</v>
      </c>
      <c r="I1894">
        <v>3</v>
      </c>
      <c r="J1894" s="2" t="s">
        <v>777</v>
      </c>
      <c r="K1894" s="2" t="s">
        <v>295</v>
      </c>
      <c r="L1894" s="2" t="s">
        <v>121</v>
      </c>
      <c r="M1894" s="2" t="s">
        <v>122</v>
      </c>
      <c r="N1894" s="2" t="s">
        <v>123</v>
      </c>
      <c r="O1894">
        <v>66</v>
      </c>
      <c r="P1894">
        <v>1</v>
      </c>
      <c r="Q1894">
        <v>250.99</v>
      </c>
      <c r="R1894">
        <v>0.2</v>
      </c>
      <c r="S1894">
        <v>200.79</v>
      </c>
      <c r="T1894" s="2" t="s">
        <v>962</v>
      </c>
      <c r="U1894">
        <v>7</v>
      </c>
      <c r="V1894">
        <v>3</v>
      </c>
      <c r="W1894" s="2" t="s">
        <v>34</v>
      </c>
      <c r="X1894" s="2" t="s">
        <v>866</v>
      </c>
    </row>
    <row r="1895" spans="4:24" x14ac:dyDescent="0.3">
      <c r="D1895">
        <v>674</v>
      </c>
      <c r="E1895">
        <v>733</v>
      </c>
      <c r="F1895">
        <v>4</v>
      </c>
      <c r="G1895" s="1">
        <v>42762</v>
      </c>
      <c r="H1895" s="1">
        <v>42764</v>
      </c>
      <c r="I1895">
        <v>2</v>
      </c>
      <c r="J1895" s="2" t="s">
        <v>963</v>
      </c>
      <c r="K1895" s="2" t="s">
        <v>446</v>
      </c>
      <c r="L1895" s="2" t="s">
        <v>39</v>
      </c>
      <c r="M1895" s="2" t="s">
        <v>40</v>
      </c>
      <c r="N1895" s="2" t="s">
        <v>41</v>
      </c>
      <c r="O1895">
        <v>26</v>
      </c>
      <c r="P1895">
        <v>2</v>
      </c>
      <c r="Q1895">
        <v>599.99</v>
      </c>
      <c r="R1895">
        <v>0.2</v>
      </c>
      <c r="S1895">
        <v>959.98</v>
      </c>
      <c r="T1895" s="2" t="s">
        <v>33</v>
      </c>
      <c r="U1895">
        <v>1</v>
      </c>
      <c r="V1895">
        <v>2</v>
      </c>
      <c r="W1895" s="2" t="s">
        <v>53</v>
      </c>
      <c r="X1895" s="2" t="s">
        <v>35</v>
      </c>
    </row>
    <row r="1896" spans="4:24" x14ac:dyDescent="0.3">
      <c r="D1896">
        <v>675</v>
      </c>
      <c r="E1896">
        <v>291</v>
      </c>
      <c r="F1896">
        <v>4</v>
      </c>
      <c r="G1896" s="1">
        <v>42763</v>
      </c>
      <c r="H1896" s="1">
        <v>42765</v>
      </c>
      <c r="I1896">
        <v>2</v>
      </c>
      <c r="J1896" s="2" t="s">
        <v>964</v>
      </c>
      <c r="K1896" s="2" t="s">
        <v>435</v>
      </c>
      <c r="L1896" s="2" t="s">
        <v>39</v>
      </c>
      <c r="M1896" s="2" t="s">
        <v>40</v>
      </c>
      <c r="N1896" s="2" t="s">
        <v>41</v>
      </c>
      <c r="O1896">
        <v>17</v>
      </c>
      <c r="P1896">
        <v>1</v>
      </c>
      <c r="Q1896">
        <v>429</v>
      </c>
      <c r="R1896">
        <v>0.05</v>
      </c>
      <c r="S1896">
        <v>407.55</v>
      </c>
      <c r="T1896" s="2" t="s">
        <v>51</v>
      </c>
      <c r="U1896">
        <v>4</v>
      </c>
      <c r="V1896">
        <v>3</v>
      </c>
      <c r="W1896" s="2" t="s">
        <v>34</v>
      </c>
      <c r="X1896" s="2" t="s">
        <v>52</v>
      </c>
    </row>
    <row r="1897" spans="4:24" x14ac:dyDescent="0.3">
      <c r="D1897">
        <v>675</v>
      </c>
      <c r="E1897">
        <v>291</v>
      </c>
      <c r="F1897">
        <v>4</v>
      </c>
      <c r="G1897" s="1">
        <v>42763</v>
      </c>
      <c r="H1897" s="1">
        <v>42765</v>
      </c>
      <c r="I1897">
        <v>2</v>
      </c>
      <c r="J1897" s="2" t="s">
        <v>964</v>
      </c>
      <c r="K1897" s="2" t="s">
        <v>435</v>
      </c>
      <c r="L1897" s="2" t="s">
        <v>39</v>
      </c>
      <c r="M1897" s="2" t="s">
        <v>40</v>
      </c>
      <c r="N1897" s="2" t="s">
        <v>41</v>
      </c>
      <c r="O1897">
        <v>19</v>
      </c>
      <c r="P1897">
        <v>1</v>
      </c>
      <c r="Q1897">
        <v>449</v>
      </c>
      <c r="R1897">
        <v>7.0000000000000007E-2</v>
      </c>
      <c r="S1897">
        <v>417.57</v>
      </c>
      <c r="T1897" s="2" t="s">
        <v>112</v>
      </c>
      <c r="U1897">
        <v>4</v>
      </c>
      <c r="V1897">
        <v>3</v>
      </c>
      <c r="W1897" s="2" t="s">
        <v>34</v>
      </c>
      <c r="X1897" s="2" t="s">
        <v>52</v>
      </c>
    </row>
    <row r="1898" spans="4:24" x14ac:dyDescent="0.3">
      <c r="D1898">
        <v>675</v>
      </c>
      <c r="E1898">
        <v>291</v>
      </c>
      <c r="F1898">
        <v>4</v>
      </c>
      <c r="G1898" s="1">
        <v>42763</v>
      </c>
      <c r="H1898" s="1">
        <v>42765</v>
      </c>
      <c r="I1898">
        <v>2</v>
      </c>
      <c r="J1898" s="2" t="s">
        <v>964</v>
      </c>
      <c r="K1898" s="2" t="s">
        <v>435</v>
      </c>
      <c r="L1898" s="2" t="s">
        <v>39</v>
      </c>
      <c r="M1898" s="2" t="s">
        <v>40</v>
      </c>
      <c r="N1898" s="2" t="s">
        <v>41</v>
      </c>
      <c r="O1898">
        <v>32</v>
      </c>
      <c r="P1898">
        <v>1</v>
      </c>
      <c r="Q1898">
        <v>469.99</v>
      </c>
      <c r="R1898">
        <v>0.2</v>
      </c>
      <c r="S1898">
        <v>375.99</v>
      </c>
      <c r="T1898" s="2" t="s">
        <v>879</v>
      </c>
      <c r="U1898">
        <v>9</v>
      </c>
      <c r="V1898">
        <v>6</v>
      </c>
      <c r="W1898" s="2" t="s">
        <v>27</v>
      </c>
      <c r="X1898" s="2" t="s">
        <v>28</v>
      </c>
    </row>
    <row r="1899" spans="4:24" x14ac:dyDescent="0.3">
      <c r="D1899">
        <v>675</v>
      </c>
      <c r="E1899">
        <v>291</v>
      </c>
      <c r="F1899">
        <v>4</v>
      </c>
      <c r="G1899" s="1">
        <v>42763</v>
      </c>
      <c r="H1899" s="1">
        <v>42765</v>
      </c>
      <c r="I1899">
        <v>2</v>
      </c>
      <c r="J1899" s="2" t="s">
        <v>964</v>
      </c>
      <c r="K1899" s="2" t="s">
        <v>435</v>
      </c>
      <c r="L1899" s="2" t="s">
        <v>39</v>
      </c>
      <c r="M1899" s="2" t="s">
        <v>40</v>
      </c>
      <c r="N1899" s="2" t="s">
        <v>41</v>
      </c>
      <c r="O1899">
        <v>89</v>
      </c>
      <c r="P1899">
        <v>2</v>
      </c>
      <c r="Q1899">
        <v>209.99</v>
      </c>
      <c r="R1899">
        <v>0.05</v>
      </c>
      <c r="S1899">
        <v>398.98</v>
      </c>
      <c r="T1899" s="2" t="s">
        <v>965</v>
      </c>
      <c r="U1899">
        <v>9</v>
      </c>
      <c r="V1899">
        <v>1</v>
      </c>
      <c r="W1899" s="2" t="s">
        <v>66</v>
      </c>
      <c r="X1899" s="2" t="s">
        <v>28</v>
      </c>
    </row>
    <row r="1900" spans="4:24" x14ac:dyDescent="0.3">
      <c r="D1900">
        <v>676</v>
      </c>
      <c r="E1900">
        <v>790</v>
      </c>
      <c r="F1900">
        <v>4</v>
      </c>
      <c r="G1900" s="1">
        <v>42763</v>
      </c>
      <c r="H1900" s="1">
        <v>42766</v>
      </c>
      <c r="I1900">
        <v>2</v>
      </c>
      <c r="J1900" s="2" t="s">
        <v>966</v>
      </c>
      <c r="K1900" s="2" t="s">
        <v>297</v>
      </c>
      <c r="L1900" s="2" t="s">
        <v>39</v>
      </c>
      <c r="M1900" s="2" t="s">
        <v>40</v>
      </c>
      <c r="N1900" s="2" t="s">
        <v>41</v>
      </c>
      <c r="O1900">
        <v>24</v>
      </c>
      <c r="P1900">
        <v>1</v>
      </c>
      <c r="Q1900">
        <v>549.99</v>
      </c>
      <c r="R1900">
        <v>0.1</v>
      </c>
      <c r="S1900">
        <v>494.99</v>
      </c>
      <c r="T1900" s="2" t="s">
        <v>58</v>
      </c>
      <c r="U1900">
        <v>1</v>
      </c>
      <c r="V1900">
        <v>2</v>
      </c>
      <c r="W1900" s="2" t="s">
        <v>53</v>
      </c>
      <c r="X1900" s="2" t="s">
        <v>35</v>
      </c>
    </row>
    <row r="1901" spans="4:24" x14ac:dyDescent="0.3">
      <c r="D1901">
        <v>676</v>
      </c>
      <c r="E1901">
        <v>790</v>
      </c>
      <c r="F1901">
        <v>4</v>
      </c>
      <c r="G1901" s="1">
        <v>42763</v>
      </c>
      <c r="H1901" s="1">
        <v>42766</v>
      </c>
      <c r="I1901">
        <v>2</v>
      </c>
      <c r="J1901" s="2" t="s">
        <v>966</v>
      </c>
      <c r="K1901" s="2" t="s">
        <v>297</v>
      </c>
      <c r="L1901" s="2" t="s">
        <v>39</v>
      </c>
      <c r="M1901" s="2" t="s">
        <v>40</v>
      </c>
      <c r="N1901" s="2" t="s">
        <v>41</v>
      </c>
      <c r="O1901">
        <v>29</v>
      </c>
      <c r="P1901">
        <v>1</v>
      </c>
      <c r="Q1901">
        <v>999.99</v>
      </c>
      <c r="R1901">
        <v>0.2</v>
      </c>
      <c r="S1901">
        <v>799.99</v>
      </c>
      <c r="T1901" s="2" t="s">
        <v>921</v>
      </c>
      <c r="U1901">
        <v>9</v>
      </c>
      <c r="V1901">
        <v>6</v>
      </c>
      <c r="W1901" s="2" t="s">
        <v>27</v>
      </c>
      <c r="X1901" s="2" t="s">
        <v>28</v>
      </c>
    </row>
    <row r="1902" spans="4:24" x14ac:dyDescent="0.3">
      <c r="D1902">
        <v>676</v>
      </c>
      <c r="E1902">
        <v>790</v>
      </c>
      <c r="F1902">
        <v>4</v>
      </c>
      <c r="G1902" s="1">
        <v>42763</v>
      </c>
      <c r="H1902" s="1">
        <v>42766</v>
      </c>
      <c r="I1902">
        <v>2</v>
      </c>
      <c r="J1902" s="2" t="s">
        <v>966</v>
      </c>
      <c r="K1902" s="2" t="s">
        <v>297</v>
      </c>
      <c r="L1902" s="2" t="s">
        <v>39</v>
      </c>
      <c r="M1902" s="2" t="s">
        <v>40</v>
      </c>
      <c r="N1902" s="2" t="s">
        <v>41</v>
      </c>
      <c r="O1902">
        <v>70</v>
      </c>
      <c r="P1902">
        <v>1</v>
      </c>
      <c r="Q1902">
        <v>659.99</v>
      </c>
      <c r="R1902">
        <v>0.2</v>
      </c>
      <c r="S1902">
        <v>527.99</v>
      </c>
      <c r="T1902" s="2" t="s">
        <v>925</v>
      </c>
      <c r="U1902">
        <v>1</v>
      </c>
      <c r="V1902">
        <v>3</v>
      </c>
      <c r="W1902" s="2" t="s">
        <v>34</v>
      </c>
      <c r="X1902" s="2" t="s">
        <v>35</v>
      </c>
    </row>
    <row r="1903" spans="4:24" x14ac:dyDescent="0.3">
      <c r="D1903">
        <v>676</v>
      </c>
      <c r="E1903">
        <v>790</v>
      </c>
      <c r="F1903">
        <v>4</v>
      </c>
      <c r="G1903" s="1">
        <v>42763</v>
      </c>
      <c r="H1903" s="1">
        <v>42766</v>
      </c>
      <c r="I1903">
        <v>2</v>
      </c>
      <c r="J1903" s="2" t="s">
        <v>966</v>
      </c>
      <c r="K1903" s="2" t="s">
        <v>297</v>
      </c>
      <c r="L1903" s="2" t="s">
        <v>39</v>
      </c>
      <c r="M1903" s="2" t="s">
        <v>40</v>
      </c>
      <c r="N1903" s="2" t="s">
        <v>41</v>
      </c>
      <c r="O1903">
        <v>104</v>
      </c>
      <c r="P1903">
        <v>2</v>
      </c>
      <c r="Q1903">
        <v>481.99</v>
      </c>
      <c r="R1903">
        <v>7.0000000000000007E-2</v>
      </c>
      <c r="S1903">
        <v>896.5</v>
      </c>
      <c r="T1903" s="2" t="s">
        <v>954</v>
      </c>
      <c r="U1903">
        <v>7</v>
      </c>
      <c r="V1903">
        <v>2</v>
      </c>
      <c r="W1903" s="2" t="s">
        <v>53</v>
      </c>
      <c r="X1903" s="2" t="s">
        <v>866</v>
      </c>
    </row>
    <row r="1904" spans="4:24" x14ac:dyDescent="0.3">
      <c r="D1904">
        <v>677</v>
      </c>
      <c r="E1904">
        <v>809</v>
      </c>
      <c r="F1904">
        <v>4</v>
      </c>
      <c r="G1904" s="1">
        <v>42763</v>
      </c>
      <c r="H1904" s="1">
        <v>42765</v>
      </c>
      <c r="I1904">
        <v>2</v>
      </c>
      <c r="J1904" s="2" t="s">
        <v>967</v>
      </c>
      <c r="K1904" s="2" t="s">
        <v>61</v>
      </c>
      <c r="L1904" s="2" t="s">
        <v>39</v>
      </c>
      <c r="M1904" s="2" t="s">
        <v>40</v>
      </c>
      <c r="N1904" s="2" t="s">
        <v>41</v>
      </c>
      <c r="O1904">
        <v>7</v>
      </c>
      <c r="P1904">
        <v>2</v>
      </c>
      <c r="Q1904">
        <v>3999.99</v>
      </c>
      <c r="R1904">
        <v>7.0000000000000007E-2</v>
      </c>
      <c r="S1904">
        <v>7439.98</v>
      </c>
      <c r="T1904" s="2" t="s">
        <v>69</v>
      </c>
      <c r="U1904">
        <v>9</v>
      </c>
      <c r="V1904">
        <v>6</v>
      </c>
      <c r="W1904" s="2" t="s">
        <v>27</v>
      </c>
      <c r="X1904" s="2" t="s">
        <v>28</v>
      </c>
    </row>
    <row r="1905" spans="4:24" x14ac:dyDescent="0.3">
      <c r="D1905">
        <v>677</v>
      </c>
      <c r="E1905">
        <v>809</v>
      </c>
      <c r="F1905">
        <v>4</v>
      </c>
      <c r="G1905" s="1">
        <v>42763</v>
      </c>
      <c r="H1905" s="1">
        <v>42765</v>
      </c>
      <c r="I1905">
        <v>2</v>
      </c>
      <c r="J1905" s="2" t="s">
        <v>967</v>
      </c>
      <c r="K1905" s="2" t="s">
        <v>61</v>
      </c>
      <c r="L1905" s="2" t="s">
        <v>39</v>
      </c>
      <c r="M1905" s="2" t="s">
        <v>40</v>
      </c>
      <c r="N1905" s="2" t="s">
        <v>41</v>
      </c>
      <c r="O1905">
        <v>54</v>
      </c>
      <c r="P1905">
        <v>2</v>
      </c>
      <c r="Q1905">
        <v>3199.99</v>
      </c>
      <c r="R1905">
        <v>0.1</v>
      </c>
      <c r="S1905">
        <v>5759.98</v>
      </c>
      <c r="T1905" s="2" t="s">
        <v>919</v>
      </c>
      <c r="U1905">
        <v>9</v>
      </c>
      <c r="V1905">
        <v>7</v>
      </c>
      <c r="W1905" s="2" t="s">
        <v>869</v>
      </c>
      <c r="X1905" s="2" t="s">
        <v>28</v>
      </c>
    </row>
    <row r="1906" spans="4:24" x14ac:dyDescent="0.3">
      <c r="D1906">
        <v>677</v>
      </c>
      <c r="E1906">
        <v>809</v>
      </c>
      <c r="F1906">
        <v>4</v>
      </c>
      <c r="G1906" s="1">
        <v>42763</v>
      </c>
      <c r="H1906" s="1">
        <v>42765</v>
      </c>
      <c r="I1906">
        <v>2</v>
      </c>
      <c r="J1906" s="2" t="s">
        <v>967</v>
      </c>
      <c r="K1906" s="2" t="s">
        <v>61</v>
      </c>
      <c r="L1906" s="2" t="s">
        <v>39</v>
      </c>
      <c r="M1906" s="2" t="s">
        <v>40</v>
      </c>
      <c r="N1906" s="2" t="s">
        <v>41</v>
      </c>
      <c r="O1906">
        <v>75</v>
      </c>
      <c r="P1906">
        <v>1</v>
      </c>
      <c r="Q1906">
        <v>599.99</v>
      </c>
      <c r="R1906">
        <v>7.0000000000000007E-2</v>
      </c>
      <c r="S1906">
        <v>557.99</v>
      </c>
      <c r="T1906" s="2" t="s">
        <v>968</v>
      </c>
      <c r="U1906">
        <v>1</v>
      </c>
      <c r="V1906">
        <v>3</v>
      </c>
      <c r="W1906" s="2" t="s">
        <v>34</v>
      </c>
      <c r="X1906" s="2" t="s">
        <v>35</v>
      </c>
    </row>
    <row r="1907" spans="4:24" x14ac:dyDescent="0.3">
      <c r="D1907">
        <v>677</v>
      </c>
      <c r="E1907">
        <v>809</v>
      </c>
      <c r="F1907">
        <v>4</v>
      </c>
      <c r="G1907" s="1">
        <v>42763</v>
      </c>
      <c r="H1907" s="1">
        <v>42765</v>
      </c>
      <c r="I1907">
        <v>2</v>
      </c>
      <c r="J1907" s="2" t="s">
        <v>967</v>
      </c>
      <c r="K1907" s="2" t="s">
        <v>61</v>
      </c>
      <c r="L1907" s="2" t="s">
        <v>39</v>
      </c>
      <c r="M1907" s="2" t="s">
        <v>40</v>
      </c>
      <c r="N1907" s="2" t="s">
        <v>41</v>
      </c>
      <c r="O1907">
        <v>91</v>
      </c>
      <c r="P1907">
        <v>2</v>
      </c>
      <c r="Q1907">
        <v>349.99</v>
      </c>
      <c r="R1907">
        <v>0.05</v>
      </c>
      <c r="S1907">
        <v>664.98</v>
      </c>
      <c r="T1907" s="2" t="s">
        <v>969</v>
      </c>
      <c r="U1907">
        <v>9</v>
      </c>
      <c r="V1907">
        <v>1</v>
      </c>
      <c r="W1907" s="2" t="s">
        <v>66</v>
      </c>
      <c r="X1907" s="2" t="s">
        <v>28</v>
      </c>
    </row>
    <row r="1908" spans="4:24" x14ac:dyDescent="0.3">
      <c r="D1908">
        <v>677</v>
      </c>
      <c r="E1908">
        <v>809</v>
      </c>
      <c r="F1908">
        <v>4</v>
      </c>
      <c r="G1908" s="1">
        <v>42763</v>
      </c>
      <c r="H1908" s="1">
        <v>42765</v>
      </c>
      <c r="I1908">
        <v>2</v>
      </c>
      <c r="J1908" s="2" t="s">
        <v>967</v>
      </c>
      <c r="K1908" s="2" t="s">
        <v>61</v>
      </c>
      <c r="L1908" s="2" t="s">
        <v>39</v>
      </c>
      <c r="M1908" s="2" t="s">
        <v>40</v>
      </c>
      <c r="N1908" s="2" t="s">
        <v>41</v>
      </c>
      <c r="O1908">
        <v>105</v>
      </c>
      <c r="P1908">
        <v>2</v>
      </c>
      <c r="Q1908">
        <v>533.99</v>
      </c>
      <c r="R1908">
        <v>7.0000000000000007E-2</v>
      </c>
      <c r="S1908">
        <v>993.22</v>
      </c>
      <c r="T1908" s="2" t="s">
        <v>970</v>
      </c>
      <c r="U1908">
        <v>7</v>
      </c>
      <c r="V1908">
        <v>2</v>
      </c>
      <c r="W1908" s="2" t="s">
        <v>53</v>
      </c>
      <c r="X1908" s="2" t="s">
        <v>866</v>
      </c>
    </row>
    <row r="1909" spans="4:24" x14ac:dyDescent="0.3">
      <c r="D1909">
        <v>678</v>
      </c>
      <c r="E1909">
        <v>250</v>
      </c>
      <c r="F1909">
        <v>4</v>
      </c>
      <c r="G1909" s="1">
        <v>42763</v>
      </c>
      <c r="H1909" s="1">
        <v>42766</v>
      </c>
      <c r="I1909">
        <v>3</v>
      </c>
      <c r="J1909" s="2" t="s">
        <v>971</v>
      </c>
      <c r="K1909" s="2" t="s">
        <v>564</v>
      </c>
      <c r="L1909" s="2" t="s">
        <v>121</v>
      </c>
      <c r="M1909" s="2" t="s">
        <v>122</v>
      </c>
      <c r="N1909" s="2" t="s">
        <v>123</v>
      </c>
      <c r="O1909">
        <v>37</v>
      </c>
      <c r="P1909">
        <v>2</v>
      </c>
      <c r="Q1909">
        <v>379.99</v>
      </c>
      <c r="R1909">
        <v>7.0000000000000007E-2</v>
      </c>
      <c r="S1909">
        <v>706.78</v>
      </c>
      <c r="T1909" s="2" t="s">
        <v>972</v>
      </c>
      <c r="U1909">
        <v>2</v>
      </c>
      <c r="V1909">
        <v>6</v>
      </c>
      <c r="W1909" s="2" t="s">
        <v>27</v>
      </c>
      <c r="X1909" s="2" t="s">
        <v>863</v>
      </c>
    </row>
    <row r="1910" spans="4:24" x14ac:dyDescent="0.3">
      <c r="D1910">
        <v>678</v>
      </c>
      <c r="E1910">
        <v>250</v>
      </c>
      <c r="F1910">
        <v>4</v>
      </c>
      <c r="G1910" s="1">
        <v>42763</v>
      </c>
      <c r="H1910" s="1">
        <v>42766</v>
      </c>
      <c r="I1910">
        <v>3</v>
      </c>
      <c r="J1910" s="2" t="s">
        <v>971</v>
      </c>
      <c r="K1910" s="2" t="s">
        <v>564</v>
      </c>
      <c r="L1910" s="2" t="s">
        <v>121</v>
      </c>
      <c r="M1910" s="2" t="s">
        <v>122</v>
      </c>
      <c r="N1910" s="2" t="s">
        <v>123</v>
      </c>
      <c r="O1910">
        <v>52</v>
      </c>
      <c r="P1910">
        <v>2</v>
      </c>
      <c r="Q1910">
        <v>875.99</v>
      </c>
      <c r="R1910">
        <v>0.05</v>
      </c>
      <c r="S1910">
        <v>1664.38</v>
      </c>
      <c r="T1910" s="2" t="s">
        <v>918</v>
      </c>
      <c r="U1910">
        <v>8</v>
      </c>
      <c r="V1910">
        <v>7</v>
      </c>
      <c r="W1910" s="2" t="s">
        <v>869</v>
      </c>
      <c r="X1910" s="2" t="s">
        <v>32</v>
      </c>
    </row>
    <row r="1911" spans="4:24" x14ac:dyDescent="0.3">
      <c r="D1911">
        <v>679</v>
      </c>
      <c r="E1911">
        <v>81</v>
      </c>
      <c r="F1911">
        <v>4</v>
      </c>
      <c r="G1911" s="1">
        <v>42764</v>
      </c>
      <c r="H1911" s="1">
        <v>42765</v>
      </c>
      <c r="I1911">
        <v>1</v>
      </c>
      <c r="J1911" s="2" t="s">
        <v>973</v>
      </c>
      <c r="K1911" s="2" t="s">
        <v>468</v>
      </c>
      <c r="L1911" s="2" t="s">
        <v>23</v>
      </c>
      <c r="M1911" s="2" t="s">
        <v>24</v>
      </c>
      <c r="N1911" s="2" t="s">
        <v>25</v>
      </c>
      <c r="O1911">
        <v>15</v>
      </c>
      <c r="P1911">
        <v>2</v>
      </c>
      <c r="Q1911">
        <v>529.99</v>
      </c>
      <c r="R1911">
        <v>0.2</v>
      </c>
      <c r="S1911">
        <v>847.98</v>
      </c>
      <c r="T1911" s="2" t="s">
        <v>62</v>
      </c>
      <c r="U1911">
        <v>1</v>
      </c>
      <c r="V1911">
        <v>3</v>
      </c>
      <c r="W1911" s="2" t="s">
        <v>34</v>
      </c>
      <c r="X1911" s="2" t="s">
        <v>35</v>
      </c>
    </row>
    <row r="1912" spans="4:24" x14ac:dyDescent="0.3">
      <c r="D1912">
        <v>679</v>
      </c>
      <c r="E1912">
        <v>81</v>
      </c>
      <c r="F1912">
        <v>4</v>
      </c>
      <c r="G1912" s="1">
        <v>42764</v>
      </c>
      <c r="H1912" s="1">
        <v>42765</v>
      </c>
      <c r="I1912">
        <v>1</v>
      </c>
      <c r="J1912" s="2" t="s">
        <v>973</v>
      </c>
      <c r="K1912" s="2" t="s">
        <v>468</v>
      </c>
      <c r="L1912" s="2" t="s">
        <v>23</v>
      </c>
      <c r="M1912" s="2" t="s">
        <v>24</v>
      </c>
      <c r="N1912" s="2" t="s">
        <v>25</v>
      </c>
      <c r="O1912">
        <v>83</v>
      </c>
      <c r="P1912">
        <v>2</v>
      </c>
      <c r="Q1912">
        <v>149.99</v>
      </c>
      <c r="R1912">
        <v>0.05</v>
      </c>
      <c r="S1912">
        <v>284.98</v>
      </c>
      <c r="T1912" s="2" t="s">
        <v>916</v>
      </c>
      <c r="U1912">
        <v>9</v>
      </c>
      <c r="V1912">
        <v>1</v>
      </c>
      <c r="W1912" s="2" t="s">
        <v>66</v>
      </c>
      <c r="X1912" s="2" t="s">
        <v>28</v>
      </c>
    </row>
    <row r="1913" spans="4:24" x14ac:dyDescent="0.3">
      <c r="D1913">
        <v>680</v>
      </c>
      <c r="E1913">
        <v>245</v>
      </c>
      <c r="F1913">
        <v>4</v>
      </c>
      <c r="G1913" s="1">
        <v>42764</v>
      </c>
      <c r="H1913" s="1">
        <v>42765</v>
      </c>
      <c r="I1913">
        <v>1</v>
      </c>
      <c r="J1913" s="2" t="s">
        <v>974</v>
      </c>
      <c r="K1913" s="2" t="s">
        <v>352</v>
      </c>
      <c r="L1913" s="2" t="s">
        <v>23</v>
      </c>
      <c r="M1913" s="2" t="s">
        <v>24</v>
      </c>
      <c r="N1913" s="2" t="s">
        <v>25</v>
      </c>
      <c r="O1913">
        <v>7</v>
      </c>
      <c r="P1913">
        <v>1</v>
      </c>
      <c r="Q1913">
        <v>3999.99</v>
      </c>
      <c r="R1913">
        <v>0.2</v>
      </c>
      <c r="S1913">
        <v>3199.99</v>
      </c>
      <c r="T1913" s="2" t="s">
        <v>69</v>
      </c>
      <c r="U1913">
        <v>9</v>
      </c>
      <c r="V1913">
        <v>6</v>
      </c>
      <c r="W1913" s="2" t="s">
        <v>27</v>
      </c>
      <c r="X1913" s="2" t="s">
        <v>28</v>
      </c>
    </row>
    <row r="1914" spans="4:24" x14ac:dyDescent="0.3">
      <c r="D1914">
        <v>680</v>
      </c>
      <c r="E1914">
        <v>245</v>
      </c>
      <c r="F1914">
        <v>4</v>
      </c>
      <c r="G1914" s="1">
        <v>42764</v>
      </c>
      <c r="H1914" s="1">
        <v>42765</v>
      </c>
      <c r="I1914">
        <v>1</v>
      </c>
      <c r="J1914" s="2" t="s">
        <v>974</v>
      </c>
      <c r="K1914" s="2" t="s">
        <v>352</v>
      </c>
      <c r="L1914" s="2" t="s">
        <v>23</v>
      </c>
      <c r="M1914" s="2" t="s">
        <v>24</v>
      </c>
      <c r="N1914" s="2" t="s">
        <v>25</v>
      </c>
      <c r="O1914">
        <v>50</v>
      </c>
      <c r="P1914">
        <v>1</v>
      </c>
      <c r="Q1914">
        <v>5999.99</v>
      </c>
      <c r="R1914">
        <v>7.0000000000000007E-2</v>
      </c>
      <c r="S1914">
        <v>5579.99</v>
      </c>
      <c r="T1914" s="2" t="s">
        <v>938</v>
      </c>
      <c r="U1914">
        <v>9</v>
      </c>
      <c r="V1914">
        <v>7</v>
      </c>
      <c r="W1914" s="2" t="s">
        <v>869</v>
      </c>
      <c r="X1914" s="2" t="s">
        <v>28</v>
      </c>
    </row>
    <row r="1915" spans="4:24" x14ac:dyDescent="0.3">
      <c r="D1915">
        <v>680</v>
      </c>
      <c r="E1915">
        <v>245</v>
      </c>
      <c r="F1915">
        <v>4</v>
      </c>
      <c r="G1915" s="1">
        <v>42764</v>
      </c>
      <c r="H1915" s="1">
        <v>42765</v>
      </c>
      <c r="I1915">
        <v>1</v>
      </c>
      <c r="J1915" s="2" t="s">
        <v>974</v>
      </c>
      <c r="K1915" s="2" t="s">
        <v>352</v>
      </c>
      <c r="L1915" s="2" t="s">
        <v>23</v>
      </c>
      <c r="M1915" s="2" t="s">
        <v>24</v>
      </c>
      <c r="N1915" s="2" t="s">
        <v>25</v>
      </c>
      <c r="O1915">
        <v>81</v>
      </c>
      <c r="P1915">
        <v>2</v>
      </c>
      <c r="Q1915">
        <v>1099.99</v>
      </c>
      <c r="R1915">
        <v>0.05</v>
      </c>
      <c r="S1915">
        <v>2089.98</v>
      </c>
      <c r="T1915" s="2" t="s">
        <v>975</v>
      </c>
      <c r="U1915">
        <v>1</v>
      </c>
      <c r="V1915">
        <v>3</v>
      </c>
      <c r="W1915" s="2" t="s">
        <v>34</v>
      </c>
      <c r="X1915" s="2" t="s">
        <v>35</v>
      </c>
    </row>
    <row r="1916" spans="4:24" x14ac:dyDescent="0.3">
      <c r="D1916">
        <v>681</v>
      </c>
      <c r="E1916">
        <v>499</v>
      </c>
      <c r="F1916">
        <v>4</v>
      </c>
      <c r="G1916" s="1">
        <v>42764</v>
      </c>
      <c r="H1916" s="1">
        <v>42766</v>
      </c>
      <c r="I1916">
        <v>2</v>
      </c>
      <c r="J1916" s="2" t="s">
        <v>976</v>
      </c>
      <c r="K1916" s="2" t="s">
        <v>55</v>
      </c>
      <c r="L1916" s="2" t="s">
        <v>39</v>
      </c>
      <c r="M1916" s="2" t="s">
        <v>40</v>
      </c>
      <c r="N1916" s="2" t="s">
        <v>41</v>
      </c>
      <c r="O1916">
        <v>6</v>
      </c>
      <c r="P1916">
        <v>2</v>
      </c>
      <c r="Q1916">
        <v>469.99</v>
      </c>
      <c r="R1916">
        <v>0.05</v>
      </c>
      <c r="S1916">
        <v>892.98</v>
      </c>
      <c r="T1916" s="2" t="s">
        <v>82</v>
      </c>
      <c r="U1916">
        <v>8</v>
      </c>
      <c r="V1916">
        <v>6</v>
      </c>
      <c r="W1916" s="2" t="s">
        <v>27</v>
      </c>
      <c r="X1916" s="2" t="s">
        <v>32</v>
      </c>
    </row>
    <row r="1917" spans="4:24" x14ac:dyDescent="0.3">
      <c r="D1917">
        <v>681</v>
      </c>
      <c r="E1917">
        <v>499</v>
      </c>
      <c r="F1917">
        <v>4</v>
      </c>
      <c r="G1917" s="1">
        <v>42764</v>
      </c>
      <c r="H1917" s="1">
        <v>42766</v>
      </c>
      <c r="I1917">
        <v>2</v>
      </c>
      <c r="J1917" s="2" t="s">
        <v>976</v>
      </c>
      <c r="K1917" s="2" t="s">
        <v>55</v>
      </c>
      <c r="L1917" s="2" t="s">
        <v>39</v>
      </c>
      <c r="M1917" s="2" t="s">
        <v>40</v>
      </c>
      <c r="N1917" s="2" t="s">
        <v>41</v>
      </c>
      <c r="O1917">
        <v>30</v>
      </c>
      <c r="P1917">
        <v>1</v>
      </c>
      <c r="Q1917">
        <v>999.99</v>
      </c>
      <c r="R1917">
        <v>7.0000000000000007E-2</v>
      </c>
      <c r="S1917">
        <v>929.99</v>
      </c>
      <c r="T1917" s="2" t="s">
        <v>878</v>
      </c>
      <c r="U1917">
        <v>8</v>
      </c>
      <c r="V1917">
        <v>6</v>
      </c>
      <c r="W1917" s="2" t="s">
        <v>27</v>
      </c>
      <c r="X1917" s="2" t="s">
        <v>32</v>
      </c>
    </row>
    <row r="1918" spans="4:24" x14ac:dyDescent="0.3">
      <c r="D1918">
        <v>681</v>
      </c>
      <c r="E1918">
        <v>499</v>
      </c>
      <c r="F1918">
        <v>4</v>
      </c>
      <c r="G1918" s="1">
        <v>42764</v>
      </c>
      <c r="H1918" s="1">
        <v>42766</v>
      </c>
      <c r="I1918">
        <v>2</v>
      </c>
      <c r="J1918" s="2" t="s">
        <v>976</v>
      </c>
      <c r="K1918" s="2" t="s">
        <v>55</v>
      </c>
      <c r="L1918" s="2" t="s">
        <v>39</v>
      </c>
      <c r="M1918" s="2" t="s">
        <v>40</v>
      </c>
      <c r="N1918" s="2" t="s">
        <v>41</v>
      </c>
      <c r="O1918">
        <v>61</v>
      </c>
      <c r="P1918">
        <v>1</v>
      </c>
      <c r="Q1918">
        <v>4999.99</v>
      </c>
      <c r="R1918">
        <v>0.2</v>
      </c>
      <c r="S1918">
        <v>3999.99</v>
      </c>
      <c r="T1918" s="2" t="s">
        <v>874</v>
      </c>
      <c r="U1918">
        <v>9</v>
      </c>
      <c r="V1918">
        <v>5</v>
      </c>
      <c r="W1918" s="2" t="s">
        <v>57</v>
      </c>
      <c r="X1918" s="2" t="s">
        <v>28</v>
      </c>
    </row>
    <row r="1919" spans="4:24" x14ac:dyDescent="0.3">
      <c r="D1919">
        <v>681</v>
      </c>
      <c r="E1919">
        <v>499</v>
      </c>
      <c r="F1919">
        <v>4</v>
      </c>
      <c r="G1919" s="1">
        <v>42764</v>
      </c>
      <c r="H1919" s="1">
        <v>42766</v>
      </c>
      <c r="I1919">
        <v>2</v>
      </c>
      <c r="J1919" s="2" t="s">
        <v>976</v>
      </c>
      <c r="K1919" s="2" t="s">
        <v>55</v>
      </c>
      <c r="L1919" s="2" t="s">
        <v>39</v>
      </c>
      <c r="M1919" s="2" t="s">
        <v>40</v>
      </c>
      <c r="N1919" s="2" t="s">
        <v>41</v>
      </c>
      <c r="O1919">
        <v>63</v>
      </c>
      <c r="P1919">
        <v>1</v>
      </c>
      <c r="Q1919">
        <v>3499.99</v>
      </c>
      <c r="R1919">
        <v>7.0000000000000007E-2</v>
      </c>
      <c r="S1919">
        <v>3254.99</v>
      </c>
      <c r="T1919" s="2" t="s">
        <v>929</v>
      </c>
      <c r="U1919">
        <v>9</v>
      </c>
      <c r="V1919">
        <v>4</v>
      </c>
      <c r="W1919" s="2" t="s">
        <v>31</v>
      </c>
      <c r="X1919" s="2" t="s">
        <v>28</v>
      </c>
    </row>
    <row r="1920" spans="4:24" x14ac:dyDescent="0.3">
      <c r="D1920">
        <v>681</v>
      </c>
      <c r="E1920">
        <v>499</v>
      </c>
      <c r="F1920">
        <v>4</v>
      </c>
      <c r="G1920" s="1">
        <v>42764</v>
      </c>
      <c r="H1920" s="1">
        <v>42766</v>
      </c>
      <c r="I1920">
        <v>2</v>
      </c>
      <c r="J1920" s="2" t="s">
        <v>976</v>
      </c>
      <c r="K1920" s="2" t="s">
        <v>55</v>
      </c>
      <c r="L1920" s="2" t="s">
        <v>39</v>
      </c>
      <c r="M1920" s="2" t="s">
        <v>40</v>
      </c>
      <c r="N1920" s="2" t="s">
        <v>41</v>
      </c>
      <c r="O1920">
        <v>82</v>
      </c>
      <c r="P1920">
        <v>1</v>
      </c>
      <c r="Q1920">
        <v>659.99</v>
      </c>
      <c r="R1920">
        <v>0.05</v>
      </c>
      <c r="S1920">
        <v>626.99</v>
      </c>
      <c r="T1920" s="2" t="s">
        <v>977</v>
      </c>
      <c r="U1920">
        <v>1</v>
      </c>
      <c r="V1920">
        <v>3</v>
      </c>
      <c r="W1920" s="2" t="s">
        <v>34</v>
      </c>
      <c r="X1920" s="2" t="s">
        <v>35</v>
      </c>
    </row>
    <row r="1921" spans="4:24" x14ac:dyDescent="0.3">
      <c r="D1921">
        <v>682</v>
      </c>
      <c r="E1921">
        <v>614</v>
      </c>
      <c r="F1921">
        <v>4</v>
      </c>
      <c r="G1921" s="1">
        <v>42764</v>
      </c>
      <c r="H1921" s="1">
        <v>42765</v>
      </c>
      <c r="I1921">
        <v>2</v>
      </c>
      <c r="J1921" s="2" t="s">
        <v>978</v>
      </c>
      <c r="K1921" s="2" t="s">
        <v>257</v>
      </c>
      <c r="L1921" s="2" t="s">
        <v>39</v>
      </c>
      <c r="M1921" s="2" t="s">
        <v>40</v>
      </c>
      <c r="N1921" s="2" t="s">
        <v>41</v>
      </c>
      <c r="O1921">
        <v>39</v>
      </c>
      <c r="P1921">
        <v>1</v>
      </c>
      <c r="Q1921">
        <v>1499.99</v>
      </c>
      <c r="R1921">
        <v>0.2</v>
      </c>
      <c r="S1921">
        <v>1199.99</v>
      </c>
      <c r="T1921" s="2" t="s">
        <v>924</v>
      </c>
      <c r="U1921">
        <v>9</v>
      </c>
      <c r="V1921">
        <v>6</v>
      </c>
      <c r="W1921" s="2" t="s">
        <v>27</v>
      </c>
      <c r="X1921" s="2" t="s">
        <v>28</v>
      </c>
    </row>
    <row r="1922" spans="4:24" x14ac:dyDescent="0.3">
      <c r="D1922">
        <v>682</v>
      </c>
      <c r="E1922">
        <v>614</v>
      </c>
      <c r="F1922">
        <v>4</v>
      </c>
      <c r="G1922" s="1">
        <v>42764</v>
      </c>
      <c r="H1922" s="1">
        <v>42765</v>
      </c>
      <c r="I1922">
        <v>2</v>
      </c>
      <c r="J1922" s="2" t="s">
        <v>978</v>
      </c>
      <c r="K1922" s="2" t="s">
        <v>257</v>
      </c>
      <c r="L1922" s="2" t="s">
        <v>39</v>
      </c>
      <c r="M1922" s="2" t="s">
        <v>40</v>
      </c>
      <c r="N1922" s="2" t="s">
        <v>41</v>
      </c>
      <c r="O1922">
        <v>60</v>
      </c>
      <c r="P1922">
        <v>2</v>
      </c>
      <c r="Q1922">
        <v>1559.99</v>
      </c>
      <c r="R1922">
        <v>0.2</v>
      </c>
      <c r="S1922">
        <v>2495.98</v>
      </c>
      <c r="T1922" s="2" t="s">
        <v>979</v>
      </c>
      <c r="U1922">
        <v>7</v>
      </c>
      <c r="V1922">
        <v>5</v>
      </c>
      <c r="W1922" s="2" t="s">
        <v>57</v>
      </c>
      <c r="X1922" s="2" t="s">
        <v>866</v>
      </c>
    </row>
    <row r="1923" spans="4:24" x14ac:dyDescent="0.3">
      <c r="D1923">
        <v>682</v>
      </c>
      <c r="E1923">
        <v>614</v>
      </c>
      <c r="F1923">
        <v>4</v>
      </c>
      <c r="G1923" s="1">
        <v>42764</v>
      </c>
      <c r="H1923" s="1">
        <v>42765</v>
      </c>
      <c r="I1923">
        <v>2</v>
      </c>
      <c r="J1923" s="2" t="s">
        <v>978</v>
      </c>
      <c r="K1923" s="2" t="s">
        <v>257</v>
      </c>
      <c r="L1923" s="2" t="s">
        <v>39</v>
      </c>
      <c r="M1923" s="2" t="s">
        <v>40</v>
      </c>
      <c r="N1923" s="2" t="s">
        <v>41</v>
      </c>
      <c r="O1923">
        <v>99</v>
      </c>
      <c r="P1923">
        <v>1</v>
      </c>
      <c r="Q1923">
        <v>299.99</v>
      </c>
      <c r="R1923">
        <v>0.2</v>
      </c>
      <c r="S1923">
        <v>239.99</v>
      </c>
      <c r="T1923" s="2" t="s">
        <v>891</v>
      </c>
      <c r="U1923">
        <v>1</v>
      </c>
      <c r="V1923">
        <v>1</v>
      </c>
      <c r="W1923" s="2" t="s">
        <v>66</v>
      </c>
      <c r="X1923" s="2" t="s">
        <v>35</v>
      </c>
    </row>
    <row r="1924" spans="4:24" x14ac:dyDescent="0.3">
      <c r="D1924">
        <v>683</v>
      </c>
      <c r="E1924">
        <v>741</v>
      </c>
      <c r="F1924">
        <v>4</v>
      </c>
      <c r="G1924" s="1">
        <v>42764</v>
      </c>
      <c r="H1924" s="1">
        <v>42767</v>
      </c>
      <c r="I1924">
        <v>2</v>
      </c>
      <c r="J1924" s="2" t="s">
        <v>980</v>
      </c>
      <c r="K1924" s="2" t="s">
        <v>138</v>
      </c>
      <c r="L1924" s="2" t="s">
        <v>39</v>
      </c>
      <c r="M1924" s="2" t="s">
        <v>40</v>
      </c>
      <c r="N1924" s="2" t="s">
        <v>41</v>
      </c>
      <c r="O1924">
        <v>2</v>
      </c>
      <c r="P1924">
        <v>2</v>
      </c>
      <c r="Q1924">
        <v>749.99</v>
      </c>
      <c r="R1924">
        <v>0.1</v>
      </c>
      <c r="S1924">
        <v>1349.98</v>
      </c>
      <c r="T1924" s="2" t="s">
        <v>47</v>
      </c>
      <c r="U1924">
        <v>5</v>
      </c>
      <c r="V1924">
        <v>6</v>
      </c>
      <c r="W1924" s="2" t="s">
        <v>27</v>
      </c>
      <c r="X1924" s="2" t="s">
        <v>48</v>
      </c>
    </row>
    <row r="1925" spans="4:24" x14ac:dyDescent="0.3">
      <c r="D1925">
        <v>684</v>
      </c>
      <c r="E1925">
        <v>762</v>
      </c>
      <c r="F1925">
        <v>4</v>
      </c>
      <c r="G1925" s="1">
        <v>42766</v>
      </c>
      <c r="H1925" s="1">
        <v>42768</v>
      </c>
      <c r="I1925">
        <v>2</v>
      </c>
      <c r="J1925" s="2" t="s">
        <v>981</v>
      </c>
      <c r="K1925" s="2" t="s">
        <v>150</v>
      </c>
      <c r="L1925" s="2" t="s">
        <v>39</v>
      </c>
      <c r="M1925" s="2" t="s">
        <v>40</v>
      </c>
      <c r="N1925" s="2" t="s">
        <v>41</v>
      </c>
      <c r="O1925">
        <v>33</v>
      </c>
      <c r="P1925">
        <v>1</v>
      </c>
      <c r="Q1925">
        <v>469.99</v>
      </c>
      <c r="R1925">
        <v>0.1</v>
      </c>
      <c r="S1925">
        <v>422.99</v>
      </c>
      <c r="T1925" s="2" t="s">
        <v>915</v>
      </c>
      <c r="U1925">
        <v>8</v>
      </c>
      <c r="V1925">
        <v>6</v>
      </c>
      <c r="W1925" s="2" t="s">
        <v>27</v>
      </c>
      <c r="X1925" s="2" t="s">
        <v>32</v>
      </c>
    </row>
    <row r="1926" spans="4:24" x14ac:dyDescent="0.3">
      <c r="D1926">
        <v>684</v>
      </c>
      <c r="E1926">
        <v>762</v>
      </c>
      <c r="F1926">
        <v>4</v>
      </c>
      <c r="G1926" s="1">
        <v>42766</v>
      </c>
      <c r="H1926" s="1">
        <v>42768</v>
      </c>
      <c r="I1926">
        <v>2</v>
      </c>
      <c r="J1926" s="2" t="s">
        <v>981</v>
      </c>
      <c r="K1926" s="2" t="s">
        <v>150</v>
      </c>
      <c r="L1926" s="2" t="s">
        <v>39</v>
      </c>
      <c r="M1926" s="2" t="s">
        <v>40</v>
      </c>
      <c r="N1926" s="2" t="s">
        <v>41</v>
      </c>
      <c r="O1926">
        <v>56</v>
      </c>
      <c r="P1926">
        <v>1</v>
      </c>
      <c r="Q1926">
        <v>5499.99</v>
      </c>
      <c r="R1926">
        <v>7.0000000000000007E-2</v>
      </c>
      <c r="S1926">
        <v>5114.99</v>
      </c>
      <c r="T1926" s="2" t="s">
        <v>870</v>
      </c>
      <c r="U1926">
        <v>9</v>
      </c>
      <c r="V1926">
        <v>7</v>
      </c>
      <c r="W1926" s="2" t="s">
        <v>869</v>
      </c>
      <c r="X1926" s="2" t="s">
        <v>28</v>
      </c>
    </row>
    <row r="1927" spans="4:24" x14ac:dyDescent="0.3">
      <c r="D1927">
        <v>685</v>
      </c>
      <c r="E1927">
        <v>976</v>
      </c>
      <c r="F1927">
        <v>4</v>
      </c>
      <c r="G1927" s="1">
        <v>42766</v>
      </c>
      <c r="H1927" s="1">
        <v>42768</v>
      </c>
      <c r="I1927">
        <v>2</v>
      </c>
      <c r="J1927" s="2" t="s">
        <v>982</v>
      </c>
      <c r="K1927" s="2" t="s">
        <v>356</v>
      </c>
      <c r="L1927" s="2" t="s">
        <v>39</v>
      </c>
      <c r="M1927" s="2" t="s">
        <v>40</v>
      </c>
      <c r="N1927" s="2" t="s">
        <v>41</v>
      </c>
      <c r="O1927">
        <v>48</v>
      </c>
      <c r="P1927">
        <v>2</v>
      </c>
      <c r="Q1927">
        <v>1499.99</v>
      </c>
      <c r="R1927">
        <v>0.05</v>
      </c>
      <c r="S1927">
        <v>2849.98</v>
      </c>
      <c r="T1927" s="2" t="s">
        <v>948</v>
      </c>
      <c r="U1927">
        <v>9</v>
      </c>
      <c r="V1927">
        <v>7</v>
      </c>
      <c r="W1927" s="2" t="s">
        <v>869</v>
      </c>
      <c r="X1927" s="2" t="s">
        <v>28</v>
      </c>
    </row>
    <row r="1928" spans="4:24" x14ac:dyDescent="0.3">
      <c r="D1928">
        <v>685</v>
      </c>
      <c r="E1928">
        <v>976</v>
      </c>
      <c r="F1928">
        <v>4</v>
      </c>
      <c r="G1928" s="1">
        <v>42766</v>
      </c>
      <c r="H1928" s="1">
        <v>42768</v>
      </c>
      <c r="I1928">
        <v>2</v>
      </c>
      <c r="J1928" s="2" t="s">
        <v>982</v>
      </c>
      <c r="K1928" s="2" t="s">
        <v>356</v>
      </c>
      <c r="L1928" s="2" t="s">
        <v>39</v>
      </c>
      <c r="M1928" s="2" t="s">
        <v>40</v>
      </c>
      <c r="N1928" s="2" t="s">
        <v>41</v>
      </c>
      <c r="O1928">
        <v>56</v>
      </c>
      <c r="P1928">
        <v>2</v>
      </c>
      <c r="Q1928">
        <v>5499.99</v>
      </c>
      <c r="R1928">
        <v>0.05</v>
      </c>
      <c r="S1928">
        <v>10449.98</v>
      </c>
      <c r="T1928" s="2" t="s">
        <v>870</v>
      </c>
      <c r="U1928">
        <v>9</v>
      </c>
      <c r="V1928">
        <v>7</v>
      </c>
      <c r="W1928" s="2" t="s">
        <v>869</v>
      </c>
      <c r="X1928" s="2" t="s">
        <v>28</v>
      </c>
    </row>
    <row r="1929" spans="4:24" x14ac:dyDescent="0.3">
      <c r="D1929">
        <v>685</v>
      </c>
      <c r="E1929">
        <v>976</v>
      </c>
      <c r="F1929">
        <v>4</v>
      </c>
      <c r="G1929" s="1">
        <v>42766</v>
      </c>
      <c r="H1929" s="1">
        <v>42768</v>
      </c>
      <c r="I1929">
        <v>2</v>
      </c>
      <c r="J1929" s="2" t="s">
        <v>982</v>
      </c>
      <c r="K1929" s="2" t="s">
        <v>356</v>
      </c>
      <c r="L1929" s="2" t="s">
        <v>39</v>
      </c>
      <c r="M1929" s="2" t="s">
        <v>40</v>
      </c>
      <c r="N1929" s="2" t="s">
        <v>41</v>
      </c>
      <c r="O1929">
        <v>59</v>
      </c>
      <c r="P1929">
        <v>1</v>
      </c>
      <c r="Q1929">
        <v>2599.9899999999998</v>
      </c>
      <c r="R1929">
        <v>0.05</v>
      </c>
      <c r="S1929">
        <v>2469.9899999999998</v>
      </c>
      <c r="T1929" s="2" t="s">
        <v>927</v>
      </c>
      <c r="U1929">
        <v>9</v>
      </c>
      <c r="V1929">
        <v>7</v>
      </c>
      <c r="W1929" s="2" t="s">
        <v>869</v>
      </c>
      <c r="X1929" s="2" t="s">
        <v>28</v>
      </c>
    </row>
    <row r="1930" spans="4:24" x14ac:dyDescent="0.3">
      <c r="D1930">
        <v>685</v>
      </c>
      <c r="E1930">
        <v>976</v>
      </c>
      <c r="F1930">
        <v>4</v>
      </c>
      <c r="G1930" s="1">
        <v>42766</v>
      </c>
      <c r="H1930" s="1">
        <v>42768</v>
      </c>
      <c r="I1930">
        <v>2</v>
      </c>
      <c r="J1930" s="2" t="s">
        <v>982</v>
      </c>
      <c r="K1930" s="2" t="s">
        <v>356</v>
      </c>
      <c r="L1930" s="2" t="s">
        <v>39</v>
      </c>
      <c r="M1930" s="2" t="s">
        <v>40</v>
      </c>
      <c r="N1930" s="2" t="s">
        <v>41</v>
      </c>
      <c r="O1930">
        <v>98</v>
      </c>
      <c r="P1930">
        <v>2</v>
      </c>
      <c r="Q1930">
        <v>489.99</v>
      </c>
      <c r="R1930">
        <v>0.2</v>
      </c>
      <c r="S1930">
        <v>783.98</v>
      </c>
      <c r="T1930" s="2" t="s">
        <v>944</v>
      </c>
      <c r="U1930">
        <v>1</v>
      </c>
      <c r="V1930">
        <v>1</v>
      </c>
      <c r="W1930" s="2" t="s">
        <v>66</v>
      </c>
      <c r="X1930" s="2" t="s">
        <v>35</v>
      </c>
    </row>
    <row r="1931" spans="4:24" x14ac:dyDescent="0.3">
      <c r="D1931">
        <v>685</v>
      </c>
      <c r="E1931">
        <v>976</v>
      </c>
      <c r="F1931">
        <v>4</v>
      </c>
      <c r="G1931" s="1">
        <v>42766</v>
      </c>
      <c r="H1931" s="1">
        <v>42768</v>
      </c>
      <c r="I1931">
        <v>2</v>
      </c>
      <c r="J1931" s="2" t="s">
        <v>982</v>
      </c>
      <c r="K1931" s="2" t="s">
        <v>356</v>
      </c>
      <c r="L1931" s="2" t="s">
        <v>39</v>
      </c>
      <c r="M1931" s="2" t="s">
        <v>40</v>
      </c>
      <c r="N1931" s="2" t="s">
        <v>41</v>
      </c>
      <c r="O1931">
        <v>107</v>
      </c>
      <c r="P1931">
        <v>1</v>
      </c>
      <c r="Q1931">
        <v>416.99</v>
      </c>
      <c r="R1931">
        <v>0.05</v>
      </c>
      <c r="S1931">
        <v>396.14</v>
      </c>
      <c r="T1931" s="2" t="s">
        <v>957</v>
      </c>
      <c r="U1931">
        <v>7</v>
      </c>
      <c r="V1931">
        <v>2</v>
      </c>
      <c r="W1931" s="2" t="s">
        <v>53</v>
      </c>
      <c r="X1931" s="2" t="s">
        <v>866</v>
      </c>
    </row>
    <row r="1932" spans="4:24" x14ac:dyDescent="0.3">
      <c r="D1932">
        <v>686</v>
      </c>
      <c r="E1932">
        <v>380</v>
      </c>
      <c r="F1932">
        <v>4</v>
      </c>
      <c r="G1932" s="1">
        <v>42767</v>
      </c>
      <c r="H1932" s="1">
        <v>42770</v>
      </c>
      <c r="I1932">
        <v>2</v>
      </c>
      <c r="J1932" s="2" t="s">
        <v>983</v>
      </c>
      <c r="K1932" s="2" t="s">
        <v>126</v>
      </c>
      <c r="L1932" s="2" t="s">
        <v>39</v>
      </c>
      <c r="M1932" s="2" t="s">
        <v>40</v>
      </c>
      <c r="N1932" s="2" t="s">
        <v>41</v>
      </c>
      <c r="O1932">
        <v>16</v>
      </c>
      <c r="P1932">
        <v>1</v>
      </c>
      <c r="Q1932">
        <v>599.99</v>
      </c>
      <c r="R1932">
        <v>0.2</v>
      </c>
      <c r="S1932">
        <v>479.99</v>
      </c>
      <c r="T1932" s="2" t="s">
        <v>33</v>
      </c>
      <c r="U1932">
        <v>1</v>
      </c>
      <c r="V1932">
        <v>3</v>
      </c>
      <c r="W1932" s="2" t="s">
        <v>34</v>
      </c>
      <c r="X1932" s="2" t="s">
        <v>35</v>
      </c>
    </row>
    <row r="1933" spans="4:24" x14ac:dyDescent="0.3">
      <c r="D1933">
        <v>686</v>
      </c>
      <c r="E1933">
        <v>380</v>
      </c>
      <c r="F1933">
        <v>4</v>
      </c>
      <c r="G1933" s="1">
        <v>42767</v>
      </c>
      <c r="H1933" s="1">
        <v>42770</v>
      </c>
      <c r="I1933">
        <v>2</v>
      </c>
      <c r="J1933" s="2" t="s">
        <v>983</v>
      </c>
      <c r="K1933" s="2" t="s">
        <v>126</v>
      </c>
      <c r="L1933" s="2" t="s">
        <v>39</v>
      </c>
      <c r="M1933" s="2" t="s">
        <v>40</v>
      </c>
      <c r="N1933" s="2" t="s">
        <v>41</v>
      </c>
      <c r="O1933">
        <v>19</v>
      </c>
      <c r="P1933">
        <v>2</v>
      </c>
      <c r="Q1933">
        <v>449</v>
      </c>
      <c r="R1933">
        <v>0.2</v>
      </c>
      <c r="S1933">
        <v>718.4</v>
      </c>
      <c r="T1933" s="2" t="s">
        <v>112</v>
      </c>
      <c r="U1933">
        <v>4</v>
      </c>
      <c r="V1933">
        <v>3</v>
      </c>
      <c r="W1933" s="2" t="s">
        <v>34</v>
      </c>
      <c r="X1933" s="2" t="s">
        <v>52</v>
      </c>
    </row>
    <row r="1934" spans="4:24" x14ac:dyDescent="0.3">
      <c r="D1934">
        <v>686</v>
      </c>
      <c r="E1934">
        <v>380</v>
      </c>
      <c r="F1934">
        <v>4</v>
      </c>
      <c r="G1934" s="1">
        <v>42767</v>
      </c>
      <c r="H1934" s="1">
        <v>42770</v>
      </c>
      <c r="I1934">
        <v>2</v>
      </c>
      <c r="J1934" s="2" t="s">
        <v>983</v>
      </c>
      <c r="K1934" s="2" t="s">
        <v>126</v>
      </c>
      <c r="L1934" s="2" t="s">
        <v>39</v>
      </c>
      <c r="M1934" s="2" t="s">
        <v>40</v>
      </c>
      <c r="N1934" s="2" t="s">
        <v>41</v>
      </c>
      <c r="O1934">
        <v>30</v>
      </c>
      <c r="P1934">
        <v>1</v>
      </c>
      <c r="Q1934">
        <v>999.99</v>
      </c>
      <c r="R1934">
        <v>0.1</v>
      </c>
      <c r="S1934">
        <v>899.99</v>
      </c>
      <c r="T1934" s="2" t="s">
        <v>878</v>
      </c>
      <c r="U1934">
        <v>8</v>
      </c>
      <c r="V1934">
        <v>6</v>
      </c>
      <c r="W1934" s="2" t="s">
        <v>27</v>
      </c>
      <c r="X1934" s="2" t="s">
        <v>32</v>
      </c>
    </row>
    <row r="1935" spans="4:24" x14ac:dyDescent="0.3">
      <c r="D1935">
        <v>686</v>
      </c>
      <c r="E1935">
        <v>380</v>
      </c>
      <c r="F1935">
        <v>4</v>
      </c>
      <c r="G1935" s="1">
        <v>42767</v>
      </c>
      <c r="H1935" s="1">
        <v>42770</v>
      </c>
      <c r="I1935">
        <v>2</v>
      </c>
      <c r="J1935" s="2" t="s">
        <v>983</v>
      </c>
      <c r="K1935" s="2" t="s">
        <v>126</v>
      </c>
      <c r="L1935" s="2" t="s">
        <v>39</v>
      </c>
      <c r="M1935" s="2" t="s">
        <v>40</v>
      </c>
      <c r="N1935" s="2" t="s">
        <v>41</v>
      </c>
      <c r="O1935">
        <v>88</v>
      </c>
      <c r="P1935">
        <v>2</v>
      </c>
      <c r="Q1935">
        <v>189.99</v>
      </c>
      <c r="R1935">
        <v>0.2</v>
      </c>
      <c r="S1935">
        <v>303.98</v>
      </c>
      <c r="T1935" s="2" t="s">
        <v>910</v>
      </c>
      <c r="U1935">
        <v>9</v>
      </c>
      <c r="V1935">
        <v>1</v>
      </c>
      <c r="W1935" s="2" t="s">
        <v>66</v>
      </c>
      <c r="X1935" s="2" t="s">
        <v>28</v>
      </c>
    </row>
    <row r="1936" spans="4:24" x14ac:dyDescent="0.3">
      <c r="D1936">
        <v>686</v>
      </c>
      <c r="E1936">
        <v>380</v>
      </c>
      <c r="F1936">
        <v>4</v>
      </c>
      <c r="G1936" s="1">
        <v>42767</v>
      </c>
      <c r="H1936" s="1">
        <v>42770</v>
      </c>
      <c r="I1936">
        <v>2</v>
      </c>
      <c r="J1936" s="2" t="s">
        <v>983</v>
      </c>
      <c r="K1936" s="2" t="s">
        <v>126</v>
      </c>
      <c r="L1936" s="2" t="s">
        <v>39</v>
      </c>
      <c r="M1936" s="2" t="s">
        <v>40</v>
      </c>
      <c r="N1936" s="2" t="s">
        <v>41</v>
      </c>
      <c r="O1936">
        <v>104</v>
      </c>
      <c r="P1936">
        <v>1</v>
      </c>
      <c r="Q1936">
        <v>481.99</v>
      </c>
      <c r="R1936">
        <v>0.2</v>
      </c>
      <c r="S1936">
        <v>385.59</v>
      </c>
      <c r="T1936" s="2" t="s">
        <v>954</v>
      </c>
      <c r="U1936">
        <v>7</v>
      </c>
      <c r="V1936">
        <v>2</v>
      </c>
      <c r="W1936" s="2" t="s">
        <v>53</v>
      </c>
      <c r="X1936" s="2" t="s">
        <v>866</v>
      </c>
    </row>
    <row r="1937" spans="4:24" x14ac:dyDescent="0.3">
      <c r="D1937">
        <v>687</v>
      </c>
      <c r="E1937">
        <v>530</v>
      </c>
      <c r="F1937">
        <v>4</v>
      </c>
      <c r="G1937" s="1">
        <v>42768</v>
      </c>
      <c r="H1937" s="1">
        <v>42770</v>
      </c>
      <c r="I1937">
        <v>1</v>
      </c>
      <c r="J1937" s="2" t="s">
        <v>984</v>
      </c>
      <c r="K1937" s="2" t="s">
        <v>46</v>
      </c>
      <c r="L1937" s="2" t="s">
        <v>23</v>
      </c>
      <c r="M1937" s="2" t="s">
        <v>24</v>
      </c>
      <c r="N1937" s="2" t="s">
        <v>25</v>
      </c>
      <c r="O1937">
        <v>5</v>
      </c>
      <c r="P1937">
        <v>2</v>
      </c>
      <c r="Q1937">
        <v>1320.99</v>
      </c>
      <c r="R1937">
        <v>0.2</v>
      </c>
      <c r="S1937">
        <v>2113.58</v>
      </c>
      <c r="T1937" s="2" t="s">
        <v>90</v>
      </c>
      <c r="U1937">
        <v>3</v>
      </c>
      <c r="V1937">
        <v>6</v>
      </c>
      <c r="W1937" s="2" t="s">
        <v>27</v>
      </c>
      <c r="X1937" s="2" t="s">
        <v>91</v>
      </c>
    </row>
    <row r="1938" spans="4:24" x14ac:dyDescent="0.3">
      <c r="D1938">
        <v>687</v>
      </c>
      <c r="E1938">
        <v>530</v>
      </c>
      <c r="F1938">
        <v>4</v>
      </c>
      <c r="G1938" s="1">
        <v>42768</v>
      </c>
      <c r="H1938" s="1">
        <v>42770</v>
      </c>
      <c r="I1938">
        <v>1</v>
      </c>
      <c r="J1938" s="2" t="s">
        <v>984</v>
      </c>
      <c r="K1938" s="2" t="s">
        <v>46</v>
      </c>
      <c r="L1938" s="2" t="s">
        <v>23</v>
      </c>
      <c r="M1938" s="2" t="s">
        <v>24</v>
      </c>
      <c r="N1938" s="2" t="s">
        <v>25</v>
      </c>
      <c r="O1938">
        <v>48</v>
      </c>
      <c r="P1938">
        <v>2</v>
      </c>
      <c r="Q1938">
        <v>1499.99</v>
      </c>
      <c r="R1938">
        <v>0.05</v>
      </c>
      <c r="S1938">
        <v>2849.98</v>
      </c>
      <c r="T1938" s="2" t="s">
        <v>948</v>
      </c>
      <c r="U1938">
        <v>9</v>
      </c>
      <c r="V1938">
        <v>7</v>
      </c>
      <c r="W1938" s="2" t="s">
        <v>869</v>
      </c>
      <c r="X1938" s="2" t="s">
        <v>28</v>
      </c>
    </row>
    <row r="1939" spans="4:24" x14ac:dyDescent="0.3">
      <c r="D1939">
        <v>687</v>
      </c>
      <c r="E1939">
        <v>530</v>
      </c>
      <c r="F1939">
        <v>4</v>
      </c>
      <c r="G1939" s="1">
        <v>42768</v>
      </c>
      <c r="H1939" s="1">
        <v>42770</v>
      </c>
      <c r="I1939">
        <v>1</v>
      </c>
      <c r="J1939" s="2" t="s">
        <v>984</v>
      </c>
      <c r="K1939" s="2" t="s">
        <v>46</v>
      </c>
      <c r="L1939" s="2" t="s">
        <v>23</v>
      </c>
      <c r="M1939" s="2" t="s">
        <v>24</v>
      </c>
      <c r="N1939" s="2" t="s">
        <v>25</v>
      </c>
      <c r="O1939">
        <v>83</v>
      </c>
      <c r="P1939">
        <v>1</v>
      </c>
      <c r="Q1939">
        <v>149.99</v>
      </c>
      <c r="R1939">
        <v>7.0000000000000007E-2</v>
      </c>
      <c r="S1939">
        <v>139.49</v>
      </c>
      <c r="T1939" s="2" t="s">
        <v>916</v>
      </c>
      <c r="U1939">
        <v>9</v>
      </c>
      <c r="V1939">
        <v>1</v>
      </c>
      <c r="W1939" s="2" t="s">
        <v>66</v>
      </c>
      <c r="X1939" s="2" t="s">
        <v>28</v>
      </c>
    </row>
    <row r="1940" spans="4:24" x14ac:dyDescent="0.3">
      <c r="D1940">
        <v>687</v>
      </c>
      <c r="E1940">
        <v>530</v>
      </c>
      <c r="F1940">
        <v>4</v>
      </c>
      <c r="G1940" s="1">
        <v>42768</v>
      </c>
      <c r="H1940" s="1">
        <v>42770</v>
      </c>
      <c r="I1940">
        <v>1</v>
      </c>
      <c r="J1940" s="2" t="s">
        <v>984</v>
      </c>
      <c r="K1940" s="2" t="s">
        <v>46</v>
      </c>
      <c r="L1940" s="2" t="s">
        <v>23</v>
      </c>
      <c r="M1940" s="2" t="s">
        <v>24</v>
      </c>
      <c r="N1940" s="2" t="s">
        <v>25</v>
      </c>
      <c r="O1940">
        <v>95</v>
      </c>
      <c r="P1940">
        <v>1</v>
      </c>
      <c r="Q1940">
        <v>299.99</v>
      </c>
      <c r="R1940">
        <v>7.0000000000000007E-2</v>
      </c>
      <c r="S1940">
        <v>278.99</v>
      </c>
      <c r="T1940" s="2" t="s">
        <v>880</v>
      </c>
      <c r="U1940">
        <v>1</v>
      </c>
      <c r="V1940">
        <v>1</v>
      </c>
      <c r="W1940" s="2" t="s">
        <v>66</v>
      </c>
      <c r="X1940" s="2" t="s">
        <v>35</v>
      </c>
    </row>
    <row r="1941" spans="4:24" x14ac:dyDescent="0.3">
      <c r="D1941">
        <v>688</v>
      </c>
      <c r="E1941">
        <v>343</v>
      </c>
      <c r="F1941">
        <v>4</v>
      </c>
      <c r="G1941" s="1">
        <v>42768</v>
      </c>
      <c r="H1941" s="1">
        <v>42771</v>
      </c>
      <c r="I1941">
        <v>2</v>
      </c>
      <c r="J1941" s="2" t="s">
        <v>985</v>
      </c>
      <c r="K1941" s="2" t="s">
        <v>986</v>
      </c>
      <c r="L1941" s="2" t="s">
        <v>39</v>
      </c>
      <c r="M1941" s="2" t="s">
        <v>40</v>
      </c>
      <c r="N1941" s="2" t="s">
        <v>41</v>
      </c>
      <c r="O1941">
        <v>8</v>
      </c>
      <c r="P1941">
        <v>1</v>
      </c>
      <c r="Q1941">
        <v>1799.99</v>
      </c>
      <c r="R1941">
        <v>0.1</v>
      </c>
      <c r="S1941">
        <v>1619.99</v>
      </c>
      <c r="T1941" s="2" t="s">
        <v>29</v>
      </c>
      <c r="U1941">
        <v>9</v>
      </c>
      <c r="V1941">
        <v>6</v>
      </c>
      <c r="W1941" s="2" t="s">
        <v>27</v>
      </c>
      <c r="X1941" s="2" t="s">
        <v>28</v>
      </c>
    </row>
    <row r="1942" spans="4:24" x14ac:dyDescent="0.3">
      <c r="D1942">
        <v>688</v>
      </c>
      <c r="E1942">
        <v>343</v>
      </c>
      <c r="F1942">
        <v>4</v>
      </c>
      <c r="G1942" s="1">
        <v>42768</v>
      </c>
      <c r="H1942" s="1">
        <v>42771</v>
      </c>
      <c r="I1942">
        <v>2</v>
      </c>
      <c r="J1942" s="2" t="s">
        <v>985</v>
      </c>
      <c r="K1942" s="2" t="s">
        <v>986</v>
      </c>
      <c r="L1942" s="2" t="s">
        <v>39</v>
      </c>
      <c r="M1942" s="2" t="s">
        <v>40</v>
      </c>
      <c r="N1942" s="2" t="s">
        <v>41</v>
      </c>
      <c r="O1942">
        <v>88</v>
      </c>
      <c r="P1942">
        <v>1</v>
      </c>
      <c r="Q1942">
        <v>189.99</v>
      </c>
      <c r="R1942">
        <v>0.05</v>
      </c>
      <c r="S1942">
        <v>180.49</v>
      </c>
      <c r="T1942" s="2" t="s">
        <v>910</v>
      </c>
      <c r="U1942">
        <v>9</v>
      </c>
      <c r="V1942">
        <v>1</v>
      </c>
      <c r="W1942" s="2" t="s">
        <v>66</v>
      </c>
      <c r="X1942" s="2" t="s">
        <v>28</v>
      </c>
    </row>
    <row r="1943" spans="4:24" x14ac:dyDescent="0.3">
      <c r="D1943">
        <v>689</v>
      </c>
      <c r="E1943">
        <v>884</v>
      </c>
      <c r="F1943">
        <v>4</v>
      </c>
      <c r="G1943" s="1">
        <v>42768</v>
      </c>
      <c r="H1943" s="1">
        <v>42771</v>
      </c>
      <c r="I1943">
        <v>2</v>
      </c>
      <c r="J1943" s="2" t="s">
        <v>987</v>
      </c>
      <c r="K1943" s="2" t="s">
        <v>285</v>
      </c>
      <c r="L1943" s="2" t="s">
        <v>39</v>
      </c>
      <c r="M1943" s="2" t="s">
        <v>40</v>
      </c>
      <c r="N1943" s="2" t="s">
        <v>41</v>
      </c>
      <c r="O1943">
        <v>33</v>
      </c>
      <c r="P1943">
        <v>2</v>
      </c>
      <c r="Q1943">
        <v>469.99</v>
      </c>
      <c r="R1943">
        <v>0.1</v>
      </c>
      <c r="S1943">
        <v>845.98</v>
      </c>
      <c r="T1943" s="2" t="s">
        <v>915</v>
      </c>
      <c r="U1943">
        <v>8</v>
      </c>
      <c r="V1943">
        <v>6</v>
      </c>
      <c r="W1943" s="2" t="s">
        <v>27</v>
      </c>
      <c r="X1943" s="2" t="s">
        <v>32</v>
      </c>
    </row>
    <row r="1944" spans="4:24" x14ac:dyDescent="0.3">
      <c r="D1944">
        <v>690</v>
      </c>
      <c r="E1944">
        <v>1097</v>
      </c>
      <c r="F1944">
        <v>4</v>
      </c>
      <c r="G1944" s="1">
        <v>42769</v>
      </c>
      <c r="H1944" s="1">
        <v>42772</v>
      </c>
      <c r="I1944">
        <v>1</v>
      </c>
      <c r="J1944" s="2" t="s">
        <v>988</v>
      </c>
      <c r="K1944" s="2" t="s">
        <v>223</v>
      </c>
      <c r="L1944" s="2" t="s">
        <v>23</v>
      </c>
      <c r="M1944" s="2" t="s">
        <v>24</v>
      </c>
      <c r="N1944" s="2" t="s">
        <v>25</v>
      </c>
      <c r="O1944">
        <v>11</v>
      </c>
      <c r="P1944">
        <v>2</v>
      </c>
      <c r="Q1944">
        <v>1680.99</v>
      </c>
      <c r="R1944">
        <v>7.0000000000000007E-2</v>
      </c>
      <c r="S1944">
        <v>3126.64</v>
      </c>
      <c r="T1944" s="2" t="s">
        <v>76</v>
      </c>
      <c r="U1944">
        <v>8</v>
      </c>
      <c r="V1944">
        <v>4</v>
      </c>
      <c r="W1944" s="2" t="s">
        <v>31</v>
      </c>
      <c r="X1944" s="2" t="s">
        <v>32</v>
      </c>
    </row>
    <row r="1945" spans="4:24" x14ac:dyDescent="0.3">
      <c r="D1945">
        <v>690</v>
      </c>
      <c r="E1945">
        <v>1097</v>
      </c>
      <c r="F1945">
        <v>4</v>
      </c>
      <c r="G1945" s="1">
        <v>42769</v>
      </c>
      <c r="H1945" s="1">
        <v>42772</v>
      </c>
      <c r="I1945">
        <v>1</v>
      </c>
      <c r="J1945" s="2" t="s">
        <v>988</v>
      </c>
      <c r="K1945" s="2" t="s">
        <v>223</v>
      </c>
      <c r="L1945" s="2" t="s">
        <v>23</v>
      </c>
      <c r="M1945" s="2" t="s">
        <v>24</v>
      </c>
      <c r="N1945" s="2" t="s">
        <v>25</v>
      </c>
      <c r="O1945">
        <v>84</v>
      </c>
      <c r="P1945">
        <v>1</v>
      </c>
      <c r="Q1945">
        <v>109.99</v>
      </c>
      <c r="R1945">
        <v>0.2</v>
      </c>
      <c r="S1945">
        <v>87.99</v>
      </c>
      <c r="T1945" s="2" t="s">
        <v>946</v>
      </c>
      <c r="U1945">
        <v>7</v>
      </c>
      <c r="V1945">
        <v>1</v>
      </c>
      <c r="W1945" s="2" t="s">
        <v>66</v>
      </c>
      <c r="X1945" s="2" t="s">
        <v>866</v>
      </c>
    </row>
    <row r="1946" spans="4:24" x14ac:dyDescent="0.3">
      <c r="D1946">
        <v>690</v>
      </c>
      <c r="E1946">
        <v>1097</v>
      </c>
      <c r="F1946">
        <v>4</v>
      </c>
      <c r="G1946" s="1">
        <v>42769</v>
      </c>
      <c r="H1946" s="1">
        <v>42772</v>
      </c>
      <c r="I1946">
        <v>1</v>
      </c>
      <c r="J1946" s="2" t="s">
        <v>988</v>
      </c>
      <c r="K1946" s="2" t="s">
        <v>223</v>
      </c>
      <c r="L1946" s="2" t="s">
        <v>23</v>
      </c>
      <c r="M1946" s="2" t="s">
        <v>24</v>
      </c>
      <c r="N1946" s="2" t="s">
        <v>25</v>
      </c>
      <c r="O1946">
        <v>85</v>
      </c>
      <c r="P1946">
        <v>1</v>
      </c>
      <c r="Q1946">
        <v>329.99</v>
      </c>
      <c r="R1946">
        <v>0.05</v>
      </c>
      <c r="S1946">
        <v>313.49</v>
      </c>
      <c r="T1946" s="2" t="s">
        <v>862</v>
      </c>
      <c r="U1946">
        <v>2</v>
      </c>
      <c r="V1946">
        <v>1</v>
      </c>
      <c r="W1946" s="2" t="s">
        <v>66</v>
      </c>
      <c r="X1946" s="2" t="s">
        <v>863</v>
      </c>
    </row>
    <row r="1947" spans="4:24" x14ac:dyDescent="0.3">
      <c r="D1947">
        <v>690</v>
      </c>
      <c r="E1947">
        <v>1097</v>
      </c>
      <c r="F1947">
        <v>4</v>
      </c>
      <c r="G1947" s="1">
        <v>42769</v>
      </c>
      <c r="H1947" s="1">
        <v>42772</v>
      </c>
      <c r="I1947">
        <v>1</v>
      </c>
      <c r="J1947" s="2" t="s">
        <v>988</v>
      </c>
      <c r="K1947" s="2" t="s">
        <v>223</v>
      </c>
      <c r="L1947" s="2" t="s">
        <v>23</v>
      </c>
      <c r="M1947" s="2" t="s">
        <v>24</v>
      </c>
      <c r="N1947" s="2" t="s">
        <v>25</v>
      </c>
      <c r="O1947">
        <v>109</v>
      </c>
      <c r="P1947">
        <v>2</v>
      </c>
      <c r="Q1947">
        <v>416.99</v>
      </c>
      <c r="R1947">
        <v>0.2</v>
      </c>
      <c r="S1947">
        <v>667.18</v>
      </c>
      <c r="T1947" s="2" t="s">
        <v>881</v>
      </c>
      <c r="U1947">
        <v>7</v>
      </c>
      <c r="V1947">
        <v>2</v>
      </c>
      <c r="W1947" s="2" t="s">
        <v>53</v>
      </c>
      <c r="X1947" s="2" t="s">
        <v>866</v>
      </c>
    </row>
    <row r="1948" spans="4:24" x14ac:dyDescent="0.3">
      <c r="D1948">
        <v>691</v>
      </c>
      <c r="E1948">
        <v>1081</v>
      </c>
      <c r="F1948">
        <v>4</v>
      </c>
      <c r="G1948" s="1">
        <v>42770</v>
      </c>
      <c r="H1948" s="1">
        <v>42772</v>
      </c>
      <c r="I1948">
        <v>2</v>
      </c>
      <c r="J1948" s="2" t="s">
        <v>989</v>
      </c>
      <c r="K1948" s="2" t="s">
        <v>605</v>
      </c>
      <c r="L1948" s="2" t="s">
        <v>39</v>
      </c>
      <c r="M1948" s="2" t="s">
        <v>40</v>
      </c>
      <c r="N1948" s="2" t="s">
        <v>41</v>
      </c>
      <c r="O1948">
        <v>5</v>
      </c>
      <c r="P1948">
        <v>2</v>
      </c>
      <c r="Q1948">
        <v>1320.99</v>
      </c>
      <c r="R1948">
        <v>0.1</v>
      </c>
      <c r="S1948">
        <v>2377.7800000000002</v>
      </c>
      <c r="T1948" s="2" t="s">
        <v>90</v>
      </c>
      <c r="U1948">
        <v>3</v>
      </c>
      <c r="V1948">
        <v>6</v>
      </c>
      <c r="W1948" s="2" t="s">
        <v>27</v>
      </c>
      <c r="X1948" s="2" t="s">
        <v>91</v>
      </c>
    </row>
    <row r="1949" spans="4:24" x14ac:dyDescent="0.3">
      <c r="D1949">
        <v>691</v>
      </c>
      <c r="E1949">
        <v>1081</v>
      </c>
      <c r="F1949">
        <v>4</v>
      </c>
      <c r="G1949" s="1">
        <v>42770</v>
      </c>
      <c r="H1949" s="1">
        <v>42772</v>
      </c>
      <c r="I1949">
        <v>2</v>
      </c>
      <c r="J1949" s="2" t="s">
        <v>989</v>
      </c>
      <c r="K1949" s="2" t="s">
        <v>605</v>
      </c>
      <c r="L1949" s="2" t="s">
        <v>39</v>
      </c>
      <c r="M1949" s="2" t="s">
        <v>40</v>
      </c>
      <c r="N1949" s="2" t="s">
        <v>41</v>
      </c>
      <c r="O1949">
        <v>20</v>
      </c>
      <c r="P1949">
        <v>1</v>
      </c>
      <c r="Q1949">
        <v>599.99</v>
      </c>
      <c r="R1949">
        <v>0.2</v>
      </c>
      <c r="S1949">
        <v>479.99</v>
      </c>
      <c r="T1949" s="2" t="s">
        <v>36</v>
      </c>
      <c r="U1949">
        <v>1</v>
      </c>
      <c r="V1949">
        <v>3</v>
      </c>
      <c r="W1949" s="2" t="s">
        <v>34</v>
      </c>
      <c r="X1949" s="2" t="s">
        <v>35</v>
      </c>
    </row>
    <row r="1950" spans="4:24" x14ac:dyDescent="0.3">
      <c r="D1950">
        <v>691</v>
      </c>
      <c r="E1950">
        <v>1081</v>
      </c>
      <c r="F1950">
        <v>4</v>
      </c>
      <c r="G1950" s="1">
        <v>42770</v>
      </c>
      <c r="H1950" s="1">
        <v>42772</v>
      </c>
      <c r="I1950">
        <v>2</v>
      </c>
      <c r="J1950" s="2" t="s">
        <v>989</v>
      </c>
      <c r="K1950" s="2" t="s">
        <v>605</v>
      </c>
      <c r="L1950" s="2" t="s">
        <v>39</v>
      </c>
      <c r="M1950" s="2" t="s">
        <v>40</v>
      </c>
      <c r="N1950" s="2" t="s">
        <v>41</v>
      </c>
      <c r="O1950">
        <v>23</v>
      </c>
      <c r="P1950">
        <v>2</v>
      </c>
      <c r="Q1950">
        <v>299.99</v>
      </c>
      <c r="R1950">
        <v>0.05</v>
      </c>
      <c r="S1950">
        <v>569.98</v>
      </c>
      <c r="T1950" s="2" t="s">
        <v>85</v>
      </c>
      <c r="U1950">
        <v>1</v>
      </c>
      <c r="V1950">
        <v>1</v>
      </c>
      <c r="W1950" s="2" t="s">
        <v>66</v>
      </c>
      <c r="X1950" s="2" t="s">
        <v>35</v>
      </c>
    </row>
    <row r="1951" spans="4:24" x14ac:dyDescent="0.3">
      <c r="D1951">
        <v>691</v>
      </c>
      <c r="E1951">
        <v>1081</v>
      </c>
      <c r="F1951">
        <v>4</v>
      </c>
      <c r="G1951" s="1">
        <v>42770</v>
      </c>
      <c r="H1951" s="1">
        <v>42772</v>
      </c>
      <c r="I1951">
        <v>2</v>
      </c>
      <c r="J1951" s="2" t="s">
        <v>989</v>
      </c>
      <c r="K1951" s="2" t="s">
        <v>605</v>
      </c>
      <c r="L1951" s="2" t="s">
        <v>39</v>
      </c>
      <c r="M1951" s="2" t="s">
        <v>40</v>
      </c>
      <c r="N1951" s="2" t="s">
        <v>41</v>
      </c>
      <c r="O1951">
        <v>55</v>
      </c>
      <c r="P1951">
        <v>2</v>
      </c>
      <c r="Q1951">
        <v>2699.99</v>
      </c>
      <c r="R1951">
        <v>0.2</v>
      </c>
      <c r="S1951">
        <v>4319.9799999999996</v>
      </c>
      <c r="T1951" s="2" t="s">
        <v>931</v>
      </c>
      <c r="U1951">
        <v>9</v>
      </c>
      <c r="V1951">
        <v>7</v>
      </c>
      <c r="W1951" s="2" t="s">
        <v>869</v>
      </c>
      <c r="X1951" s="2" t="s">
        <v>28</v>
      </c>
    </row>
    <row r="1952" spans="4:24" x14ac:dyDescent="0.3">
      <c r="D1952">
        <v>692</v>
      </c>
      <c r="E1952">
        <v>2</v>
      </c>
      <c r="F1952">
        <v>3</v>
      </c>
      <c r="G1952" s="1">
        <v>42771</v>
      </c>
      <c r="H1952" s="1"/>
      <c r="I1952">
        <v>1</v>
      </c>
      <c r="J1952" s="2" t="s">
        <v>990</v>
      </c>
      <c r="K1952" s="2" t="s">
        <v>102</v>
      </c>
      <c r="L1952" s="2" t="s">
        <v>23</v>
      </c>
      <c r="M1952" s="2" t="s">
        <v>24</v>
      </c>
      <c r="N1952" s="2" t="s">
        <v>25</v>
      </c>
      <c r="O1952">
        <v>15</v>
      </c>
      <c r="P1952">
        <v>2</v>
      </c>
      <c r="Q1952">
        <v>529.99</v>
      </c>
      <c r="R1952">
        <v>7.0000000000000007E-2</v>
      </c>
      <c r="S1952">
        <v>985.78</v>
      </c>
      <c r="T1952" s="2" t="s">
        <v>62</v>
      </c>
      <c r="U1952">
        <v>1</v>
      </c>
      <c r="V1952">
        <v>3</v>
      </c>
      <c r="W1952" s="2" t="s">
        <v>34</v>
      </c>
      <c r="X1952" s="2" t="s">
        <v>35</v>
      </c>
    </row>
    <row r="1953" spans="4:24" x14ac:dyDescent="0.3">
      <c r="D1953">
        <v>692</v>
      </c>
      <c r="E1953">
        <v>2</v>
      </c>
      <c r="F1953">
        <v>3</v>
      </c>
      <c r="G1953" s="1">
        <v>42771</v>
      </c>
      <c r="H1953" s="1"/>
      <c r="I1953">
        <v>1</v>
      </c>
      <c r="J1953" s="2" t="s">
        <v>990</v>
      </c>
      <c r="K1953" s="2" t="s">
        <v>102</v>
      </c>
      <c r="L1953" s="2" t="s">
        <v>23</v>
      </c>
      <c r="M1953" s="2" t="s">
        <v>24</v>
      </c>
      <c r="N1953" s="2" t="s">
        <v>25</v>
      </c>
      <c r="O1953">
        <v>56</v>
      </c>
      <c r="P1953">
        <v>2</v>
      </c>
      <c r="Q1953">
        <v>5499.99</v>
      </c>
      <c r="R1953">
        <v>0.1</v>
      </c>
      <c r="S1953">
        <v>9899.98</v>
      </c>
      <c r="T1953" s="2" t="s">
        <v>870</v>
      </c>
      <c r="U1953">
        <v>9</v>
      </c>
      <c r="V1953">
        <v>7</v>
      </c>
      <c r="W1953" s="2" t="s">
        <v>869</v>
      </c>
      <c r="X1953" s="2" t="s">
        <v>28</v>
      </c>
    </row>
    <row r="1954" spans="4:24" x14ac:dyDescent="0.3">
      <c r="D1954">
        <v>692</v>
      </c>
      <c r="E1954">
        <v>2</v>
      </c>
      <c r="F1954">
        <v>3</v>
      </c>
      <c r="G1954" s="1">
        <v>42771</v>
      </c>
      <c r="H1954" s="1"/>
      <c r="I1954">
        <v>1</v>
      </c>
      <c r="J1954" s="2" t="s">
        <v>990</v>
      </c>
      <c r="K1954" s="2" t="s">
        <v>102</v>
      </c>
      <c r="L1954" s="2" t="s">
        <v>23</v>
      </c>
      <c r="M1954" s="2" t="s">
        <v>24</v>
      </c>
      <c r="N1954" s="2" t="s">
        <v>25</v>
      </c>
      <c r="O1954">
        <v>59</v>
      </c>
      <c r="P1954">
        <v>1</v>
      </c>
      <c r="Q1954">
        <v>2599.9899999999998</v>
      </c>
      <c r="R1954">
        <v>0.2</v>
      </c>
      <c r="S1954">
        <v>2079.9899999999998</v>
      </c>
      <c r="T1954" s="2" t="s">
        <v>927</v>
      </c>
      <c r="U1954">
        <v>9</v>
      </c>
      <c r="V1954">
        <v>7</v>
      </c>
      <c r="W1954" s="2" t="s">
        <v>869</v>
      </c>
      <c r="X1954" s="2" t="s">
        <v>28</v>
      </c>
    </row>
    <row r="1955" spans="4:24" x14ac:dyDescent="0.3">
      <c r="D1955">
        <v>692</v>
      </c>
      <c r="E1955">
        <v>2</v>
      </c>
      <c r="F1955">
        <v>3</v>
      </c>
      <c r="G1955" s="1">
        <v>42771</v>
      </c>
      <c r="H1955" s="1"/>
      <c r="I1955">
        <v>1</v>
      </c>
      <c r="J1955" s="2" t="s">
        <v>990</v>
      </c>
      <c r="K1955" s="2" t="s">
        <v>102</v>
      </c>
      <c r="L1955" s="2" t="s">
        <v>23</v>
      </c>
      <c r="M1955" s="2" t="s">
        <v>24</v>
      </c>
      <c r="N1955" s="2" t="s">
        <v>25</v>
      </c>
      <c r="O1955">
        <v>75</v>
      </c>
      <c r="P1955">
        <v>1</v>
      </c>
      <c r="Q1955">
        <v>599.99</v>
      </c>
      <c r="R1955">
        <v>7.0000000000000007E-2</v>
      </c>
      <c r="S1955">
        <v>557.99</v>
      </c>
      <c r="T1955" s="2" t="s">
        <v>968</v>
      </c>
      <c r="U1955">
        <v>1</v>
      </c>
      <c r="V1955">
        <v>3</v>
      </c>
      <c r="W1955" s="2" t="s">
        <v>34</v>
      </c>
      <c r="X1955" s="2" t="s">
        <v>35</v>
      </c>
    </row>
    <row r="1956" spans="4:24" x14ac:dyDescent="0.3">
      <c r="D1956">
        <v>693</v>
      </c>
      <c r="E1956">
        <v>1233</v>
      </c>
      <c r="F1956">
        <v>4</v>
      </c>
      <c r="G1956" s="1">
        <v>42771</v>
      </c>
      <c r="H1956" s="1">
        <v>42772</v>
      </c>
      <c r="I1956">
        <v>1</v>
      </c>
      <c r="J1956" s="2" t="s">
        <v>991</v>
      </c>
      <c r="K1956" s="2" t="s">
        <v>460</v>
      </c>
      <c r="L1956" s="2" t="s">
        <v>23</v>
      </c>
      <c r="M1956" s="2" t="s">
        <v>24</v>
      </c>
      <c r="N1956" s="2" t="s">
        <v>25</v>
      </c>
      <c r="O1956">
        <v>5</v>
      </c>
      <c r="P1956">
        <v>2</v>
      </c>
      <c r="Q1956">
        <v>1320.99</v>
      </c>
      <c r="R1956">
        <v>0.05</v>
      </c>
      <c r="S1956">
        <v>2509.88</v>
      </c>
      <c r="T1956" s="2" t="s">
        <v>90</v>
      </c>
      <c r="U1956">
        <v>3</v>
      </c>
      <c r="V1956">
        <v>6</v>
      </c>
      <c r="W1956" s="2" t="s">
        <v>27</v>
      </c>
      <c r="X1956" s="2" t="s">
        <v>91</v>
      </c>
    </row>
    <row r="1957" spans="4:24" x14ac:dyDescent="0.3">
      <c r="D1957">
        <v>693</v>
      </c>
      <c r="E1957">
        <v>1233</v>
      </c>
      <c r="F1957">
        <v>4</v>
      </c>
      <c r="G1957" s="1">
        <v>42771</v>
      </c>
      <c r="H1957" s="1">
        <v>42772</v>
      </c>
      <c r="I1957">
        <v>1</v>
      </c>
      <c r="J1957" s="2" t="s">
        <v>991</v>
      </c>
      <c r="K1957" s="2" t="s">
        <v>460</v>
      </c>
      <c r="L1957" s="2" t="s">
        <v>23</v>
      </c>
      <c r="M1957" s="2" t="s">
        <v>24</v>
      </c>
      <c r="N1957" s="2" t="s">
        <v>25</v>
      </c>
      <c r="O1957">
        <v>13</v>
      </c>
      <c r="P1957">
        <v>1</v>
      </c>
      <c r="Q1957">
        <v>269.99</v>
      </c>
      <c r="R1957">
        <v>0.2</v>
      </c>
      <c r="S1957">
        <v>215.99</v>
      </c>
      <c r="T1957" s="2" t="s">
        <v>79</v>
      </c>
      <c r="U1957">
        <v>1</v>
      </c>
      <c r="V1957">
        <v>3</v>
      </c>
      <c r="W1957" s="2" t="s">
        <v>34</v>
      </c>
      <c r="X1957" s="2" t="s">
        <v>35</v>
      </c>
    </row>
    <row r="1958" spans="4:24" x14ac:dyDescent="0.3">
      <c r="D1958">
        <v>693</v>
      </c>
      <c r="E1958">
        <v>1233</v>
      </c>
      <c r="F1958">
        <v>4</v>
      </c>
      <c r="G1958" s="1">
        <v>42771</v>
      </c>
      <c r="H1958" s="1">
        <v>42772</v>
      </c>
      <c r="I1958">
        <v>1</v>
      </c>
      <c r="J1958" s="2" t="s">
        <v>991</v>
      </c>
      <c r="K1958" s="2" t="s">
        <v>460</v>
      </c>
      <c r="L1958" s="2" t="s">
        <v>23</v>
      </c>
      <c r="M1958" s="2" t="s">
        <v>24</v>
      </c>
      <c r="N1958" s="2" t="s">
        <v>25</v>
      </c>
      <c r="O1958">
        <v>31</v>
      </c>
      <c r="P1958">
        <v>1</v>
      </c>
      <c r="Q1958">
        <v>1632.99</v>
      </c>
      <c r="R1958">
        <v>7.0000000000000007E-2</v>
      </c>
      <c r="S1958">
        <v>1518.68</v>
      </c>
      <c r="T1958" s="2" t="s">
        <v>992</v>
      </c>
      <c r="U1958">
        <v>8</v>
      </c>
      <c r="V1958">
        <v>6</v>
      </c>
      <c r="W1958" s="2" t="s">
        <v>27</v>
      </c>
      <c r="X1958" s="2" t="s">
        <v>32</v>
      </c>
    </row>
    <row r="1959" spans="4:24" x14ac:dyDescent="0.3">
      <c r="D1959">
        <v>693</v>
      </c>
      <c r="E1959">
        <v>1233</v>
      </c>
      <c r="F1959">
        <v>4</v>
      </c>
      <c r="G1959" s="1">
        <v>42771</v>
      </c>
      <c r="H1959" s="1">
        <v>42772</v>
      </c>
      <c r="I1959">
        <v>1</v>
      </c>
      <c r="J1959" s="2" t="s">
        <v>991</v>
      </c>
      <c r="K1959" s="2" t="s">
        <v>460</v>
      </c>
      <c r="L1959" s="2" t="s">
        <v>23</v>
      </c>
      <c r="M1959" s="2" t="s">
        <v>24</v>
      </c>
      <c r="N1959" s="2" t="s">
        <v>25</v>
      </c>
      <c r="O1959">
        <v>104</v>
      </c>
      <c r="P1959">
        <v>2</v>
      </c>
      <c r="Q1959">
        <v>481.99</v>
      </c>
      <c r="R1959">
        <v>0.2</v>
      </c>
      <c r="S1959">
        <v>771.18</v>
      </c>
      <c r="T1959" s="2" t="s">
        <v>954</v>
      </c>
      <c r="U1959">
        <v>7</v>
      </c>
      <c r="V1959">
        <v>2</v>
      </c>
      <c r="W1959" s="2" t="s">
        <v>53</v>
      </c>
      <c r="X1959" s="2" t="s">
        <v>866</v>
      </c>
    </row>
    <row r="1960" spans="4:24" x14ac:dyDescent="0.3">
      <c r="D1960">
        <v>694</v>
      </c>
      <c r="E1960">
        <v>58</v>
      </c>
      <c r="F1960">
        <v>4</v>
      </c>
      <c r="G1960" s="1">
        <v>42771</v>
      </c>
      <c r="H1960" s="1">
        <v>42774</v>
      </c>
      <c r="I1960">
        <v>2</v>
      </c>
      <c r="J1960" s="2" t="s">
        <v>993</v>
      </c>
      <c r="K1960" s="2" t="s">
        <v>150</v>
      </c>
      <c r="L1960" s="2" t="s">
        <v>39</v>
      </c>
      <c r="M1960" s="2" t="s">
        <v>40</v>
      </c>
      <c r="N1960" s="2" t="s">
        <v>41</v>
      </c>
      <c r="O1960">
        <v>39</v>
      </c>
      <c r="P1960">
        <v>1</v>
      </c>
      <c r="Q1960">
        <v>1499.99</v>
      </c>
      <c r="R1960">
        <v>0.05</v>
      </c>
      <c r="S1960">
        <v>1424.99</v>
      </c>
      <c r="T1960" s="2" t="s">
        <v>924</v>
      </c>
      <c r="U1960">
        <v>9</v>
      </c>
      <c r="V1960">
        <v>6</v>
      </c>
      <c r="W1960" s="2" t="s">
        <v>27</v>
      </c>
      <c r="X1960" s="2" t="s">
        <v>28</v>
      </c>
    </row>
    <row r="1961" spans="4:24" x14ac:dyDescent="0.3">
      <c r="D1961">
        <v>694</v>
      </c>
      <c r="E1961">
        <v>58</v>
      </c>
      <c r="F1961">
        <v>4</v>
      </c>
      <c r="G1961" s="1">
        <v>42771</v>
      </c>
      <c r="H1961" s="1">
        <v>42774</v>
      </c>
      <c r="I1961">
        <v>2</v>
      </c>
      <c r="J1961" s="2" t="s">
        <v>993</v>
      </c>
      <c r="K1961" s="2" t="s">
        <v>150</v>
      </c>
      <c r="L1961" s="2" t="s">
        <v>39</v>
      </c>
      <c r="M1961" s="2" t="s">
        <v>40</v>
      </c>
      <c r="N1961" s="2" t="s">
        <v>41</v>
      </c>
      <c r="O1961">
        <v>45</v>
      </c>
      <c r="P1961">
        <v>2</v>
      </c>
      <c r="Q1961">
        <v>869.99</v>
      </c>
      <c r="R1961">
        <v>0.1</v>
      </c>
      <c r="S1961">
        <v>1565.98</v>
      </c>
      <c r="T1961" s="2" t="s">
        <v>953</v>
      </c>
      <c r="U1961">
        <v>2</v>
      </c>
      <c r="V1961">
        <v>6</v>
      </c>
      <c r="W1961" s="2" t="s">
        <v>27</v>
      </c>
      <c r="X1961" s="2" t="s">
        <v>863</v>
      </c>
    </row>
    <row r="1962" spans="4:24" x14ac:dyDescent="0.3">
      <c r="D1962">
        <v>694</v>
      </c>
      <c r="E1962">
        <v>58</v>
      </c>
      <c r="F1962">
        <v>4</v>
      </c>
      <c r="G1962" s="1">
        <v>42771</v>
      </c>
      <c r="H1962" s="1">
        <v>42774</v>
      </c>
      <c r="I1962">
        <v>2</v>
      </c>
      <c r="J1962" s="2" t="s">
        <v>993</v>
      </c>
      <c r="K1962" s="2" t="s">
        <v>150</v>
      </c>
      <c r="L1962" s="2" t="s">
        <v>39</v>
      </c>
      <c r="M1962" s="2" t="s">
        <v>40</v>
      </c>
      <c r="N1962" s="2" t="s">
        <v>41</v>
      </c>
      <c r="O1962">
        <v>48</v>
      </c>
      <c r="P1962">
        <v>1</v>
      </c>
      <c r="Q1962">
        <v>1499.99</v>
      </c>
      <c r="R1962">
        <v>0.2</v>
      </c>
      <c r="S1962">
        <v>1199.99</v>
      </c>
      <c r="T1962" s="2" t="s">
        <v>948</v>
      </c>
      <c r="U1962">
        <v>9</v>
      </c>
      <c r="V1962">
        <v>7</v>
      </c>
      <c r="W1962" s="2" t="s">
        <v>869</v>
      </c>
      <c r="X1962" s="2" t="s">
        <v>28</v>
      </c>
    </row>
    <row r="1963" spans="4:24" x14ac:dyDescent="0.3">
      <c r="D1963">
        <v>694</v>
      </c>
      <c r="E1963">
        <v>58</v>
      </c>
      <c r="F1963">
        <v>4</v>
      </c>
      <c r="G1963" s="1">
        <v>42771</v>
      </c>
      <c r="H1963" s="1">
        <v>42774</v>
      </c>
      <c r="I1963">
        <v>2</v>
      </c>
      <c r="J1963" s="2" t="s">
        <v>993</v>
      </c>
      <c r="K1963" s="2" t="s">
        <v>150</v>
      </c>
      <c r="L1963" s="2" t="s">
        <v>39</v>
      </c>
      <c r="M1963" s="2" t="s">
        <v>40</v>
      </c>
      <c r="N1963" s="2" t="s">
        <v>41</v>
      </c>
      <c r="O1963">
        <v>55</v>
      </c>
      <c r="P1963">
        <v>2</v>
      </c>
      <c r="Q1963">
        <v>2699.99</v>
      </c>
      <c r="R1963">
        <v>0.1</v>
      </c>
      <c r="S1963">
        <v>4859.9799999999996</v>
      </c>
      <c r="T1963" s="2" t="s">
        <v>931</v>
      </c>
      <c r="U1963">
        <v>9</v>
      </c>
      <c r="V1963">
        <v>7</v>
      </c>
      <c r="W1963" s="2" t="s">
        <v>869</v>
      </c>
      <c r="X1963" s="2" t="s">
        <v>28</v>
      </c>
    </row>
    <row r="1964" spans="4:24" x14ac:dyDescent="0.3">
      <c r="D1964">
        <v>694</v>
      </c>
      <c r="E1964">
        <v>58</v>
      </c>
      <c r="F1964">
        <v>4</v>
      </c>
      <c r="G1964" s="1">
        <v>42771</v>
      </c>
      <c r="H1964" s="1">
        <v>42774</v>
      </c>
      <c r="I1964">
        <v>2</v>
      </c>
      <c r="J1964" s="2" t="s">
        <v>993</v>
      </c>
      <c r="K1964" s="2" t="s">
        <v>150</v>
      </c>
      <c r="L1964" s="2" t="s">
        <v>39</v>
      </c>
      <c r="M1964" s="2" t="s">
        <v>40</v>
      </c>
      <c r="N1964" s="2" t="s">
        <v>41</v>
      </c>
      <c r="O1964">
        <v>103</v>
      </c>
      <c r="P1964">
        <v>2</v>
      </c>
      <c r="Q1964">
        <v>551.99</v>
      </c>
      <c r="R1964">
        <v>0.2</v>
      </c>
      <c r="S1964">
        <v>883.18</v>
      </c>
      <c r="T1964" s="2" t="s">
        <v>871</v>
      </c>
      <c r="U1964">
        <v>7</v>
      </c>
      <c r="V1964">
        <v>2</v>
      </c>
      <c r="W1964" s="2" t="s">
        <v>53</v>
      </c>
      <c r="X1964" s="2" t="s">
        <v>866</v>
      </c>
    </row>
    <row r="1965" spans="4:24" x14ac:dyDescent="0.3">
      <c r="D1965">
        <v>695</v>
      </c>
      <c r="E1965">
        <v>606</v>
      </c>
      <c r="F1965">
        <v>4</v>
      </c>
      <c r="G1965" s="1">
        <v>42771</v>
      </c>
      <c r="H1965" s="1">
        <v>42773</v>
      </c>
      <c r="I1965">
        <v>2</v>
      </c>
      <c r="J1965" s="2" t="s">
        <v>994</v>
      </c>
      <c r="K1965" s="2" t="s">
        <v>109</v>
      </c>
      <c r="L1965" s="2" t="s">
        <v>39</v>
      </c>
      <c r="M1965" s="2" t="s">
        <v>40</v>
      </c>
      <c r="N1965" s="2" t="s">
        <v>41</v>
      </c>
      <c r="O1965">
        <v>57</v>
      </c>
      <c r="P1965">
        <v>2</v>
      </c>
      <c r="Q1965">
        <v>1999.99</v>
      </c>
      <c r="R1965">
        <v>0.2</v>
      </c>
      <c r="S1965">
        <v>3199.98</v>
      </c>
      <c r="T1965" s="2" t="s">
        <v>995</v>
      </c>
      <c r="U1965">
        <v>9</v>
      </c>
      <c r="V1965">
        <v>7</v>
      </c>
      <c r="W1965" s="2" t="s">
        <v>869</v>
      </c>
      <c r="X1965" s="2" t="s">
        <v>28</v>
      </c>
    </row>
    <row r="1966" spans="4:24" x14ac:dyDescent="0.3">
      <c r="D1966">
        <v>695</v>
      </c>
      <c r="E1966">
        <v>606</v>
      </c>
      <c r="F1966">
        <v>4</v>
      </c>
      <c r="G1966" s="1">
        <v>42771</v>
      </c>
      <c r="H1966" s="1">
        <v>42773</v>
      </c>
      <c r="I1966">
        <v>2</v>
      </c>
      <c r="J1966" s="2" t="s">
        <v>994</v>
      </c>
      <c r="K1966" s="2" t="s">
        <v>109</v>
      </c>
      <c r="L1966" s="2" t="s">
        <v>39</v>
      </c>
      <c r="M1966" s="2" t="s">
        <v>40</v>
      </c>
      <c r="N1966" s="2" t="s">
        <v>41</v>
      </c>
      <c r="O1966">
        <v>82</v>
      </c>
      <c r="P1966">
        <v>2</v>
      </c>
      <c r="Q1966">
        <v>659.99</v>
      </c>
      <c r="R1966">
        <v>0.1</v>
      </c>
      <c r="S1966">
        <v>1187.98</v>
      </c>
      <c r="T1966" s="2" t="s">
        <v>977</v>
      </c>
      <c r="U1966">
        <v>1</v>
      </c>
      <c r="V1966">
        <v>3</v>
      </c>
      <c r="W1966" s="2" t="s">
        <v>34</v>
      </c>
      <c r="X1966" s="2" t="s">
        <v>35</v>
      </c>
    </row>
    <row r="1967" spans="4:24" x14ac:dyDescent="0.3">
      <c r="D1967">
        <v>696</v>
      </c>
      <c r="E1967">
        <v>1242</v>
      </c>
      <c r="F1967">
        <v>4</v>
      </c>
      <c r="G1967" s="1">
        <v>42771</v>
      </c>
      <c r="H1967" s="1">
        <v>42774</v>
      </c>
      <c r="I1967">
        <v>2</v>
      </c>
      <c r="J1967" s="2" t="s">
        <v>996</v>
      </c>
      <c r="K1967" s="2" t="s">
        <v>172</v>
      </c>
      <c r="L1967" s="2" t="s">
        <v>39</v>
      </c>
      <c r="M1967" s="2" t="s">
        <v>40</v>
      </c>
      <c r="N1967" s="2" t="s">
        <v>41</v>
      </c>
      <c r="O1967">
        <v>7</v>
      </c>
      <c r="P1967">
        <v>1</v>
      </c>
      <c r="Q1967">
        <v>3999.99</v>
      </c>
      <c r="R1967">
        <v>0.1</v>
      </c>
      <c r="S1967">
        <v>3599.99</v>
      </c>
      <c r="T1967" s="2" t="s">
        <v>69</v>
      </c>
      <c r="U1967">
        <v>9</v>
      </c>
      <c r="V1967">
        <v>6</v>
      </c>
      <c r="W1967" s="2" t="s">
        <v>27</v>
      </c>
      <c r="X1967" s="2" t="s">
        <v>28</v>
      </c>
    </row>
    <row r="1968" spans="4:24" x14ac:dyDescent="0.3">
      <c r="D1968">
        <v>696</v>
      </c>
      <c r="E1968">
        <v>1242</v>
      </c>
      <c r="F1968">
        <v>4</v>
      </c>
      <c r="G1968" s="1">
        <v>42771</v>
      </c>
      <c r="H1968" s="1">
        <v>42774</v>
      </c>
      <c r="I1968">
        <v>2</v>
      </c>
      <c r="J1968" s="2" t="s">
        <v>996</v>
      </c>
      <c r="K1968" s="2" t="s">
        <v>172</v>
      </c>
      <c r="L1968" s="2" t="s">
        <v>39</v>
      </c>
      <c r="M1968" s="2" t="s">
        <v>40</v>
      </c>
      <c r="N1968" s="2" t="s">
        <v>41</v>
      </c>
      <c r="O1968">
        <v>45</v>
      </c>
      <c r="P1968">
        <v>1</v>
      </c>
      <c r="Q1968">
        <v>869.99</v>
      </c>
      <c r="R1968">
        <v>7.0000000000000007E-2</v>
      </c>
      <c r="S1968">
        <v>809.09</v>
      </c>
      <c r="T1968" s="2" t="s">
        <v>953</v>
      </c>
      <c r="U1968">
        <v>2</v>
      </c>
      <c r="V1968">
        <v>6</v>
      </c>
      <c r="W1968" s="2" t="s">
        <v>27</v>
      </c>
      <c r="X1968" s="2" t="s">
        <v>863</v>
      </c>
    </row>
    <row r="1969" spans="4:24" x14ac:dyDescent="0.3">
      <c r="D1969">
        <v>696</v>
      </c>
      <c r="E1969">
        <v>1242</v>
      </c>
      <c r="F1969">
        <v>4</v>
      </c>
      <c r="G1969" s="1">
        <v>42771</v>
      </c>
      <c r="H1969" s="1">
        <v>42774</v>
      </c>
      <c r="I1969">
        <v>2</v>
      </c>
      <c r="J1969" s="2" t="s">
        <v>996</v>
      </c>
      <c r="K1969" s="2" t="s">
        <v>172</v>
      </c>
      <c r="L1969" s="2" t="s">
        <v>39</v>
      </c>
      <c r="M1969" s="2" t="s">
        <v>40</v>
      </c>
      <c r="N1969" s="2" t="s">
        <v>41</v>
      </c>
      <c r="O1969">
        <v>88</v>
      </c>
      <c r="P1969">
        <v>2</v>
      </c>
      <c r="Q1969">
        <v>189.99</v>
      </c>
      <c r="R1969">
        <v>7.0000000000000007E-2</v>
      </c>
      <c r="S1969">
        <v>353.38</v>
      </c>
      <c r="T1969" s="2" t="s">
        <v>910</v>
      </c>
      <c r="U1969">
        <v>9</v>
      </c>
      <c r="V1969">
        <v>1</v>
      </c>
      <c r="W1969" s="2" t="s">
        <v>66</v>
      </c>
      <c r="X1969" s="2" t="s">
        <v>28</v>
      </c>
    </row>
    <row r="1970" spans="4:24" x14ac:dyDescent="0.3">
      <c r="D1970">
        <v>697</v>
      </c>
      <c r="E1970">
        <v>562</v>
      </c>
      <c r="F1970">
        <v>4</v>
      </c>
      <c r="G1970" s="1">
        <v>42772</v>
      </c>
      <c r="H1970" s="1">
        <v>42775</v>
      </c>
      <c r="I1970">
        <v>1</v>
      </c>
      <c r="J1970" s="2" t="s">
        <v>997</v>
      </c>
      <c r="K1970" s="2" t="s">
        <v>212</v>
      </c>
      <c r="L1970" s="2" t="s">
        <v>23</v>
      </c>
      <c r="M1970" s="2" t="s">
        <v>24</v>
      </c>
      <c r="N1970" s="2" t="s">
        <v>25</v>
      </c>
      <c r="O1970">
        <v>5</v>
      </c>
      <c r="P1970">
        <v>2</v>
      </c>
      <c r="Q1970">
        <v>1320.99</v>
      </c>
      <c r="R1970">
        <v>0.05</v>
      </c>
      <c r="S1970">
        <v>2509.88</v>
      </c>
      <c r="T1970" s="2" t="s">
        <v>90</v>
      </c>
      <c r="U1970">
        <v>3</v>
      </c>
      <c r="V1970">
        <v>6</v>
      </c>
      <c r="W1970" s="2" t="s">
        <v>27</v>
      </c>
      <c r="X1970" s="2" t="s">
        <v>91</v>
      </c>
    </row>
    <row r="1971" spans="4:24" x14ac:dyDescent="0.3">
      <c r="D1971">
        <v>698</v>
      </c>
      <c r="E1971">
        <v>543</v>
      </c>
      <c r="F1971">
        <v>4</v>
      </c>
      <c r="G1971" s="1">
        <v>42772</v>
      </c>
      <c r="H1971" s="1">
        <v>42775</v>
      </c>
      <c r="I1971">
        <v>3</v>
      </c>
      <c r="J1971" s="2" t="s">
        <v>998</v>
      </c>
      <c r="K1971" s="2" t="s">
        <v>255</v>
      </c>
      <c r="L1971" s="2" t="s">
        <v>121</v>
      </c>
      <c r="M1971" s="2" t="s">
        <v>122</v>
      </c>
      <c r="N1971" s="2" t="s">
        <v>123</v>
      </c>
      <c r="O1971">
        <v>12</v>
      </c>
      <c r="P1971">
        <v>1</v>
      </c>
      <c r="Q1971">
        <v>549.99</v>
      </c>
      <c r="R1971">
        <v>7.0000000000000007E-2</v>
      </c>
      <c r="S1971">
        <v>511.49</v>
      </c>
      <c r="T1971" s="2" t="s">
        <v>58</v>
      </c>
      <c r="U1971">
        <v>1</v>
      </c>
      <c r="V1971">
        <v>3</v>
      </c>
      <c r="W1971" s="2" t="s">
        <v>34</v>
      </c>
      <c r="X1971" s="2" t="s">
        <v>35</v>
      </c>
    </row>
    <row r="1972" spans="4:24" x14ac:dyDescent="0.3">
      <c r="D1972">
        <v>698</v>
      </c>
      <c r="E1972">
        <v>543</v>
      </c>
      <c r="F1972">
        <v>4</v>
      </c>
      <c r="G1972" s="1">
        <v>42772</v>
      </c>
      <c r="H1972" s="1">
        <v>42775</v>
      </c>
      <c r="I1972">
        <v>3</v>
      </c>
      <c r="J1972" s="2" t="s">
        <v>998</v>
      </c>
      <c r="K1972" s="2" t="s">
        <v>255</v>
      </c>
      <c r="L1972" s="2" t="s">
        <v>121</v>
      </c>
      <c r="M1972" s="2" t="s">
        <v>122</v>
      </c>
      <c r="N1972" s="2" t="s">
        <v>123</v>
      </c>
      <c r="O1972">
        <v>40</v>
      </c>
      <c r="P1972">
        <v>2</v>
      </c>
      <c r="Q1972">
        <v>4999.99</v>
      </c>
      <c r="R1972">
        <v>0.05</v>
      </c>
      <c r="S1972">
        <v>9499.98</v>
      </c>
      <c r="T1972" s="2" t="s">
        <v>999</v>
      </c>
      <c r="U1972">
        <v>9</v>
      </c>
      <c r="V1972">
        <v>6</v>
      </c>
      <c r="W1972" s="2" t="s">
        <v>27</v>
      </c>
      <c r="X1972" s="2" t="s">
        <v>28</v>
      </c>
    </row>
    <row r="1973" spans="4:24" x14ac:dyDescent="0.3">
      <c r="D1973">
        <v>698</v>
      </c>
      <c r="E1973">
        <v>543</v>
      </c>
      <c r="F1973">
        <v>4</v>
      </c>
      <c r="G1973" s="1">
        <v>42772</v>
      </c>
      <c r="H1973" s="1">
        <v>42775</v>
      </c>
      <c r="I1973">
        <v>3</v>
      </c>
      <c r="J1973" s="2" t="s">
        <v>998</v>
      </c>
      <c r="K1973" s="2" t="s">
        <v>255</v>
      </c>
      <c r="L1973" s="2" t="s">
        <v>121</v>
      </c>
      <c r="M1973" s="2" t="s">
        <v>122</v>
      </c>
      <c r="N1973" s="2" t="s">
        <v>123</v>
      </c>
      <c r="O1973">
        <v>96</v>
      </c>
      <c r="P1973">
        <v>1</v>
      </c>
      <c r="Q1973">
        <v>349.99</v>
      </c>
      <c r="R1973">
        <v>7.0000000000000007E-2</v>
      </c>
      <c r="S1973">
        <v>325.49</v>
      </c>
      <c r="T1973" s="2" t="s">
        <v>960</v>
      </c>
      <c r="U1973">
        <v>1</v>
      </c>
      <c r="V1973">
        <v>1</v>
      </c>
      <c r="W1973" s="2" t="s">
        <v>66</v>
      </c>
      <c r="X1973" s="2" t="s">
        <v>35</v>
      </c>
    </row>
    <row r="1974" spans="4:24" x14ac:dyDescent="0.3">
      <c r="D1974">
        <v>699</v>
      </c>
      <c r="E1974">
        <v>958</v>
      </c>
      <c r="F1974">
        <v>4</v>
      </c>
      <c r="G1974" s="1">
        <v>42772</v>
      </c>
      <c r="H1974" s="1">
        <v>42775</v>
      </c>
      <c r="I1974">
        <v>3</v>
      </c>
      <c r="J1974" s="2" t="s">
        <v>1000</v>
      </c>
      <c r="K1974" s="2" t="s">
        <v>283</v>
      </c>
      <c r="L1974" s="2" t="s">
        <v>121</v>
      </c>
      <c r="M1974" s="2" t="s">
        <v>122</v>
      </c>
      <c r="N1974" s="2" t="s">
        <v>123</v>
      </c>
      <c r="O1974">
        <v>24</v>
      </c>
      <c r="P1974">
        <v>2</v>
      </c>
      <c r="Q1974">
        <v>549.99</v>
      </c>
      <c r="R1974">
        <v>0.1</v>
      </c>
      <c r="S1974">
        <v>989.98</v>
      </c>
      <c r="T1974" s="2" t="s">
        <v>58</v>
      </c>
      <c r="U1974">
        <v>1</v>
      </c>
      <c r="V1974">
        <v>2</v>
      </c>
      <c r="W1974" s="2" t="s">
        <v>53</v>
      </c>
      <c r="X1974" s="2" t="s">
        <v>35</v>
      </c>
    </row>
    <row r="1975" spans="4:24" x14ac:dyDescent="0.3">
      <c r="D1975">
        <v>699</v>
      </c>
      <c r="E1975">
        <v>958</v>
      </c>
      <c r="F1975">
        <v>4</v>
      </c>
      <c r="G1975" s="1">
        <v>42772</v>
      </c>
      <c r="H1975" s="1">
        <v>42775</v>
      </c>
      <c r="I1975">
        <v>3</v>
      </c>
      <c r="J1975" s="2" t="s">
        <v>1000</v>
      </c>
      <c r="K1975" s="2" t="s">
        <v>283</v>
      </c>
      <c r="L1975" s="2" t="s">
        <v>121</v>
      </c>
      <c r="M1975" s="2" t="s">
        <v>122</v>
      </c>
      <c r="N1975" s="2" t="s">
        <v>123</v>
      </c>
      <c r="O1975">
        <v>31</v>
      </c>
      <c r="P1975">
        <v>1</v>
      </c>
      <c r="Q1975">
        <v>1632.99</v>
      </c>
      <c r="R1975">
        <v>0.2</v>
      </c>
      <c r="S1975">
        <v>1306.3900000000001</v>
      </c>
      <c r="T1975" s="2" t="s">
        <v>992</v>
      </c>
      <c r="U1975">
        <v>8</v>
      </c>
      <c r="V1975">
        <v>6</v>
      </c>
      <c r="W1975" s="2" t="s">
        <v>27</v>
      </c>
      <c r="X1975" s="2" t="s">
        <v>32</v>
      </c>
    </row>
    <row r="1976" spans="4:24" x14ac:dyDescent="0.3">
      <c r="D1976">
        <v>699</v>
      </c>
      <c r="E1976">
        <v>958</v>
      </c>
      <c r="F1976">
        <v>4</v>
      </c>
      <c r="G1976" s="1">
        <v>42772</v>
      </c>
      <c r="H1976" s="1">
        <v>42775</v>
      </c>
      <c r="I1976">
        <v>3</v>
      </c>
      <c r="J1976" s="2" t="s">
        <v>1000</v>
      </c>
      <c r="K1976" s="2" t="s">
        <v>283</v>
      </c>
      <c r="L1976" s="2" t="s">
        <v>121</v>
      </c>
      <c r="M1976" s="2" t="s">
        <v>122</v>
      </c>
      <c r="N1976" s="2" t="s">
        <v>123</v>
      </c>
      <c r="O1976">
        <v>48</v>
      </c>
      <c r="P1976">
        <v>1</v>
      </c>
      <c r="Q1976">
        <v>1499.99</v>
      </c>
      <c r="R1976">
        <v>7.0000000000000007E-2</v>
      </c>
      <c r="S1976">
        <v>1394.99</v>
      </c>
      <c r="T1976" s="2" t="s">
        <v>948</v>
      </c>
      <c r="U1976">
        <v>9</v>
      </c>
      <c r="V1976">
        <v>7</v>
      </c>
      <c r="W1976" s="2" t="s">
        <v>869</v>
      </c>
      <c r="X1976" s="2" t="s">
        <v>28</v>
      </c>
    </row>
    <row r="1977" spans="4:24" x14ac:dyDescent="0.3">
      <c r="D1977">
        <v>699</v>
      </c>
      <c r="E1977">
        <v>958</v>
      </c>
      <c r="F1977">
        <v>4</v>
      </c>
      <c r="G1977" s="1">
        <v>42772</v>
      </c>
      <c r="H1977" s="1">
        <v>42775</v>
      </c>
      <c r="I1977">
        <v>3</v>
      </c>
      <c r="J1977" s="2" t="s">
        <v>1000</v>
      </c>
      <c r="K1977" s="2" t="s">
        <v>283</v>
      </c>
      <c r="L1977" s="2" t="s">
        <v>121</v>
      </c>
      <c r="M1977" s="2" t="s">
        <v>122</v>
      </c>
      <c r="N1977" s="2" t="s">
        <v>123</v>
      </c>
      <c r="O1977">
        <v>82</v>
      </c>
      <c r="P1977">
        <v>2</v>
      </c>
      <c r="Q1977">
        <v>659.99</v>
      </c>
      <c r="R1977">
        <v>0.2</v>
      </c>
      <c r="S1977">
        <v>1055.98</v>
      </c>
      <c r="T1977" s="2" t="s">
        <v>977</v>
      </c>
      <c r="U1977">
        <v>1</v>
      </c>
      <c r="V1977">
        <v>3</v>
      </c>
      <c r="W1977" s="2" t="s">
        <v>34</v>
      </c>
      <c r="X1977" s="2" t="s">
        <v>35</v>
      </c>
    </row>
    <row r="1978" spans="4:24" x14ac:dyDescent="0.3">
      <c r="D1978">
        <v>699</v>
      </c>
      <c r="E1978">
        <v>958</v>
      </c>
      <c r="F1978">
        <v>4</v>
      </c>
      <c r="G1978" s="1">
        <v>42772</v>
      </c>
      <c r="H1978" s="1">
        <v>42775</v>
      </c>
      <c r="I1978">
        <v>3</v>
      </c>
      <c r="J1978" s="2" t="s">
        <v>1000</v>
      </c>
      <c r="K1978" s="2" t="s">
        <v>283</v>
      </c>
      <c r="L1978" s="2" t="s">
        <v>121</v>
      </c>
      <c r="M1978" s="2" t="s">
        <v>122</v>
      </c>
      <c r="N1978" s="2" t="s">
        <v>123</v>
      </c>
      <c r="O1978">
        <v>106</v>
      </c>
      <c r="P1978">
        <v>2</v>
      </c>
      <c r="Q1978">
        <v>449.99</v>
      </c>
      <c r="R1978">
        <v>0.1</v>
      </c>
      <c r="S1978">
        <v>809.98</v>
      </c>
      <c r="T1978" s="2" t="s">
        <v>865</v>
      </c>
      <c r="U1978">
        <v>7</v>
      </c>
      <c r="V1978">
        <v>2</v>
      </c>
      <c r="W1978" s="2" t="s">
        <v>53</v>
      </c>
      <c r="X1978" s="2" t="s">
        <v>866</v>
      </c>
    </row>
    <row r="1979" spans="4:24" x14ac:dyDescent="0.3">
      <c r="D1979">
        <v>700</v>
      </c>
      <c r="E1979">
        <v>4</v>
      </c>
      <c r="F1979">
        <v>4</v>
      </c>
      <c r="G1979" s="1">
        <v>42773</v>
      </c>
      <c r="H1979" s="1">
        <v>42774</v>
      </c>
      <c r="I1979">
        <v>2</v>
      </c>
      <c r="J1979" s="2" t="s">
        <v>1001</v>
      </c>
      <c r="K1979" s="2" t="s">
        <v>576</v>
      </c>
      <c r="L1979" s="2" t="s">
        <v>39</v>
      </c>
      <c r="M1979" s="2" t="s">
        <v>40</v>
      </c>
      <c r="N1979" s="2" t="s">
        <v>41</v>
      </c>
      <c r="O1979">
        <v>7</v>
      </c>
      <c r="P1979">
        <v>2</v>
      </c>
      <c r="Q1979">
        <v>3999.99</v>
      </c>
      <c r="R1979">
        <v>0.05</v>
      </c>
      <c r="S1979">
        <v>7599.98</v>
      </c>
      <c r="T1979" s="2" t="s">
        <v>69</v>
      </c>
      <c r="U1979">
        <v>9</v>
      </c>
      <c r="V1979">
        <v>6</v>
      </c>
      <c r="W1979" s="2" t="s">
        <v>27</v>
      </c>
      <c r="X1979" s="2" t="s">
        <v>28</v>
      </c>
    </row>
    <row r="1980" spans="4:24" x14ac:dyDescent="0.3">
      <c r="D1980">
        <v>700</v>
      </c>
      <c r="E1980">
        <v>4</v>
      </c>
      <c r="F1980">
        <v>4</v>
      </c>
      <c r="G1980" s="1">
        <v>42773</v>
      </c>
      <c r="H1980" s="1">
        <v>42774</v>
      </c>
      <c r="I1980">
        <v>2</v>
      </c>
      <c r="J1980" s="2" t="s">
        <v>1001</v>
      </c>
      <c r="K1980" s="2" t="s">
        <v>576</v>
      </c>
      <c r="L1980" s="2" t="s">
        <v>39</v>
      </c>
      <c r="M1980" s="2" t="s">
        <v>40</v>
      </c>
      <c r="N1980" s="2" t="s">
        <v>41</v>
      </c>
      <c r="O1980">
        <v>63</v>
      </c>
      <c r="P1980">
        <v>1</v>
      </c>
      <c r="Q1980">
        <v>3499.99</v>
      </c>
      <c r="R1980">
        <v>0.2</v>
      </c>
      <c r="S1980">
        <v>2799.99</v>
      </c>
      <c r="T1980" s="2" t="s">
        <v>929</v>
      </c>
      <c r="U1980">
        <v>9</v>
      </c>
      <c r="V1980">
        <v>4</v>
      </c>
      <c r="W1980" s="2" t="s">
        <v>31</v>
      </c>
      <c r="X1980" s="2" t="s">
        <v>28</v>
      </c>
    </row>
    <row r="1981" spans="4:24" x14ac:dyDescent="0.3">
      <c r="D1981">
        <v>701</v>
      </c>
      <c r="E1981">
        <v>850</v>
      </c>
      <c r="F1981">
        <v>4</v>
      </c>
      <c r="G1981" s="1">
        <v>42773</v>
      </c>
      <c r="H1981" s="1">
        <v>42775</v>
      </c>
      <c r="I1981">
        <v>3</v>
      </c>
      <c r="J1981" s="2" t="s">
        <v>1002</v>
      </c>
      <c r="K1981" s="2" t="s">
        <v>123</v>
      </c>
      <c r="L1981" s="2" t="s">
        <v>121</v>
      </c>
      <c r="M1981" s="2" t="s">
        <v>122</v>
      </c>
      <c r="N1981" s="2" t="s">
        <v>123</v>
      </c>
      <c r="O1981">
        <v>84</v>
      </c>
      <c r="P1981">
        <v>1</v>
      </c>
      <c r="Q1981">
        <v>109.99</v>
      </c>
      <c r="R1981">
        <v>0.05</v>
      </c>
      <c r="S1981">
        <v>104.49</v>
      </c>
      <c r="T1981" s="2" t="s">
        <v>946</v>
      </c>
      <c r="U1981">
        <v>7</v>
      </c>
      <c r="V1981">
        <v>1</v>
      </c>
      <c r="W1981" s="2" t="s">
        <v>66</v>
      </c>
      <c r="X1981" s="2" t="s">
        <v>866</v>
      </c>
    </row>
    <row r="1982" spans="4:24" x14ac:dyDescent="0.3">
      <c r="D1982">
        <v>702</v>
      </c>
      <c r="E1982">
        <v>1352</v>
      </c>
      <c r="F1982">
        <v>4</v>
      </c>
      <c r="G1982" s="1">
        <v>42774</v>
      </c>
      <c r="H1982" s="1">
        <v>42777</v>
      </c>
      <c r="I1982">
        <v>1</v>
      </c>
      <c r="J1982" s="2" t="s">
        <v>1003</v>
      </c>
      <c r="K1982" s="2" t="s">
        <v>212</v>
      </c>
      <c r="L1982" s="2" t="s">
        <v>23</v>
      </c>
      <c r="M1982" s="2" t="s">
        <v>24</v>
      </c>
      <c r="N1982" s="2" t="s">
        <v>25</v>
      </c>
      <c r="O1982">
        <v>3</v>
      </c>
      <c r="P1982">
        <v>2</v>
      </c>
      <c r="Q1982">
        <v>999.99</v>
      </c>
      <c r="R1982">
        <v>7.0000000000000007E-2</v>
      </c>
      <c r="S1982">
        <v>1859.98</v>
      </c>
      <c r="T1982" s="2" t="s">
        <v>44</v>
      </c>
      <c r="U1982">
        <v>8</v>
      </c>
      <c r="V1982">
        <v>6</v>
      </c>
      <c r="W1982" s="2" t="s">
        <v>27</v>
      </c>
      <c r="X1982" s="2" t="s">
        <v>32</v>
      </c>
    </row>
    <row r="1983" spans="4:24" x14ac:dyDescent="0.3">
      <c r="D1983">
        <v>702</v>
      </c>
      <c r="E1983">
        <v>1352</v>
      </c>
      <c r="F1983">
        <v>4</v>
      </c>
      <c r="G1983" s="1">
        <v>42774</v>
      </c>
      <c r="H1983" s="1">
        <v>42777</v>
      </c>
      <c r="I1983">
        <v>1</v>
      </c>
      <c r="J1983" s="2" t="s">
        <v>1003</v>
      </c>
      <c r="K1983" s="2" t="s">
        <v>212</v>
      </c>
      <c r="L1983" s="2" t="s">
        <v>23</v>
      </c>
      <c r="M1983" s="2" t="s">
        <v>24</v>
      </c>
      <c r="N1983" s="2" t="s">
        <v>25</v>
      </c>
      <c r="O1983">
        <v>25</v>
      </c>
      <c r="P1983">
        <v>2</v>
      </c>
      <c r="Q1983">
        <v>499.99</v>
      </c>
      <c r="R1983">
        <v>0.05</v>
      </c>
      <c r="S1983">
        <v>949.98</v>
      </c>
      <c r="T1983" s="2" t="s">
        <v>94</v>
      </c>
      <c r="U1983">
        <v>1</v>
      </c>
      <c r="V1983">
        <v>2</v>
      </c>
      <c r="W1983" s="2" t="s">
        <v>53</v>
      </c>
      <c r="X1983" s="2" t="s">
        <v>35</v>
      </c>
    </row>
    <row r="1984" spans="4:24" x14ac:dyDescent="0.3">
      <c r="D1984">
        <v>702</v>
      </c>
      <c r="E1984">
        <v>1352</v>
      </c>
      <c r="F1984">
        <v>4</v>
      </c>
      <c r="G1984" s="1">
        <v>42774</v>
      </c>
      <c r="H1984" s="1">
        <v>42777</v>
      </c>
      <c r="I1984">
        <v>1</v>
      </c>
      <c r="J1984" s="2" t="s">
        <v>1003</v>
      </c>
      <c r="K1984" s="2" t="s">
        <v>212</v>
      </c>
      <c r="L1984" s="2" t="s">
        <v>23</v>
      </c>
      <c r="M1984" s="2" t="s">
        <v>24</v>
      </c>
      <c r="N1984" s="2" t="s">
        <v>25</v>
      </c>
      <c r="O1984">
        <v>104</v>
      </c>
      <c r="P1984">
        <v>1</v>
      </c>
      <c r="Q1984">
        <v>481.99</v>
      </c>
      <c r="R1984">
        <v>0.1</v>
      </c>
      <c r="S1984">
        <v>433.79</v>
      </c>
      <c r="T1984" s="2" t="s">
        <v>954</v>
      </c>
      <c r="U1984">
        <v>7</v>
      </c>
      <c r="V1984">
        <v>2</v>
      </c>
      <c r="W1984" s="2" t="s">
        <v>53</v>
      </c>
      <c r="X1984" s="2" t="s">
        <v>866</v>
      </c>
    </row>
    <row r="1985" spans="4:24" x14ac:dyDescent="0.3">
      <c r="D1985">
        <v>703</v>
      </c>
      <c r="E1985">
        <v>417</v>
      </c>
      <c r="F1985">
        <v>4</v>
      </c>
      <c r="G1985" s="1">
        <v>42774</v>
      </c>
      <c r="H1985" s="1">
        <v>42775</v>
      </c>
      <c r="I1985">
        <v>2</v>
      </c>
      <c r="J1985" s="2" t="s">
        <v>1004</v>
      </c>
      <c r="K1985" s="2" t="s">
        <v>38</v>
      </c>
      <c r="L1985" s="2" t="s">
        <v>39</v>
      </c>
      <c r="M1985" s="2" t="s">
        <v>40</v>
      </c>
      <c r="N1985" s="2" t="s">
        <v>41</v>
      </c>
      <c r="O1985">
        <v>4</v>
      </c>
      <c r="P1985">
        <v>2</v>
      </c>
      <c r="Q1985">
        <v>2899.99</v>
      </c>
      <c r="R1985">
        <v>0.2</v>
      </c>
      <c r="S1985">
        <v>4639.9799999999996</v>
      </c>
      <c r="T1985" s="2" t="s">
        <v>26</v>
      </c>
      <c r="U1985">
        <v>9</v>
      </c>
      <c r="V1985">
        <v>6</v>
      </c>
      <c r="W1985" s="2" t="s">
        <v>27</v>
      </c>
      <c r="X1985" s="2" t="s">
        <v>28</v>
      </c>
    </row>
    <row r="1986" spans="4:24" x14ac:dyDescent="0.3">
      <c r="D1986">
        <v>703</v>
      </c>
      <c r="E1986">
        <v>417</v>
      </c>
      <c r="F1986">
        <v>4</v>
      </c>
      <c r="G1986" s="1">
        <v>42774</v>
      </c>
      <c r="H1986" s="1">
        <v>42775</v>
      </c>
      <c r="I1986">
        <v>2</v>
      </c>
      <c r="J1986" s="2" t="s">
        <v>1004</v>
      </c>
      <c r="K1986" s="2" t="s">
        <v>38</v>
      </c>
      <c r="L1986" s="2" t="s">
        <v>39</v>
      </c>
      <c r="M1986" s="2" t="s">
        <v>40</v>
      </c>
      <c r="N1986" s="2" t="s">
        <v>41</v>
      </c>
      <c r="O1986">
        <v>45</v>
      </c>
      <c r="P1986">
        <v>2</v>
      </c>
      <c r="Q1986">
        <v>869.99</v>
      </c>
      <c r="R1986">
        <v>0.2</v>
      </c>
      <c r="S1986">
        <v>1391.98</v>
      </c>
      <c r="T1986" s="2" t="s">
        <v>953</v>
      </c>
      <c r="U1986">
        <v>2</v>
      </c>
      <c r="V1986">
        <v>6</v>
      </c>
      <c r="W1986" s="2" t="s">
        <v>27</v>
      </c>
      <c r="X1986" s="2" t="s">
        <v>863</v>
      </c>
    </row>
    <row r="1987" spans="4:24" x14ac:dyDescent="0.3">
      <c r="D1987">
        <v>703</v>
      </c>
      <c r="E1987">
        <v>417</v>
      </c>
      <c r="F1987">
        <v>4</v>
      </c>
      <c r="G1987" s="1">
        <v>42774</v>
      </c>
      <c r="H1987" s="1">
        <v>42775</v>
      </c>
      <c r="I1987">
        <v>2</v>
      </c>
      <c r="J1987" s="2" t="s">
        <v>1004</v>
      </c>
      <c r="K1987" s="2" t="s">
        <v>38</v>
      </c>
      <c r="L1987" s="2" t="s">
        <v>39</v>
      </c>
      <c r="M1987" s="2" t="s">
        <v>40</v>
      </c>
      <c r="N1987" s="2" t="s">
        <v>41</v>
      </c>
      <c r="O1987">
        <v>66</v>
      </c>
      <c r="P1987">
        <v>2</v>
      </c>
      <c r="Q1987">
        <v>250.99</v>
      </c>
      <c r="R1987">
        <v>0.05</v>
      </c>
      <c r="S1987">
        <v>476.88</v>
      </c>
      <c r="T1987" s="2" t="s">
        <v>962</v>
      </c>
      <c r="U1987">
        <v>7</v>
      </c>
      <c r="V1987">
        <v>3</v>
      </c>
      <c r="W1987" s="2" t="s">
        <v>34</v>
      </c>
      <c r="X1987" s="2" t="s">
        <v>866</v>
      </c>
    </row>
    <row r="1988" spans="4:24" x14ac:dyDescent="0.3">
      <c r="D1988">
        <v>703</v>
      </c>
      <c r="E1988">
        <v>417</v>
      </c>
      <c r="F1988">
        <v>4</v>
      </c>
      <c r="G1988" s="1">
        <v>42774</v>
      </c>
      <c r="H1988" s="1">
        <v>42775</v>
      </c>
      <c r="I1988">
        <v>2</v>
      </c>
      <c r="J1988" s="2" t="s">
        <v>1004</v>
      </c>
      <c r="K1988" s="2" t="s">
        <v>38</v>
      </c>
      <c r="L1988" s="2" t="s">
        <v>39</v>
      </c>
      <c r="M1988" s="2" t="s">
        <v>40</v>
      </c>
      <c r="N1988" s="2" t="s">
        <v>41</v>
      </c>
      <c r="O1988">
        <v>72</v>
      </c>
      <c r="P1988">
        <v>1</v>
      </c>
      <c r="Q1988">
        <v>619.99</v>
      </c>
      <c r="R1988">
        <v>0.2</v>
      </c>
      <c r="S1988">
        <v>495.99</v>
      </c>
      <c r="T1988" s="2" t="s">
        <v>875</v>
      </c>
      <c r="U1988">
        <v>7</v>
      </c>
      <c r="V1988">
        <v>3</v>
      </c>
      <c r="W1988" s="2" t="s">
        <v>34</v>
      </c>
      <c r="X1988" s="2" t="s">
        <v>866</v>
      </c>
    </row>
    <row r="1989" spans="4:24" x14ac:dyDescent="0.3">
      <c r="D1989">
        <v>704</v>
      </c>
      <c r="E1989">
        <v>1137</v>
      </c>
      <c r="F1989">
        <v>4</v>
      </c>
      <c r="G1989" s="1">
        <v>42774</v>
      </c>
      <c r="H1989" s="1">
        <v>42777</v>
      </c>
      <c r="I1989">
        <v>2</v>
      </c>
      <c r="J1989" s="2" t="s">
        <v>1005</v>
      </c>
      <c r="K1989" s="2" t="s">
        <v>200</v>
      </c>
      <c r="L1989" s="2" t="s">
        <v>39</v>
      </c>
      <c r="M1989" s="2" t="s">
        <v>40</v>
      </c>
      <c r="N1989" s="2" t="s">
        <v>41</v>
      </c>
      <c r="O1989">
        <v>10</v>
      </c>
      <c r="P1989">
        <v>2</v>
      </c>
      <c r="Q1989">
        <v>1549</v>
      </c>
      <c r="R1989">
        <v>0.05</v>
      </c>
      <c r="S1989">
        <v>2943.1</v>
      </c>
      <c r="T1989" s="2" t="s">
        <v>30</v>
      </c>
      <c r="U1989">
        <v>8</v>
      </c>
      <c r="V1989">
        <v>4</v>
      </c>
      <c r="W1989" s="2" t="s">
        <v>31</v>
      </c>
      <c r="X1989" s="2" t="s">
        <v>32</v>
      </c>
    </row>
    <row r="1990" spans="4:24" x14ac:dyDescent="0.3">
      <c r="D1990">
        <v>704</v>
      </c>
      <c r="E1990">
        <v>1137</v>
      </c>
      <c r="F1990">
        <v>4</v>
      </c>
      <c r="G1990" s="1">
        <v>42774</v>
      </c>
      <c r="H1990" s="1">
        <v>42777</v>
      </c>
      <c r="I1990">
        <v>2</v>
      </c>
      <c r="J1990" s="2" t="s">
        <v>1005</v>
      </c>
      <c r="K1990" s="2" t="s">
        <v>200</v>
      </c>
      <c r="L1990" s="2" t="s">
        <v>39</v>
      </c>
      <c r="M1990" s="2" t="s">
        <v>40</v>
      </c>
      <c r="N1990" s="2" t="s">
        <v>41</v>
      </c>
      <c r="O1990">
        <v>62</v>
      </c>
      <c r="P1990">
        <v>1</v>
      </c>
      <c r="Q1990">
        <v>3499.99</v>
      </c>
      <c r="R1990">
        <v>0.2</v>
      </c>
      <c r="S1990">
        <v>2799.99</v>
      </c>
      <c r="T1990" s="2" t="s">
        <v>883</v>
      </c>
      <c r="U1990">
        <v>9</v>
      </c>
      <c r="V1990">
        <v>4</v>
      </c>
      <c r="W1990" s="2" t="s">
        <v>31</v>
      </c>
      <c r="X1990" s="2" t="s">
        <v>28</v>
      </c>
    </row>
    <row r="1991" spans="4:24" x14ac:dyDescent="0.3">
      <c r="D1991">
        <v>704</v>
      </c>
      <c r="E1991">
        <v>1137</v>
      </c>
      <c r="F1991">
        <v>4</v>
      </c>
      <c r="G1991" s="1">
        <v>42774</v>
      </c>
      <c r="H1991" s="1">
        <v>42777</v>
      </c>
      <c r="I1991">
        <v>2</v>
      </c>
      <c r="J1991" s="2" t="s">
        <v>1005</v>
      </c>
      <c r="K1991" s="2" t="s">
        <v>200</v>
      </c>
      <c r="L1991" s="2" t="s">
        <v>39</v>
      </c>
      <c r="M1991" s="2" t="s">
        <v>40</v>
      </c>
      <c r="N1991" s="2" t="s">
        <v>41</v>
      </c>
      <c r="O1991">
        <v>100</v>
      </c>
      <c r="P1991">
        <v>2</v>
      </c>
      <c r="Q1991">
        <v>489.99</v>
      </c>
      <c r="R1991">
        <v>7.0000000000000007E-2</v>
      </c>
      <c r="S1991">
        <v>911.38</v>
      </c>
      <c r="T1991" s="2" t="s">
        <v>1006</v>
      </c>
      <c r="U1991">
        <v>1</v>
      </c>
      <c r="V1991">
        <v>1</v>
      </c>
      <c r="W1991" s="2" t="s">
        <v>66</v>
      </c>
      <c r="X1991" s="2" t="s">
        <v>35</v>
      </c>
    </row>
    <row r="1992" spans="4:24" x14ac:dyDescent="0.3">
      <c r="D1992">
        <v>705</v>
      </c>
      <c r="E1992">
        <v>1196</v>
      </c>
      <c r="F1992">
        <v>4</v>
      </c>
      <c r="G1992" s="1">
        <v>42774</v>
      </c>
      <c r="H1992" s="1">
        <v>42777</v>
      </c>
      <c r="I1992">
        <v>2</v>
      </c>
      <c r="J1992" s="2" t="s">
        <v>1007</v>
      </c>
      <c r="K1992" s="2" t="s">
        <v>43</v>
      </c>
      <c r="L1992" s="2" t="s">
        <v>39</v>
      </c>
      <c r="M1992" s="2" t="s">
        <v>40</v>
      </c>
      <c r="N1992" s="2" t="s">
        <v>41</v>
      </c>
      <c r="O1992">
        <v>61</v>
      </c>
      <c r="P1992">
        <v>1</v>
      </c>
      <c r="Q1992">
        <v>4999.99</v>
      </c>
      <c r="R1992">
        <v>0.1</v>
      </c>
      <c r="S1992">
        <v>4499.99</v>
      </c>
      <c r="T1992" s="2" t="s">
        <v>874</v>
      </c>
      <c r="U1992">
        <v>9</v>
      </c>
      <c r="V1992">
        <v>5</v>
      </c>
      <c r="W1992" s="2" t="s">
        <v>57</v>
      </c>
      <c r="X1992" s="2" t="s">
        <v>28</v>
      </c>
    </row>
    <row r="1993" spans="4:24" x14ac:dyDescent="0.3">
      <c r="D1993">
        <v>706</v>
      </c>
      <c r="E1993">
        <v>1271</v>
      </c>
      <c r="F1993">
        <v>4</v>
      </c>
      <c r="G1993" s="1">
        <v>42775</v>
      </c>
      <c r="H1993" s="1">
        <v>42776</v>
      </c>
      <c r="I1993">
        <v>1</v>
      </c>
      <c r="J1993" s="2" t="s">
        <v>1008</v>
      </c>
      <c r="K1993" s="2" t="s">
        <v>89</v>
      </c>
      <c r="L1993" s="2" t="s">
        <v>23</v>
      </c>
      <c r="M1993" s="2" t="s">
        <v>24</v>
      </c>
      <c r="N1993" s="2" t="s">
        <v>25</v>
      </c>
      <c r="O1993">
        <v>23</v>
      </c>
      <c r="P1993">
        <v>2</v>
      </c>
      <c r="Q1993">
        <v>299.99</v>
      </c>
      <c r="R1993">
        <v>0.05</v>
      </c>
      <c r="S1993">
        <v>569.98</v>
      </c>
      <c r="T1993" s="2" t="s">
        <v>85</v>
      </c>
      <c r="U1993">
        <v>1</v>
      </c>
      <c r="V1993">
        <v>1</v>
      </c>
      <c r="W1993" s="2" t="s">
        <v>66</v>
      </c>
      <c r="X1993" s="2" t="s">
        <v>35</v>
      </c>
    </row>
    <row r="1994" spans="4:24" x14ac:dyDescent="0.3">
      <c r="D1994">
        <v>706</v>
      </c>
      <c r="E1994">
        <v>1271</v>
      </c>
      <c r="F1994">
        <v>4</v>
      </c>
      <c r="G1994" s="1">
        <v>42775</v>
      </c>
      <c r="H1994" s="1">
        <v>42776</v>
      </c>
      <c r="I1994">
        <v>1</v>
      </c>
      <c r="J1994" s="2" t="s">
        <v>1008</v>
      </c>
      <c r="K1994" s="2" t="s">
        <v>89</v>
      </c>
      <c r="L1994" s="2" t="s">
        <v>23</v>
      </c>
      <c r="M1994" s="2" t="s">
        <v>24</v>
      </c>
      <c r="N1994" s="2" t="s">
        <v>25</v>
      </c>
      <c r="O1994">
        <v>27</v>
      </c>
      <c r="P1994">
        <v>1</v>
      </c>
      <c r="Q1994">
        <v>999.99</v>
      </c>
      <c r="R1994">
        <v>0.1</v>
      </c>
      <c r="S1994">
        <v>899.99</v>
      </c>
      <c r="T1994" s="2" t="s">
        <v>1009</v>
      </c>
      <c r="U1994">
        <v>8</v>
      </c>
      <c r="V1994">
        <v>6</v>
      </c>
      <c r="W1994" s="2" t="s">
        <v>27</v>
      </c>
      <c r="X1994" s="2" t="s">
        <v>32</v>
      </c>
    </row>
    <row r="1995" spans="4:24" x14ac:dyDescent="0.3">
      <c r="D1995">
        <v>706</v>
      </c>
      <c r="E1995">
        <v>1271</v>
      </c>
      <c r="F1995">
        <v>4</v>
      </c>
      <c r="G1995" s="1">
        <v>42775</v>
      </c>
      <c r="H1995" s="1">
        <v>42776</v>
      </c>
      <c r="I1995">
        <v>1</v>
      </c>
      <c r="J1995" s="2" t="s">
        <v>1008</v>
      </c>
      <c r="K1995" s="2" t="s">
        <v>89</v>
      </c>
      <c r="L1995" s="2" t="s">
        <v>23</v>
      </c>
      <c r="M1995" s="2" t="s">
        <v>24</v>
      </c>
      <c r="N1995" s="2" t="s">
        <v>25</v>
      </c>
      <c r="O1995">
        <v>60</v>
      </c>
      <c r="P1995">
        <v>1</v>
      </c>
      <c r="Q1995">
        <v>1559.99</v>
      </c>
      <c r="R1995">
        <v>0.2</v>
      </c>
      <c r="S1995">
        <v>1247.99</v>
      </c>
      <c r="T1995" s="2" t="s">
        <v>979</v>
      </c>
      <c r="U1995">
        <v>7</v>
      </c>
      <c r="V1995">
        <v>5</v>
      </c>
      <c r="W1995" s="2" t="s">
        <v>57</v>
      </c>
      <c r="X1995" s="2" t="s">
        <v>866</v>
      </c>
    </row>
    <row r="1996" spans="4:24" x14ac:dyDescent="0.3">
      <c r="D1996">
        <v>707</v>
      </c>
      <c r="E1996">
        <v>79</v>
      </c>
      <c r="F1996">
        <v>4</v>
      </c>
      <c r="G1996" s="1">
        <v>42775</v>
      </c>
      <c r="H1996" s="1">
        <v>42777</v>
      </c>
      <c r="I1996">
        <v>2</v>
      </c>
      <c r="J1996" s="2" t="s">
        <v>1010</v>
      </c>
      <c r="K1996" s="2" t="s">
        <v>41</v>
      </c>
      <c r="L1996" s="2" t="s">
        <v>39</v>
      </c>
      <c r="M1996" s="2" t="s">
        <v>40</v>
      </c>
      <c r="N1996" s="2" t="s">
        <v>41</v>
      </c>
      <c r="O1996">
        <v>11</v>
      </c>
      <c r="P1996">
        <v>2</v>
      </c>
      <c r="Q1996">
        <v>1680.99</v>
      </c>
      <c r="R1996">
        <v>0.1</v>
      </c>
      <c r="S1996">
        <v>3025.78</v>
      </c>
      <c r="T1996" s="2" t="s">
        <v>76</v>
      </c>
      <c r="U1996">
        <v>8</v>
      </c>
      <c r="V1996">
        <v>4</v>
      </c>
      <c r="W1996" s="2" t="s">
        <v>31</v>
      </c>
      <c r="X1996" s="2" t="s">
        <v>32</v>
      </c>
    </row>
    <row r="1997" spans="4:24" x14ac:dyDescent="0.3">
      <c r="D1997">
        <v>707</v>
      </c>
      <c r="E1997">
        <v>79</v>
      </c>
      <c r="F1997">
        <v>4</v>
      </c>
      <c r="G1997" s="1">
        <v>42775</v>
      </c>
      <c r="H1997" s="1">
        <v>42777</v>
      </c>
      <c r="I1997">
        <v>2</v>
      </c>
      <c r="J1997" s="2" t="s">
        <v>1010</v>
      </c>
      <c r="K1997" s="2" t="s">
        <v>41</v>
      </c>
      <c r="L1997" s="2" t="s">
        <v>39</v>
      </c>
      <c r="M1997" s="2" t="s">
        <v>40</v>
      </c>
      <c r="N1997" s="2" t="s">
        <v>41</v>
      </c>
      <c r="O1997">
        <v>26</v>
      </c>
      <c r="P1997">
        <v>2</v>
      </c>
      <c r="Q1997">
        <v>599.99</v>
      </c>
      <c r="R1997">
        <v>0.1</v>
      </c>
      <c r="S1997">
        <v>1079.98</v>
      </c>
      <c r="T1997" s="2" t="s">
        <v>33</v>
      </c>
      <c r="U1997">
        <v>1</v>
      </c>
      <c r="V1997">
        <v>2</v>
      </c>
      <c r="W1997" s="2" t="s">
        <v>53</v>
      </c>
      <c r="X1997" s="2" t="s">
        <v>35</v>
      </c>
    </row>
    <row r="1998" spans="4:24" x14ac:dyDescent="0.3">
      <c r="D1998">
        <v>707</v>
      </c>
      <c r="E1998">
        <v>79</v>
      </c>
      <c r="F1998">
        <v>4</v>
      </c>
      <c r="G1998" s="1">
        <v>42775</v>
      </c>
      <c r="H1998" s="1">
        <v>42777</v>
      </c>
      <c r="I1998">
        <v>2</v>
      </c>
      <c r="J1998" s="2" t="s">
        <v>1010</v>
      </c>
      <c r="K1998" s="2" t="s">
        <v>41</v>
      </c>
      <c r="L1998" s="2" t="s">
        <v>39</v>
      </c>
      <c r="M1998" s="2" t="s">
        <v>40</v>
      </c>
      <c r="N1998" s="2" t="s">
        <v>41</v>
      </c>
      <c r="O1998">
        <v>100</v>
      </c>
      <c r="P1998">
        <v>1</v>
      </c>
      <c r="Q1998">
        <v>489.99</v>
      </c>
      <c r="R1998">
        <v>7.0000000000000007E-2</v>
      </c>
      <c r="S1998">
        <v>455.69</v>
      </c>
      <c r="T1998" s="2" t="s">
        <v>1006</v>
      </c>
      <c r="U1998">
        <v>1</v>
      </c>
      <c r="V1998">
        <v>1</v>
      </c>
      <c r="W1998" s="2" t="s">
        <v>66</v>
      </c>
      <c r="X1998" s="2" t="s">
        <v>35</v>
      </c>
    </row>
    <row r="1999" spans="4:24" x14ac:dyDescent="0.3">
      <c r="D1999">
        <v>707</v>
      </c>
      <c r="E1999">
        <v>79</v>
      </c>
      <c r="F1999">
        <v>4</v>
      </c>
      <c r="G1999" s="1">
        <v>42775</v>
      </c>
      <c r="H1999" s="1">
        <v>42777</v>
      </c>
      <c r="I1999">
        <v>2</v>
      </c>
      <c r="J1999" s="2" t="s">
        <v>1010</v>
      </c>
      <c r="K1999" s="2" t="s">
        <v>41</v>
      </c>
      <c r="L1999" s="2" t="s">
        <v>39</v>
      </c>
      <c r="M1999" s="2" t="s">
        <v>40</v>
      </c>
      <c r="N1999" s="2" t="s">
        <v>41</v>
      </c>
      <c r="O1999">
        <v>106</v>
      </c>
      <c r="P1999">
        <v>2</v>
      </c>
      <c r="Q1999">
        <v>449.99</v>
      </c>
      <c r="R1999">
        <v>0.05</v>
      </c>
      <c r="S1999">
        <v>854.98</v>
      </c>
      <c r="T1999" s="2" t="s">
        <v>865</v>
      </c>
      <c r="U1999">
        <v>7</v>
      </c>
      <c r="V1999">
        <v>2</v>
      </c>
      <c r="W1999" s="2" t="s">
        <v>53</v>
      </c>
      <c r="X1999" s="2" t="s">
        <v>866</v>
      </c>
    </row>
    <row r="2000" spans="4:24" x14ac:dyDescent="0.3">
      <c r="D2000">
        <v>708</v>
      </c>
      <c r="E2000">
        <v>660</v>
      </c>
      <c r="F2000">
        <v>4</v>
      </c>
      <c r="G2000" s="1">
        <v>42776</v>
      </c>
      <c r="H2000" s="1">
        <v>42777</v>
      </c>
      <c r="I2000">
        <v>1</v>
      </c>
      <c r="J2000" s="2" t="s">
        <v>1011</v>
      </c>
      <c r="K2000" s="2" t="s">
        <v>179</v>
      </c>
      <c r="L2000" s="2" t="s">
        <v>23</v>
      </c>
      <c r="M2000" s="2" t="s">
        <v>24</v>
      </c>
      <c r="N2000" s="2" t="s">
        <v>25</v>
      </c>
      <c r="O2000">
        <v>6</v>
      </c>
      <c r="P2000">
        <v>1</v>
      </c>
      <c r="Q2000">
        <v>469.99</v>
      </c>
      <c r="R2000">
        <v>7.0000000000000007E-2</v>
      </c>
      <c r="S2000">
        <v>437.09</v>
      </c>
      <c r="T2000" s="2" t="s">
        <v>82</v>
      </c>
      <c r="U2000">
        <v>8</v>
      </c>
      <c r="V2000">
        <v>6</v>
      </c>
      <c r="W2000" s="2" t="s">
        <v>27</v>
      </c>
      <c r="X2000" s="2" t="s">
        <v>32</v>
      </c>
    </row>
    <row r="2001" spans="4:24" x14ac:dyDescent="0.3">
      <c r="D2001">
        <v>708</v>
      </c>
      <c r="E2001">
        <v>660</v>
      </c>
      <c r="F2001">
        <v>4</v>
      </c>
      <c r="G2001" s="1">
        <v>42776</v>
      </c>
      <c r="H2001" s="1">
        <v>42777</v>
      </c>
      <c r="I2001">
        <v>1</v>
      </c>
      <c r="J2001" s="2" t="s">
        <v>1011</v>
      </c>
      <c r="K2001" s="2" t="s">
        <v>179</v>
      </c>
      <c r="L2001" s="2" t="s">
        <v>23</v>
      </c>
      <c r="M2001" s="2" t="s">
        <v>24</v>
      </c>
      <c r="N2001" s="2" t="s">
        <v>25</v>
      </c>
      <c r="O2001">
        <v>34</v>
      </c>
      <c r="P2001">
        <v>2</v>
      </c>
      <c r="Q2001">
        <v>469.99</v>
      </c>
      <c r="R2001">
        <v>0.2</v>
      </c>
      <c r="S2001">
        <v>751.98</v>
      </c>
      <c r="T2001" s="2" t="s">
        <v>1012</v>
      </c>
      <c r="U2001">
        <v>9</v>
      </c>
      <c r="V2001">
        <v>6</v>
      </c>
      <c r="W2001" s="2" t="s">
        <v>27</v>
      </c>
      <c r="X2001" s="2" t="s">
        <v>28</v>
      </c>
    </row>
    <row r="2002" spans="4:24" x14ac:dyDescent="0.3">
      <c r="D2002">
        <v>708</v>
      </c>
      <c r="E2002">
        <v>660</v>
      </c>
      <c r="F2002">
        <v>4</v>
      </c>
      <c r="G2002" s="1">
        <v>42776</v>
      </c>
      <c r="H2002" s="1">
        <v>42777</v>
      </c>
      <c r="I2002">
        <v>1</v>
      </c>
      <c r="J2002" s="2" t="s">
        <v>1011</v>
      </c>
      <c r="K2002" s="2" t="s">
        <v>179</v>
      </c>
      <c r="L2002" s="2" t="s">
        <v>23</v>
      </c>
      <c r="M2002" s="2" t="s">
        <v>24</v>
      </c>
      <c r="N2002" s="2" t="s">
        <v>25</v>
      </c>
      <c r="O2002">
        <v>47</v>
      </c>
      <c r="P2002">
        <v>1</v>
      </c>
      <c r="Q2002">
        <v>5299.99</v>
      </c>
      <c r="R2002">
        <v>0.1</v>
      </c>
      <c r="S2002">
        <v>4769.99</v>
      </c>
      <c r="T2002" s="2" t="s">
        <v>890</v>
      </c>
      <c r="U2002">
        <v>9</v>
      </c>
      <c r="V2002">
        <v>6</v>
      </c>
      <c r="W2002" s="2" t="s">
        <v>27</v>
      </c>
      <c r="X2002" s="2" t="s">
        <v>28</v>
      </c>
    </row>
    <row r="2003" spans="4:24" x14ac:dyDescent="0.3">
      <c r="D2003">
        <v>709</v>
      </c>
      <c r="E2003">
        <v>1162</v>
      </c>
      <c r="F2003">
        <v>4</v>
      </c>
      <c r="G2003" s="1">
        <v>42777</v>
      </c>
      <c r="H2003" s="1">
        <v>42778</v>
      </c>
      <c r="I2003">
        <v>2</v>
      </c>
      <c r="J2003" s="2" t="s">
        <v>1013</v>
      </c>
      <c r="K2003" s="2" t="s">
        <v>141</v>
      </c>
      <c r="L2003" s="2" t="s">
        <v>39</v>
      </c>
      <c r="M2003" s="2" t="s">
        <v>40</v>
      </c>
      <c r="N2003" s="2" t="s">
        <v>41</v>
      </c>
      <c r="O2003">
        <v>48</v>
      </c>
      <c r="P2003">
        <v>1</v>
      </c>
      <c r="Q2003">
        <v>1499.99</v>
      </c>
      <c r="R2003">
        <v>7.0000000000000007E-2</v>
      </c>
      <c r="S2003">
        <v>1394.99</v>
      </c>
      <c r="T2003" s="2" t="s">
        <v>948</v>
      </c>
      <c r="U2003">
        <v>9</v>
      </c>
      <c r="V2003">
        <v>7</v>
      </c>
      <c r="W2003" s="2" t="s">
        <v>869</v>
      </c>
      <c r="X2003" s="2" t="s">
        <v>28</v>
      </c>
    </row>
    <row r="2004" spans="4:24" x14ac:dyDescent="0.3">
      <c r="D2004">
        <v>709</v>
      </c>
      <c r="E2004">
        <v>1162</v>
      </c>
      <c r="F2004">
        <v>4</v>
      </c>
      <c r="G2004" s="1">
        <v>42777</v>
      </c>
      <c r="H2004" s="1">
        <v>42778</v>
      </c>
      <c r="I2004">
        <v>2</v>
      </c>
      <c r="J2004" s="2" t="s">
        <v>1013</v>
      </c>
      <c r="K2004" s="2" t="s">
        <v>141</v>
      </c>
      <c r="L2004" s="2" t="s">
        <v>39</v>
      </c>
      <c r="M2004" s="2" t="s">
        <v>40</v>
      </c>
      <c r="N2004" s="2" t="s">
        <v>41</v>
      </c>
      <c r="O2004">
        <v>55</v>
      </c>
      <c r="P2004">
        <v>2</v>
      </c>
      <c r="Q2004">
        <v>2699.99</v>
      </c>
      <c r="R2004">
        <v>0.05</v>
      </c>
      <c r="S2004">
        <v>5129.9799999999996</v>
      </c>
      <c r="T2004" s="2" t="s">
        <v>931</v>
      </c>
      <c r="U2004">
        <v>9</v>
      </c>
      <c r="V2004">
        <v>7</v>
      </c>
      <c r="W2004" s="2" t="s">
        <v>869</v>
      </c>
      <c r="X2004" s="2" t="s">
        <v>28</v>
      </c>
    </row>
    <row r="2005" spans="4:24" x14ac:dyDescent="0.3">
      <c r="D2005">
        <v>709</v>
      </c>
      <c r="E2005">
        <v>1162</v>
      </c>
      <c r="F2005">
        <v>4</v>
      </c>
      <c r="G2005" s="1">
        <v>42777</v>
      </c>
      <c r="H2005" s="1">
        <v>42778</v>
      </c>
      <c r="I2005">
        <v>2</v>
      </c>
      <c r="J2005" s="2" t="s">
        <v>1013</v>
      </c>
      <c r="K2005" s="2" t="s">
        <v>141</v>
      </c>
      <c r="L2005" s="2" t="s">
        <v>39</v>
      </c>
      <c r="M2005" s="2" t="s">
        <v>40</v>
      </c>
      <c r="N2005" s="2" t="s">
        <v>41</v>
      </c>
      <c r="O2005">
        <v>101</v>
      </c>
      <c r="P2005">
        <v>2</v>
      </c>
      <c r="Q2005">
        <v>339.99</v>
      </c>
      <c r="R2005">
        <v>7.0000000000000007E-2</v>
      </c>
      <c r="S2005">
        <v>632.38</v>
      </c>
      <c r="T2005" s="2" t="s">
        <v>939</v>
      </c>
      <c r="U2005">
        <v>1</v>
      </c>
      <c r="V2005">
        <v>1</v>
      </c>
      <c r="W2005" s="2" t="s">
        <v>66</v>
      </c>
      <c r="X2005" s="2" t="s">
        <v>35</v>
      </c>
    </row>
    <row r="2006" spans="4:24" x14ac:dyDescent="0.3">
      <c r="D2006">
        <v>710</v>
      </c>
      <c r="E2006">
        <v>295</v>
      </c>
      <c r="F2006">
        <v>4</v>
      </c>
      <c r="G2006" s="1">
        <v>42779</v>
      </c>
      <c r="H2006" s="1">
        <v>42782</v>
      </c>
      <c r="I2006">
        <v>2</v>
      </c>
      <c r="J2006" s="2" t="s">
        <v>1014</v>
      </c>
      <c r="K2006" s="2" t="s">
        <v>549</v>
      </c>
      <c r="L2006" s="2" t="s">
        <v>39</v>
      </c>
      <c r="M2006" s="2" t="s">
        <v>40</v>
      </c>
      <c r="N2006" s="2" t="s">
        <v>41</v>
      </c>
      <c r="O2006">
        <v>28</v>
      </c>
      <c r="P2006">
        <v>1</v>
      </c>
      <c r="Q2006">
        <v>2499.9899999999998</v>
      </c>
      <c r="R2006">
        <v>0.05</v>
      </c>
      <c r="S2006">
        <v>2374.9899999999998</v>
      </c>
      <c r="T2006" s="2" t="s">
        <v>952</v>
      </c>
      <c r="U2006">
        <v>8</v>
      </c>
      <c r="V2006">
        <v>6</v>
      </c>
      <c r="W2006" s="2" t="s">
        <v>27</v>
      </c>
      <c r="X2006" s="2" t="s">
        <v>32</v>
      </c>
    </row>
    <row r="2007" spans="4:24" x14ac:dyDescent="0.3">
      <c r="D2007">
        <v>710</v>
      </c>
      <c r="E2007">
        <v>295</v>
      </c>
      <c r="F2007">
        <v>4</v>
      </c>
      <c r="G2007" s="1">
        <v>42779</v>
      </c>
      <c r="H2007" s="1">
        <v>42782</v>
      </c>
      <c r="I2007">
        <v>2</v>
      </c>
      <c r="J2007" s="2" t="s">
        <v>1014</v>
      </c>
      <c r="K2007" s="2" t="s">
        <v>549</v>
      </c>
      <c r="L2007" s="2" t="s">
        <v>39</v>
      </c>
      <c r="M2007" s="2" t="s">
        <v>40</v>
      </c>
      <c r="N2007" s="2" t="s">
        <v>41</v>
      </c>
      <c r="O2007">
        <v>39</v>
      </c>
      <c r="P2007">
        <v>2</v>
      </c>
      <c r="Q2007">
        <v>1499.99</v>
      </c>
      <c r="R2007">
        <v>0.2</v>
      </c>
      <c r="S2007">
        <v>2399.98</v>
      </c>
      <c r="T2007" s="2" t="s">
        <v>924</v>
      </c>
      <c r="U2007">
        <v>9</v>
      </c>
      <c r="V2007">
        <v>6</v>
      </c>
      <c r="W2007" s="2" t="s">
        <v>27</v>
      </c>
      <c r="X2007" s="2" t="s">
        <v>28</v>
      </c>
    </row>
    <row r="2008" spans="4:24" x14ac:dyDescent="0.3">
      <c r="D2008">
        <v>710</v>
      </c>
      <c r="E2008">
        <v>295</v>
      </c>
      <c r="F2008">
        <v>4</v>
      </c>
      <c r="G2008" s="1">
        <v>42779</v>
      </c>
      <c r="H2008" s="1">
        <v>42782</v>
      </c>
      <c r="I2008">
        <v>2</v>
      </c>
      <c r="J2008" s="2" t="s">
        <v>1014</v>
      </c>
      <c r="K2008" s="2" t="s">
        <v>549</v>
      </c>
      <c r="L2008" s="2" t="s">
        <v>39</v>
      </c>
      <c r="M2008" s="2" t="s">
        <v>40</v>
      </c>
      <c r="N2008" s="2" t="s">
        <v>41</v>
      </c>
      <c r="O2008">
        <v>42</v>
      </c>
      <c r="P2008">
        <v>1</v>
      </c>
      <c r="Q2008">
        <v>2299.9899999999998</v>
      </c>
      <c r="R2008">
        <v>0.05</v>
      </c>
      <c r="S2008">
        <v>2184.9899999999998</v>
      </c>
      <c r="T2008" s="2" t="s">
        <v>889</v>
      </c>
      <c r="U2008">
        <v>9</v>
      </c>
      <c r="V2008">
        <v>6</v>
      </c>
      <c r="W2008" s="2" t="s">
        <v>27</v>
      </c>
      <c r="X2008" s="2" t="s">
        <v>28</v>
      </c>
    </row>
    <row r="2009" spans="4:24" x14ac:dyDescent="0.3">
      <c r="D2009">
        <v>710</v>
      </c>
      <c r="E2009">
        <v>295</v>
      </c>
      <c r="F2009">
        <v>4</v>
      </c>
      <c r="G2009" s="1">
        <v>42779</v>
      </c>
      <c r="H2009" s="1">
        <v>42782</v>
      </c>
      <c r="I2009">
        <v>2</v>
      </c>
      <c r="J2009" s="2" t="s">
        <v>1014</v>
      </c>
      <c r="K2009" s="2" t="s">
        <v>549</v>
      </c>
      <c r="L2009" s="2" t="s">
        <v>39</v>
      </c>
      <c r="M2009" s="2" t="s">
        <v>40</v>
      </c>
      <c r="N2009" s="2" t="s">
        <v>41</v>
      </c>
      <c r="O2009">
        <v>57</v>
      </c>
      <c r="P2009">
        <v>1</v>
      </c>
      <c r="Q2009">
        <v>1999.99</v>
      </c>
      <c r="R2009">
        <v>0.2</v>
      </c>
      <c r="S2009">
        <v>1599.99</v>
      </c>
      <c r="T2009" s="2" t="s">
        <v>995</v>
      </c>
      <c r="U2009">
        <v>9</v>
      </c>
      <c r="V2009">
        <v>7</v>
      </c>
      <c r="W2009" s="2" t="s">
        <v>869</v>
      </c>
      <c r="X2009" s="2" t="s">
        <v>28</v>
      </c>
    </row>
    <row r="2010" spans="4:24" x14ac:dyDescent="0.3">
      <c r="D2010">
        <v>710</v>
      </c>
      <c r="E2010">
        <v>295</v>
      </c>
      <c r="F2010">
        <v>4</v>
      </c>
      <c r="G2010" s="1">
        <v>42779</v>
      </c>
      <c r="H2010" s="1">
        <v>42782</v>
      </c>
      <c r="I2010">
        <v>2</v>
      </c>
      <c r="J2010" s="2" t="s">
        <v>1014</v>
      </c>
      <c r="K2010" s="2" t="s">
        <v>549</v>
      </c>
      <c r="L2010" s="2" t="s">
        <v>39</v>
      </c>
      <c r="M2010" s="2" t="s">
        <v>40</v>
      </c>
      <c r="N2010" s="2" t="s">
        <v>41</v>
      </c>
      <c r="O2010">
        <v>60</v>
      </c>
      <c r="P2010">
        <v>2</v>
      </c>
      <c r="Q2010">
        <v>1559.99</v>
      </c>
      <c r="R2010">
        <v>0.2</v>
      </c>
      <c r="S2010">
        <v>2495.98</v>
      </c>
      <c r="T2010" s="2" t="s">
        <v>979</v>
      </c>
      <c r="U2010">
        <v>7</v>
      </c>
      <c r="V2010">
        <v>5</v>
      </c>
      <c r="W2010" s="2" t="s">
        <v>57</v>
      </c>
      <c r="X2010" s="2" t="s">
        <v>866</v>
      </c>
    </row>
    <row r="2011" spans="4:24" x14ac:dyDescent="0.3">
      <c r="D2011">
        <v>711</v>
      </c>
      <c r="E2011">
        <v>1246</v>
      </c>
      <c r="F2011">
        <v>4</v>
      </c>
      <c r="G2011" s="1">
        <v>42779</v>
      </c>
      <c r="H2011" s="1">
        <v>42780</v>
      </c>
      <c r="I2011">
        <v>2</v>
      </c>
      <c r="J2011" s="2" t="s">
        <v>1015</v>
      </c>
      <c r="K2011" s="2" t="s">
        <v>247</v>
      </c>
      <c r="L2011" s="2" t="s">
        <v>39</v>
      </c>
      <c r="M2011" s="2" t="s">
        <v>40</v>
      </c>
      <c r="N2011" s="2" t="s">
        <v>41</v>
      </c>
      <c r="O2011">
        <v>5</v>
      </c>
      <c r="P2011">
        <v>2</v>
      </c>
      <c r="Q2011">
        <v>1320.99</v>
      </c>
      <c r="R2011">
        <v>0.05</v>
      </c>
      <c r="S2011">
        <v>2509.88</v>
      </c>
      <c r="T2011" s="2" t="s">
        <v>90</v>
      </c>
      <c r="U2011">
        <v>3</v>
      </c>
      <c r="V2011">
        <v>6</v>
      </c>
      <c r="W2011" s="2" t="s">
        <v>27</v>
      </c>
      <c r="X2011" s="2" t="s">
        <v>91</v>
      </c>
    </row>
    <row r="2012" spans="4:24" x14ac:dyDescent="0.3">
      <c r="D2012">
        <v>711</v>
      </c>
      <c r="E2012">
        <v>1246</v>
      </c>
      <c r="F2012">
        <v>4</v>
      </c>
      <c r="G2012" s="1">
        <v>42779</v>
      </c>
      <c r="H2012" s="1">
        <v>42780</v>
      </c>
      <c r="I2012">
        <v>2</v>
      </c>
      <c r="J2012" s="2" t="s">
        <v>1015</v>
      </c>
      <c r="K2012" s="2" t="s">
        <v>247</v>
      </c>
      <c r="L2012" s="2" t="s">
        <v>39</v>
      </c>
      <c r="M2012" s="2" t="s">
        <v>40</v>
      </c>
      <c r="N2012" s="2" t="s">
        <v>41</v>
      </c>
      <c r="O2012">
        <v>72</v>
      </c>
      <c r="P2012">
        <v>2</v>
      </c>
      <c r="Q2012">
        <v>619.99</v>
      </c>
      <c r="R2012">
        <v>0.05</v>
      </c>
      <c r="S2012">
        <v>1177.98</v>
      </c>
      <c r="T2012" s="2" t="s">
        <v>875</v>
      </c>
      <c r="U2012">
        <v>7</v>
      </c>
      <c r="V2012">
        <v>3</v>
      </c>
      <c r="W2012" s="2" t="s">
        <v>34</v>
      </c>
      <c r="X2012" s="2" t="s">
        <v>866</v>
      </c>
    </row>
    <row r="2013" spans="4:24" x14ac:dyDescent="0.3">
      <c r="D2013">
        <v>711</v>
      </c>
      <c r="E2013">
        <v>1246</v>
      </c>
      <c r="F2013">
        <v>4</v>
      </c>
      <c r="G2013" s="1">
        <v>42779</v>
      </c>
      <c r="H2013" s="1">
        <v>42780</v>
      </c>
      <c r="I2013">
        <v>2</v>
      </c>
      <c r="J2013" s="2" t="s">
        <v>1015</v>
      </c>
      <c r="K2013" s="2" t="s">
        <v>247</v>
      </c>
      <c r="L2013" s="2" t="s">
        <v>39</v>
      </c>
      <c r="M2013" s="2" t="s">
        <v>40</v>
      </c>
      <c r="N2013" s="2" t="s">
        <v>41</v>
      </c>
      <c r="O2013">
        <v>95</v>
      </c>
      <c r="P2013">
        <v>2</v>
      </c>
      <c r="Q2013">
        <v>299.99</v>
      </c>
      <c r="R2013">
        <v>0.2</v>
      </c>
      <c r="S2013">
        <v>479.98</v>
      </c>
      <c r="T2013" s="2" t="s">
        <v>880</v>
      </c>
      <c r="U2013">
        <v>1</v>
      </c>
      <c r="V2013">
        <v>1</v>
      </c>
      <c r="W2013" s="2" t="s">
        <v>66</v>
      </c>
      <c r="X2013" s="2" t="s">
        <v>35</v>
      </c>
    </row>
    <row r="2014" spans="4:24" x14ac:dyDescent="0.3">
      <c r="D2014">
        <v>712</v>
      </c>
      <c r="E2014">
        <v>173</v>
      </c>
      <c r="F2014">
        <v>4</v>
      </c>
      <c r="G2014" s="1">
        <v>42779</v>
      </c>
      <c r="H2014" s="1">
        <v>42782</v>
      </c>
      <c r="I2014">
        <v>3</v>
      </c>
      <c r="J2014" s="2" t="s">
        <v>1016</v>
      </c>
      <c r="K2014" s="2" t="s">
        <v>449</v>
      </c>
      <c r="L2014" s="2" t="s">
        <v>121</v>
      </c>
      <c r="M2014" s="2" t="s">
        <v>122</v>
      </c>
      <c r="N2014" s="2" t="s">
        <v>123</v>
      </c>
      <c r="O2014">
        <v>4</v>
      </c>
      <c r="P2014">
        <v>2</v>
      </c>
      <c r="Q2014">
        <v>2899.99</v>
      </c>
      <c r="R2014">
        <v>0.05</v>
      </c>
      <c r="S2014">
        <v>5509.98</v>
      </c>
      <c r="T2014" s="2" t="s">
        <v>26</v>
      </c>
      <c r="U2014">
        <v>9</v>
      </c>
      <c r="V2014">
        <v>6</v>
      </c>
      <c r="W2014" s="2" t="s">
        <v>27</v>
      </c>
      <c r="X2014" s="2" t="s">
        <v>28</v>
      </c>
    </row>
    <row r="2015" spans="4:24" x14ac:dyDescent="0.3">
      <c r="D2015">
        <v>712</v>
      </c>
      <c r="E2015">
        <v>173</v>
      </c>
      <c r="F2015">
        <v>4</v>
      </c>
      <c r="G2015" s="1">
        <v>42779</v>
      </c>
      <c r="H2015" s="1">
        <v>42782</v>
      </c>
      <c r="I2015">
        <v>3</v>
      </c>
      <c r="J2015" s="2" t="s">
        <v>1016</v>
      </c>
      <c r="K2015" s="2" t="s">
        <v>449</v>
      </c>
      <c r="L2015" s="2" t="s">
        <v>121</v>
      </c>
      <c r="M2015" s="2" t="s">
        <v>122</v>
      </c>
      <c r="N2015" s="2" t="s">
        <v>123</v>
      </c>
      <c r="O2015">
        <v>35</v>
      </c>
      <c r="P2015">
        <v>1</v>
      </c>
      <c r="Q2015">
        <v>832.99</v>
      </c>
      <c r="R2015">
        <v>0.2</v>
      </c>
      <c r="S2015">
        <v>666.39</v>
      </c>
      <c r="T2015" s="2" t="s">
        <v>1017</v>
      </c>
      <c r="U2015">
        <v>7</v>
      </c>
      <c r="V2015">
        <v>6</v>
      </c>
      <c r="W2015" s="2" t="s">
        <v>27</v>
      </c>
      <c r="X2015" s="2" t="s">
        <v>866</v>
      </c>
    </row>
    <row r="2016" spans="4:24" x14ac:dyDescent="0.3">
      <c r="D2016">
        <v>712</v>
      </c>
      <c r="E2016">
        <v>173</v>
      </c>
      <c r="F2016">
        <v>4</v>
      </c>
      <c r="G2016" s="1">
        <v>42779</v>
      </c>
      <c r="H2016" s="1">
        <v>42782</v>
      </c>
      <c r="I2016">
        <v>3</v>
      </c>
      <c r="J2016" s="2" t="s">
        <v>1016</v>
      </c>
      <c r="K2016" s="2" t="s">
        <v>449</v>
      </c>
      <c r="L2016" s="2" t="s">
        <v>121</v>
      </c>
      <c r="M2016" s="2" t="s">
        <v>122</v>
      </c>
      <c r="N2016" s="2" t="s">
        <v>123</v>
      </c>
      <c r="O2016">
        <v>44</v>
      </c>
      <c r="P2016">
        <v>2</v>
      </c>
      <c r="Q2016">
        <v>539.99</v>
      </c>
      <c r="R2016">
        <v>0.2</v>
      </c>
      <c r="S2016">
        <v>863.98</v>
      </c>
      <c r="T2016" s="2" t="s">
        <v>1018</v>
      </c>
      <c r="U2016">
        <v>2</v>
      </c>
      <c r="V2016">
        <v>6</v>
      </c>
      <c r="W2016" s="2" t="s">
        <v>27</v>
      </c>
      <c r="X2016" s="2" t="s">
        <v>863</v>
      </c>
    </row>
    <row r="2017" spans="4:24" x14ac:dyDescent="0.3">
      <c r="D2017">
        <v>712</v>
      </c>
      <c r="E2017">
        <v>173</v>
      </c>
      <c r="F2017">
        <v>4</v>
      </c>
      <c r="G2017" s="1">
        <v>42779</v>
      </c>
      <c r="H2017" s="1">
        <v>42782</v>
      </c>
      <c r="I2017">
        <v>3</v>
      </c>
      <c r="J2017" s="2" t="s">
        <v>1016</v>
      </c>
      <c r="K2017" s="2" t="s">
        <v>449</v>
      </c>
      <c r="L2017" s="2" t="s">
        <v>121</v>
      </c>
      <c r="M2017" s="2" t="s">
        <v>122</v>
      </c>
      <c r="N2017" s="2" t="s">
        <v>123</v>
      </c>
      <c r="O2017">
        <v>74</v>
      </c>
      <c r="P2017">
        <v>2</v>
      </c>
      <c r="Q2017">
        <v>439.99</v>
      </c>
      <c r="R2017">
        <v>0.1</v>
      </c>
      <c r="S2017">
        <v>791.98</v>
      </c>
      <c r="T2017" s="2" t="s">
        <v>906</v>
      </c>
      <c r="U2017">
        <v>1</v>
      </c>
      <c r="V2017">
        <v>3</v>
      </c>
      <c r="W2017" s="2" t="s">
        <v>34</v>
      </c>
      <c r="X2017" s="2" t="s">
        <v>35</v>
      </c>
    </row>
    <row r="2018" spans="4:24" x14ac:dyDescent="0.3">
      <c r="D2018">
        <v>712</v>
      </c>
      <c r="E2018">
        <v>173</v>
      </c>
      <c r="F2018">
        <v>4</v>
      </c>
      <c r="G2018" s="1">
        <v>42779</v>
      </c>
      <c r="H2018" s="1">
        <v>42782</v>
      </c>
      <c r="I2018">
        <v>3</v>
      </c>
      <c r="J2018" s="2" t="s">
        <v>1016</v>
      </c>
      <c r="K2018" s="2" t="s">
        <v>449</v>
      </c>
      <c r="L2018" s="2" t="s">
        <v>121</v>
      </c>
      <c r="M2018" s="2" t="s">
        <v>122</v>
      </c>
      <c r="N2018" s="2" t="s">
        <v>123</v>
      </c>
      <c r="O2018">
        <v>76</v>
      </c>
      <c r="P2018">
        <v>1</v>
      </c>
      <c r="Q2018">
        <v>299.99</v>
      </c>
      <c r="R2018">
        <v>0.2</v>
      </c>
      <c r="S2018">
        <v>239.99</v>
      </c>
      <c r="T2018" s="2" t="s">
        <v>880</v>
      </c>
      <c r="U2018">
        <v>1</v>
      </c>
      <c r="V2018">
        <v>3</v>
      </c>
      <c r="W2018" s="2" t="s">
        <v>34</v>
      </c>
      <c r="X2018" s="2" t="s">
        <v>35</v>
      </c>
    </row>
    <row r="2019" spans="4:24" x14ac:dyDescent="0.3">
      <c r="D2019">
        <v>713</v>
      </c>
      <c r="E2019">
        <v>207</v>
      </c>
      <c r="F2019">
        <v>4</v>
      </c>
      <c r="G2019" s="1">
        <v>42779</v>
      </c>
      <c r="H2019" s="1">
        <v>42781</v>
      </c>
      <c r="I2019">
        <v>3</v>
      </c>
      <c r="J2019" s="2" t="s">
        <v>1019</v>
      </c>
      <c r="K2019" s="2" t="s">
        <v>578</v>
      </c>
      <c r="L2019" s="2" t="s">
        <v>121</v>
      </c>
      <c r="M2019" s="2" t="s">
        <v>122</v>
      </c>
      <c r="N2019" s="2" t="s">
        <v>123</v>
      </c>
      <c r="O2019">
        <v>53</v>
      </c>
      <c r="P2019">
        <v>1</v>
      </c>
      <c r="Q2019">
        <v>749.99</v>
      </c>
      <c r="R2019">
        <v>7.0000000000000007E-2</v>
      </c>
      <c r="S2019">
        <v>697.49</v>
      </c>
      <c r="T2019" s="2" t="s">
        <v>868</v>
      </c>
      <c r="U2019">
        <v>8</v>
      </c>
      <c r="V2019">
        <v>7</v>
      </c>
      <c r="W2019" s="2" t="s">
        <v>869</v>
      </c>
      <c r="X2019" s="2" t="s">
        <v>32</v>
      </c>
    </row>
    <row r="2020" spans="4:24" x14ac:dyDescent="0.3">
      <c r="D2020">
        <v>713</v>
      </c>
      <c r="E2020">
        <v>207</v>
      </c>
      <c r="F2020">
        <v>4</v>
      </c>
      <c r="G2020" s="1">
        <v>42779</v>
      </c>
      <c r="H2020" s="1">
        <v>42781</v>
      </c>
      <c r="I2020">
        <v>3</v>
      </c>
      <c r="J2020" s="2" t="s">
        <v>1019</v>
      </c>
      <c r="K2020" s="2" t="s">
        <v>578</v>
      </c>
      <c r="L2020" s="2" t="s">
        <v>121</v>
      </c>
      <c r="M2020" s="2" t="s">
        <v>122</v>
      </c>
      <c r="N2020" s="2" t="s">
        <v>123</v>
      </c>
      <c r="O2020">
        <v>93</v>
      </c>
      <c r="P2020">
        <v>2</v>
      </c>
      <c r="Q2020">
        <v>209.99</v>
      </c>
      <c r="R2020">
        <v>0.2</v>
      </c>
      <c r="S2020">
        <v>335.98</v>
      </c>
      <c r="T2020" s="2" t="s">
        <v>1020</v>
      </c>
      <c r="U2020">
        <v>2</v>
      </c>
      <c r="V2020">
        <v>1</v>
      </c>
      <c r="W2020" s="2" t="s">
        <v>66</v>
      </c>
      <c r="X2020" s="2" t="s">
        <v>863</v>
      </c>
    </row>
    <row r="2021" spans="4:24" x14ac:dyDescent="0.3">
      <c r="D2021">
        <v>713</v>
      </c>
      <c r="E2021">
        <v>207</v>
      </c>
      <c r="F2021">
        <v>4</v>
      </c>
      <c r="G2021" s="1">
        <v>42779</v>
      </c>
      <c r="H2021" s="1">
        <v>42781</v>
      </c>
      <c r="I2021">
        <v>3</v>
      </c>
      <c r="J2021" s="2" t="s">
        <v>1019</v>
      </c>
      <c r="K2021" s="2" t="s">
        <v>578</v>
      </c>
      <c r="L2021" s="2" t="s">
        <v>121</v>
      </c>
      <c r="M2021" s="2" t="s">
        <v>122</v>
      </c>
      <c r="N2021" s="2" t="s">
        <v>123</v>
      </c>
      <c r="O2021">
        <v>97</v>
      </c>
      <c r="P2021">
        <v>2</v>
      </c>
      <c r="Q2021">
        <v>349.99</v>
      </c>
      <c r="R2021">
        <v>0.1</v>
      </c>
      <c r="S2021">
        <v>629.98</v>
      </c>
      <c r="T2021" s="2" t="s">
        <v>899</v>
      </c>
      <c r="U2021">
        <v>1</v>
      </c>
      <c r="V2021">
        <v>1</v>
      </c>
      <c r="W2021" s="2" t="s">
        <v>66</v>
      </c>
      <c r="X2021" s="2" t="s">
        <v>35</v>
      </c>
    </row>
    <row r="2022" spans="4:24" x14ac:dyDescent="0.3">
      <c r="D2022">
        <v>713</v>
      </c>
      <c r="E2022">
        <v>207</v>
      </c>
      <c r="F2022">
        <v>4</v>
      </c>
      <c r="G2022" s="1">
        <v>42779</v>
      </c>
      <c r="H2022" s="1">
        <v>42781</v>
      </c>
      <c r="I2022">
        <v>3</v>
      </c>
      <c r="J2022" s="2" t="s">
        <v>1019</v>
      </c>
      <c r="K2022" s="2" t="s">
        <v>578</v>
      </c>
      <c r="L2022" s="2" t="s">
        <v>121</v>
      </c>
      <c r="M2022" s="2" t="s">
        <v>122</v>
      </c>
      <c r="N2022" s="2" t="s">
        <v>123</v>
      </c>
      <c r="O2022">
        <v>108</v>
      </c>
      <c r="P2022">
        <v>2</v>
      </c>
      <c r="Q2022">
        <v>449.99</v>
      </c>
      <c r="R2022">
        <v>7.0000000000000007E-2</v>
      </c>
      <c r="S2022">
        <v>836.98</v>
      </c>
      <c r="T2022" s="2" t="s">
        <v>955</v>
      </c>
      <c r="U2022">
        <v>7</v>
      </c>
      <c r="V2022">
        <v>2</v>
      </c>
      <c r="W2022" s="2" t="s">
        <v>53</v>
      </c>
      <c r="X2022" s="2" t="s">
        <v>866</v>
      </c>
    </row>
    <row r="2023" spans="4:24" x14ac:dyDescent="0.3">
      <c r="D2023">
        <v>714</v>
      </c>
      <c r="E2023">
        <v>805</v>
      </c>
      <c r="F2023">
        <v>4</v>
      </c>
      <c r="G2023" s="1">
        <v>42780</v>
      </c>
      <c r="H2023" s="1">
        <v>42781</v>
      </c>
      <c r="I2023">
        <v>2</v>
      </c>
      <c r="J2023" s="2" t="s">
        <v>1021</v>
      </c>
      <c r="K2023" s="2" t="s">
        <v>182</v>
      </c>
      <c r="L2023" s="2" t="s">
        <v>39</v>
      </c>
      <c r="M2023" s="2" t="s">
        <v>40</v>
      </c>
      <c r="N2023" s="2" t="s">
        <v>41</v>
      </c>
      <c r="O2023">
        <v>92</v>
      </c>
      <c r="P2023">
        <v>2</v>
      </c>
      <c r="Q2023">
        <v>209.99</v>
      </c>
      <c r="R2023">
        <v>0.2</v>
      </c>
      <c r="S2023">
        <v>335.98</v>
      </c>
      <c r="T2023" s="2" t="s">
        <v>1022</v>
      </c>
      <c r="U2023">
        <v>2</v>
      </c>
      <c r="V2023">
        <v>1</v>
      </c>
      <c r="W2023" s="2" t="s">
        <v>66</v>
      </c>
      <c r="X2023" s="2" t="s">
        <v>863</v>
      </c>
    </row>
    <row r="2024" spans="4:24" x14ac:dyDescent="0.3">
      <c r="D2024">
        <v>715</v>
      </c>
      <c r="E2024">
        <v>12</v>
      </c>
      <c r="F2024">
        <v>3</v>
      </c>
      <c r="G2024" s="1">
        <v>42781</v>
      </c>
      <c r="H2024" s="1"/>
      <c r="I2024">
        <v>2</v>
      </c>
      <c r="J2024" s="2" t="s">
        <v>251</v>
      </c>
      <c r="K2024" s="2" t="s">
        <v>252</v>
      </c>
      <c r="L2024" s="2" t="s">
        <v>39</v>
      </c>
      <c r="M2024" s="2" t="s">
        <v>40</v>
      </c>
      <c r="N2024" s="2" t="s">
        <v>41</v>
      </c>
      <c r="O2024">
        <v>50</v>
      </c>
      <c r="P2024">
        <v>1</v>
      </c>
      <c r="Q2024">
        <v>5999.99</v>
      </c>
      <c r="R2024">
        <v>0.2</v>
      </c>
      <c r="S2024">
        <v>4799.99</v>
      </c>
      <c r="T2024" s="2" t="s">
        <v>938</v>
      </c>
      <c r="U2024">
        <v>9</v>
      </c>
      <c r="V2024">
        <v>7</v>
      </c>
      <c r="W2024" s="2" t="s">
        <v>869</v>
      </c>
      <c r="X2024" s="2" t="s">
        <v>28</v>
      </c>
    </row>
    <row r="2025" spans="4:24" x14ac:dyDescent="0.3">
      <c r="D2025">
        <v>715</v>
      </c>
      <c r="E2025">
        <v>12</v>
      </c>
      <c r="F2025">
        <v>3</v>
      </c>
      <c r="G2025" s="1">
        <v>42781</v>
      </c>
      <c r="H2025" s="1"/>
      <c r="I2025">
        <v>2</v>
      </c>
      <c r="J2025" s="2" t="s">
        <v>251</v>
      </c>
      <c r="K2025" s="2" t="s">
        <v>252</v>
      </c>
      <c r="L2025" s="2" t="s">
        <v>39</v>
      </c>
      <c r="M2025" s="2" t="s">
        <v>40</v>
      </c>
      <c r="N2025" s="2" t="s">
        <v>41</v>
      </c>
      <c r="O2025">
        <v>61</v>
      </c>
      <c r="P2025">
        <v>2</v>
      </c>
      <c r="Q2025">
        <v>4999.99</v>
      </c>
      <c r="R2025">
        <v>0.1</v>
      </c>
      <c r="S2025">
        <v>8999.98</v>
      </c>
      <c r="T2025" s="2" t="s">
        <v>874</v>
      </c>
      <c r="U2025">
        <v>9</v>
      </c>
      <c r="V2025">
        <v>5</v>
      </c>
      <c r="W2025" s="2" t="s">
        <v>57</v>
      </c>
      <c r="X2025" s="2" t="s">
        <v>28</v>
      </c>
    </row>
    <row r="2026" spans="4:24" x14ac:dyDescent="0.3">
      <c r="D2026">
        <v>716</v>
      </c>
      <c r="E2026">
        <v>672</v>
      </c>
      <c r="F2026">
        <v>4</v>
      </c>
      <c r="G2026" s="1">
        <v>42781</v>
      </c>
      <c r="H2026" s="1">
        <v>42784</v>
      </c>
      <c r="I2026">
        <v>2</v>
      </c>
      <c r="J2026" s="2" t="s">
        <v>1023</v>
      </c>
      <c r="K2026" s="2" t="s">
        <v>605</v>
      </c>
      <c r="L2026" s="2" t="s">
        <v>39</v>
      </c>
      <c r="M2026" s="2" t="s">
        <v>40</v>
      </c>
      <c r="N2026" s="2" t="s">
        <v>41</v>
      </c>
      <c r="O2026">
        <v>4</v>
      </c>
      <c r="P2026">
        <v>2</v>
      </c>
      <c r="Q2026">
        <v>2899.99</v>
      </c>
      <c r="R2026">
        <v>0.05</v>
      </c>
      <c r="S2026">
        <v>5509.98</v>
      </c>
      <c r="T2026" s="2" t="s">
        <v>26</v>
      </c>
      <c r="U2026">
        <v>9</v>
      </c>
      <c r="V2026">
        <v>6</v>
      </c>
      <c r="W2026" s="2" t="s">
        <v>27</v>
      </c>
      <c r="X2026" s="2" t="s">
        <v>28</v>
      </c>
    </row>
    <row r="2027" spans="4:24" x14ac:dyDescent="0.3">
      <c r="D2027">
        <v>716</v>
      </c>
      <c r="E2027">
        <v>672</v>
      </c>
      <c r="F2027">
        <v>4</v>
      </c>
      <c r="G2027" s="1">
        <v>42781</v>
      </c>
      <c r="H2027" s="1">
        <v>42784</v>
      </c>
      <c r="I2027">
        <v>2</v>
      </c>
      <c r="J2027" s="2" t="s">
        <v>1023</v>
      </c>
      <c r="K2027" s="2" t="s">
        <v>605</v>
      </c>
      <c r="L2027" s="2" t="s">
        <v>39</v>
      </c>
      <c r="M2027" s="2" t="s">
        <v>40</v>
      </c>
      <c r="N2027" s="2" t="s">
        <v>41</v>
      </c>
      <c r="O2027">
        <v>79</v>
      </c>
      <c r="P2027">
        <v>1</v>
      </c>
      <c r="Q2027">
        <v>402.99</v>
      </c>
      <c r="R2027">
        <v>0.1</v>
      </c>
      <c r="S2027">
        <v>362.69</v>
      </c>
      <c r="T2027" s="2" t="s">
        <v>902</v>
      </c>
      <c r="U2027">
        <v>7</v>
      </c>
      <c r="V2027">
        <v>3</v>
      </c>
      <c r="W2027" s="2" t="s">
        <v>34</v>
      </c>
      <c r="X2027" s="2" t="s">
        <v>866</v>
      </c>
    </row>
    <row r="2028" spans="4:24" x14ac:dyDescent="0.3">
      <c r="D2028">
        <v>716</v>
      </c>
      <c r="E2028">
        <v>672</v>
      </c>
      <c r="F2028">
        <v>4</v>
      </c>
      <c r="G2028" s="1">
        <v>42781</v>
      </c>
      <c r="H2028" s="1">
        <v>42784</v>
      </c>
      <c r="I2028">
        <v>2</v>
      </c>
      <c r="J2028" s="2" t="s">
        <v>1023</v>
      </c>
      <c r="K2028" s="2" t="s">
        <v>605</v>
      </c>
      <c r="L2028" s="2" t="s">
        <v>39</v>
      </c>
      <c r="M2028" s="2" t="s">
        <v>40</v>
      </c>
      <c r="N2028" s="2" t="s">
        <v>41</v>
      </c>
      <c r="O2028">
        <v>93</v>
      </c>
      <c r="P2028">
        <v>2</v>
      </c>
      <c r="Q2028">
        <v>209.99</v>
      </c>
      <c r="R2028">
        <v>7.0000000000000007E-2</v>
      </c>
      <c r="S2028">
        <v>390.58</v>
      </c>
      <c r="T2028" s="2" t="s">
        <v>1020</v>
      </c>
      <c r="U2028">
        <v>2</v>
      </c>
      <c r="V2028">
        <v>1</v>
      </c>
      <c r="W2028" s="2" t="s">
        <v>66</v>
      </c>
      <c r="X2028" s="2" t="s">
        <v>863</v>
      </c>
    </row>
    <row r="2029" spans="4:24" x14ac:dyDescent="0.3">
      <c r="D2029">
        <v>716</v>
      </c>
      <c r="E2029">
        <v>672</v>
      </c>
      <c r="F2029">
        <v>4</v>
      </c>
      <c r="G2029" s="1">
        <v>42781</v>
      </c>
      <c r="H2029" s="1">
        <v>42784</v>
      </c>
      <c r="I2029">
        <v>2</v>
      </c>
      <c r="J2029" s="2" t="s">
        <v>1023</v>
      </c>
      <c r="K2029" s="2" t="s">
        <v>605</v>
      </c>
      <c r="L2029" s="2" t="s">
        <v>39</v>
      </c>
      <c r="M2029" s="2" t="s">
        <v>40</v>
      </c>
      <c r="N2029" s="2" t="s">
        <v>41</v>
      </c>
      <c r="O2029">
        <v>111</v>
      </c>
      <c r="P2029">
        <v>2</v>
      </c>
      <c r="Q2029">
        <v>470.99</v>
      </c>
      <c r="R2029">
        <v>0.1</v>
      </c>
      <c r="S2029">
        <v>847.78</v>
      </c>
      <c r="T2029" s="2" t="s">
        <v>1024</v>
      </c>
      <c r="U2029">
        <v>7</v>
      </c>
      <c r="V2029">
        <v>2</v>
      </c>
      <c r="W2029" s="2" t="s">
        <v>53</v>
      </c>
      <c r="X2029" s="2" t="s">
        <v>866</v>
      </c>
    </row>
    <row r="2030" spans="4:24" x14ac:dyDescent="0.3">
      <c r="D2030">
        <v>717</v>
      </c>
      <c r="E2030">
        <v>1312</v>
      </c>
      <c r="F2030">
        <v>4</v>
      </c>
      <c r="G2030" s="1">
        <v>42781</v>
      </c>
      <c r="H2030" s="1">
        <v>42783</v>
      </c>
      <c r="I2030">
        <v>2</v>
      </c>
      <c r="J2030" s="2" t="s">
        <v>1025</v>
      </c>
      <c r="K2030" s="2" t="s">
        <v>204</v>
      </c>
      <c r="L2030" s="2" t="s">
        <v>39</v>
      </c>
      <c r="M2030" s="2" t="s">
        <v>40</v>
      </c>
      <c r="N2030" s="2" t="s">
        <v>41</v>
      </c>
      <c r="O2030">
        <v>56</v>
      </c>
      <c r="P2030">
        <v>2</v>
      </c>
      <c r="Q2030">
        <v>5499.99</v>
      </c>
      <c r="R2030">
        <v>0.05</v>
      </c>
      <c r="S2030">
        <v>10449.98</v>
      </c>
      <c r="T2030" s="2" t="s">
        <v>870</v>
      </c>
      <c r="U2030">
        <v>9</v>
      </c>
      <c r="V2030">
        <v>7</v>
      </c>
      <c r="W2030" s="2" t="s">
        <v>869</v>
      </c>
      <c r="X2030" s="2" t="s">
        <v>28</v>
      </c>
    </row>
    <row r="2031" spans="4:24" x14ac:dyDescent="0.3">
      <c r="D2031">
        <v>717</v>
      </c>
      <c r="E2031">
        <v>1312</v>
      </c>
      <c r="F2031">
        <v>4</v>
      </c>
      <c r="G2031" s="1">
        <v>42781</v>
      </c>
      <c r="H2031" s="1">
        <v>42783</v>
      </c>
      <c r="I2031">
        <v>2</v>
      </c>
      <c r="J2031" s="2" t="s">
        <v>1025</v>
      </c>
      <c r="K2031" s="2" t="s">
        <v>204</v>
      </c>
      <c r="L2031" s="2" t="s">
        <v>39</v>
      </c>
      <c r="M2031" s="2" t="s">
        <v>40</v>
      </c>
      <c r="N2031" s="2" t="s">
        <v>41</v>
      </c>
      <c r="O2031">
        <v>93</v>
      </c>
      <c r="P2031">
        <v>1</v>
      </c>
      <c r="Q2031">
        <v>209.99</v>
      </c>
      <c r="R2031">
        <v>0.2</v>
      </c>
      <c r="S2031">
        <v>167.99</v>
      </c>
      <c r="T2031" s="2" t="s">
        <v>1020</v>
      </c>
      <c r="U2031">
        <v>2</v>
      </c>
      <c r="V2031">
        <v>1</v>
      </c>
      <c r="W2031" s="2" t="s">
        <v>66</v>
      </c>
      <c r="X2031" s="2" t="s">
        <v>863</v>
      </c>
    </row>
    <row r="2032" spans="4:24" x14ac:dyDescent="0.3">
      <c r="D2032">
        <v>718</v>
      </c>
      <c r="E2032">
        <v>38</v>
      </c>
      <c r="F2032">
        <v>4</v>
      </c>
      <c r="G2032" s="1">
        <v>42782</v>
      </c>
      <c r="H2032" s="1">
        <v>42783</v>
      </c>
      <c r="I2032">
        <v>2</v>
      </c>
      <c r="J2032" s="2" t="s">
        <v>1026</v>
      </c>
      <c r="K2032" s="2" t="s">
        <v>546</v>
      </c>
      <c r="L2032" s="2" t="s">
        <v>39</v>
      </c>
      <c r="M2032" s="2" t="s">
        <v>40</v>
      </c>
      <c r="N2032" s="2" t="s">
        <v>41</v>
      </c>
      <c r="O2032">
        <v>40</v>
      </c>
      <c r="P2032">
        <v>2</v>
      </c>
      <c r="Q2032">
        <v>4999.99</v>
      </c>
      <c r="R2032">
        <v>7.0000000000000007E-2</v>
      </c>
      <c r="S2032">
        <v>9299.98</v>
      </c>
      <c r="T2032" s="2" t="s">
        <v>999</v>
      </c>
      <c r="U2032">
        <v>9</v>
      </c>
      <c r="V2032">
        <v>6</v>
      </c>
      <c r="W2032" s="2" t="s">
        <v>27</v>
      </c>
      <c r="X2032" s="2" t="s">
        <v>28</v>
      </c>
    </row>
    <row r="2033" spans="4:24" x14ac:dyDescent="0.3">
      <c r="D2033">
        <v>718</v>
      </c>
      <c r="E2033">
        <v>38</v>
      </c>
      <c r="F2033">
        <v>4</v>
      </c>
      <c r="G2033" s="1">
        <v>42782</v>
      </c>
      <c r="H2033" s="1">
        <v>42783</v>
      </c>
      <c r="I2033">
        <v>2</v>
      </c>
      <c r="J2033" s="2" t="s">
        <v>1026</v>
      </c>
      <c r="K2033" s="2" t="s">
        <v>546</v>
      </c>
      <c r="L2033" s="2" t="s">
        <v>39</v>
      </c>
      <c r="M2033" s="2" t="s">
        <v>40</v>
      </c>
      <c r="N2033" s="2" t="s">
        <v>41</v>
      </c>
      <c r="O2033">
        <v>64</v>
      </c>
      <c r="P2033">
        <v>2</v>
      </c>
      <c r="Q2033">
        <v>489.99</v>
      </c>
      <c r="R2033">
        <v>0.1</v>
      </c>
      <c r="S2033">
        <v>881.98</v>
      </c>
      <c r="T2033" s="2" t="s">
        <v>884</v>
      </c>
      <c r="U2033">
        <v>1</v>
      </c>
      <c r="V2033">
        <v>3</v>
      </c>
      <c r="W2033" s="2" t="s">
        <v>34</v>
      </c>
      <c r="X2033" s="2" t="s">
        <v>35</v>
      </c>
    </row>
    <row r="2034" spans="4:24" x14ac:dyDescent="0.3">
      <c r="D2034">
        <v>718</v>
      </c>
      <c r="E2034">
        <v>38</v>
      </c>
      <c r="F2034">
        <v>4</v>
      </c>
      <c r="G2034" s="1">
        <v>42782</v>
      </c>
      <c r="H2034" s="1">
        <v>42783</v>
      </c>
      <c r="I2034">
        <v>2</v>
      </c>
      <c r="J2034" s="2" t="s">
        <v>1026</v>
      </c>
      <c r="K2034" s="2" t="s">
        <v>546</v>
      </c>
      <c r="L2034" s="2" t="s">
        <v>39</v>
      </c>
      <c r="M2034" s="2" t="s">
        <v>40</v>
      </c>
      <c r="N2034" s="2" t="s">
        <v>41</v>
      </c>
      <c r="O2034">
        <v>92</v>
      </c>
      <c r="P2034">
        <v>2</v>
      </c>
      <c r="Q2034">
        <v>209.99</v>
      </c>
      <c r="R2034">
        <v>7.0000000000000007E-2</v>
      </c>
      <c r="S2034">
        <v>390.58</v>
      </c>
      <c r="T2034" s="2" t="s">
        <v>1022</v>
      </c>
      <c r="U2034">
        <v>2</v>
      </c>
      <c r="V2034">
        <v>1</v>
      </c>
      <c r="W2034" s="2" t="s">
        <v>66</v>
      </c>
      <c r="X2034" s="2" t="s">
        <v>863</v>
      </c>
    </row>
    <row r="2035" spans="4:24" x14ac:dyDescent="0.3">
      <c r="D2035">
        <v>719</v>
      </c>
      <c r="E2035">
        <v>200</v>
      </c>
      <c r="F2035">
        <v>4</v>
      </c>
      <c r="G2035" s="1">
        <v>42782</v>
      </c>
      <c r="H2035" s="1">
        <v>42784</v>
      </c>
      <c r="I2035">
        <v>2</v>
      </c>
      <c r="J2035" s="2" t="s">
        <v>1027</v>
      </c>
      <c r="K2035" s="2" t="s">
        <v>438</v>
      </c>
      <c r="L2035" s="2" t="s">
        <v>39</v>
      </c>
      <c r="M2035" s="2" t="s">
        <v>40</v>
      </c>
      <c r="N2035" s="2" t="s">
        <v>41</v>
      </c>
      <c r="O2035">
        <v>100</v>
      </c>
      <c r="P2035">
        <v>1</v>
      </c>
      <c r="Q2035">
        <v>489.99</v>
      </c>
      <c r="R2035">
        <v>0.2</v>
      </c>
      <c r="S2035">
        <v>391.99</v>
      </c>
      <c r="T2035" s="2" t="s">
        <v>1006</v>
      </c>
      <c r="U2035">
        <v>1</v>
      </c>
      <c r="V2035">
        <v>1</v>
      </c>
      <c r="W2035" s="2" t="s">
        <v>66</v>
      </c>
      <c r="X2035" s="2" t="s">
        <v>35</v>
      </c>
    </row>
    <row r="2036" spans="4:24" x14ac:dyDescent="0.3">
      <c r="D2036">
        <v>720</v>
      </c>
      <c r="E2036">
        <v>382</v>
      </c>
      <c r="F2036">
        <v>4</v>
      </c>
      <c r="G2036" s="1">
        <v>42782</v>
      </c>
      <c r="H2036" s="1">
        <v>42785</v>
      </c>
      <c r="I2036">
        <v>2</v>
      </c>
      <c r="J2036" s="2" t="s">
        <v>1028</v>
      </c>
      <c r="K2036" s="2" t="s">
        <v>297</v>
      </c>
      <c r="L2036" s="2" t="s">
        <v>39</v>
      </c>
      <c r="M2036" s="2" t="s">
        <v>40</v>
      </c>
      <c r="N2036" s="2" t="s">
        <v>41</v>
      </c>
      <c r="O2036">
        <v>6</v>
      </c>
      <c r="P2036">
        <v>1</v>
      </c>
      <c r="Q2036">
        <v>469.99</v>
      </c>
      <c r="R2036">
        <v>0.1</v>
      </c>
      <c r="S2036">
        <v>422.99</v>
      </c>
      <c r="T2036" s="2" t="s">
        <v>82</v>
      </c>
      <c r="U2036">
        <v>8</v>
      </c>
      <c r="V2036">
        <v>6</v>
      </c>
      <c r="W2036" s="2" t="s">
        <v>27</v>
      </c>
      <c r="X2036" s="2" t="s">
        <v>32</v>
      </c>
    </row>
    <row r="2037" spans="4:24" x14ac:dyDescent="0.3">
      <c r="D2037">
        <v>720</v>
      </c>
      <c r="E2037">
        <v>382</v>
      </c>
      <c r="F2037">
        <v>4</v>
      </c>
      <c r="G2037" s="1">
        <v>42782</v>
      </c>
      <c r="H2037" s="1">
        <v>42785</v>
      </c>
      <c r="I2037">
        <v>2</v>
      </c>
      <c r="J2037" s="2" t="s">
        <v>1028</v>
      </c>
      <c r="K2037" s="2" t="s">
        <v>297</v>
      </c>
      <c r="L2037" s="2" t="s">
        <v>39</v>
      </c>
      <c r="M2037" s="2" t="s">
        <v>40</v>
      </c>
      <c r="N2037" s="2" t="s">
        <v>41</v>
      </c>
      <c r="O2037">
        <v>111</v>
      </c>
      <c r="P2037">
        <v>1</v>
      </c>
      <c r="Q2037">
        <v>470.99</v>
      </c>
      <c r="R2037">
        <v>7.0000000000000007E-2</v>
      </c>
      <c r="S2037">
        <v>438.02</v>
      </c>
      <c r="T2037" s="2" t="s">
        <v>1024</v>
      </c>
      <c r="U2037">
        <v>7</v>
      </c>
      <c r="V2037">
        <v>2</v>
      </c>
      <c r="W2037" s="2" t="s">
        <v>53</v>
      </c>
      <c r="X2037" s="2" t="s">
        <v>866</v>
      </c>
    </row>
    <row r="2038" spans="4:24" x14ac:dyDescent="0.3">
      <c r="D2038">
        <v>721</v>
      </c>
      <c r="E2038">
        <v>625</v>
      </c>
      <c r="F2038">
        <v>4</v>
      </c>
      <c r="G2038" s="1">
        <v>42782</v>
      </c>
      <c r="H2038" s="1">
        <v>42783</v>
      </c>
      <c r="I2038">
        <v>2</v>
      </c>
      <c r="J2038" s="2" t="s">
        <v>1029</v>
      </c>
      <c r="K2038" s="2" t="s">
        <v>422</v>
      </c>
      <c r="L2038" s="2" t="s">
        <v>39</v>
      </c>
      <c r="M2038" s="2" t="s">
        <v>40</v>
      </c>
      <c r="N2038" s="2" t="s">
        <v>41</v>
      </c>
      <c r="O2038">
        <v>33</v>
      </c>
      <c r="P2038">
        <v>1</v>
      </c>
      <c r="Q2038">
        <v>469.99</v>
      </c>
      <c r="R2038">
        <v>0.2</v>
      </c>
      <c r="S2038">
        <v>375.99</v>
      </c>
      <c r="T2038" s="2" t="s">
        <v>915</v>
      </c>
      <c r="U2038">
        <v>8</v>
      </c>
      <c r="V2038">
        <v>6</v>
      </c>
      <c r="W2038" s="2" t="s">
        <v>27</v>
      </c>
      <c r="X2038" s="2" t="s">
        <v>32</v>
      </c>
    </row>
    <row r="2039" spans="4:24" x14ac:dyDescent="0.3">
      <c r="D2039">
        <v>721</v>
      </c>
      <c r="E2039">
        <v>625</v>
      </c>
      <c r="F2039">
        <v>4</v>
      </c>
      <c r="G2039" s="1">
        <v>42782</v>
      </c>
      <c r="H2039" s="1">
        <v>42783</v>
      </c>
      <c r="I2039">
        <v>2</v>
      </c>
      <c r="J2039" s="2" t="s">
        <v>1029</v>
      </c>
      <c r="K2039" s="2" t="s">
        <v>422</v>
      </c>
      <c r="L2039" s="2" t="s">
        <v>39</v>
      </c>
      <c r="M2039" s="2" t="s">
        <v>40</v>
      </c>
      <c r="N2039" s="2" t="s">
        <v>41</v>
      </c>
      <c r="O2039">
        <v>45</v>
      </c>
      <c r="P2039">
        <v>2</v>
      </c>
      <c r="Q2039">
        <v>869.99</v>
      </c>
      <c r="R2039">
        <v>7.0000000000000007E-2</v>
      </c>
      <c r="S2039">
        <v>1618.18</v>
      </c>
      <c r="T2039" s="2" t="s">
        <v>953</v>
      </c>
      <c r="U2039">
        <v>2</v>
      </c>
      <c r="V2039">
        <v>6</v>
      </c>
      <c r="W2039" s="2" t="s">
        <v>27</v>
      </c>
      <c r="X2039" s="2" t="s">
        <v>863</v>
      </c>
    </row>
    <row r="2040" spans="4:24" x14ac:dyDescent="0.3">
      <c r="D2040">
        <v>721</v>
      </c>
      <c r="E2040">
        <v>625</v>
      </c>
      <c r="F2040">
        <v>4</v>
      </c>
      <c r="G2040" s="1">
        <v>42782</v>
      </c>
      <c r="H2040" s="1">
        <v>42783</v>
      </c>
      <c r="I2040">
        <v>2</v>
      </c>
      <c r="J2040" s="2" t="s">
        <v>1029</v>
      </c>
      <c r="K2040" s="2" t="s">
        <v>422</v>
      </c>
      <c r="L2040" s="2" t="s">
        <v>39</v>
      </c>
      <c r="M2040" s="2" t="s">
        <v>40</v>
      </c>
      <c r="N2040" s="2" t="s">
        <v>41</v>
      </c>
      <c r="O2040">
        <v>73</v>
      </c>
      <c r="P2040">
        <v>2</v>
      </c>
      <c r="Q2040">
        <v>749.99</v>
      </c>
      <c r="R2040">
        <v>0.05</v>
      </c>
      <c r="S2040">
        <v>1424.98</v>
      </c>
      <c r="T2040" s="2" t="s">
        <v>876</v>
      </c>
      <c r="U2040">
        <v>7</v>
      </c>
      <c r="V2040">
        <v>3</v>
      </c>
      <c r="W2040" s="2" t="s">
        <v>34</v>
      </c>
      <c r="X2040" s="2" t="s">
        <v>866</v>
      </c>
    </row>
    <row r="2041" spans="4:24" x14ac:dyDescent="0.3">
      <c r="D2041">
        <v>721</v>
      </c>
      <c r="E2041">
        <v>625</v>
      </c>
      <c r="F2041">
        <v>4</v>
      </c>
      <c r="G2041" s="1">
        <v>42782</v>
      </c>
      <c r="H2041" s="1">
        <v>42783</v>
      </c>
      <c r="I2041">
        <v>2</v>
      </c>
      <c r="J2041" s="2" t="s">
        <v>1029</v>
      </c>
      <c r="K2041" s="2" t="s">
        <v>422</v>
      </c>
      <c r="L2041" s="2" t="s">
        <v>39</v>
      </c>
      <c r="M2041" s="2" t="s">
        <v>40</v>
      </c>
      <c r="N2041" s="2" t="s">
        <v>41</v>
      </c>
      <c r="O2041">
        <v>102</v>
      </c>
      <c r="P2041">
        <v>1</v>
      </c>
      <c r="Q2041">
        <v>489.99</v>
      </c>
      <c r="R2041">
        <v>0.1</v>
      </c>
      <c r="S2041">
        <v>440.99</v>
      </c>
      <c r="T2041" s="2" t="s">
        <v>884</v>
      </c>
      <c r="U2041">
        <v>1</v>
      </c>
      <c r="V2041">
        <v>2</v>
      </c>
      <c r="W2041" s="2" t="s">
        <v>53</v>
      </c>
      <c r="X2041" s="2" t="s">
        <v>35</v>
      </c>
    </row>
    <row r="2042" spans="4:24" x14ac:dyDescent="0.3">
      <c r="D2042">
        <v>722</v>
      </c>
      <c r="E2042">
        <v>1399</v>
      </c>
      <c r="F2042">
        <v>4</v>
      </c>
      <c r="G2042" s="1">
        <v>42784</v>
      </c>
      <c r="H2042" s="1">
        <v>42787</v>
      </c>
      <c r="I2042">
        <v>2</v>
      </c>
      <c r="J2042" s="2" t="s">
        <v>1030</v>
      </c>
      <c r="K2042" s="2" t="s">
        <v>572</v>
      </c>
      <c r="L2042" s="2" t="s">
        <v>39</v>
      </c>
      <c r="M2042" s="2" t="s">
        <v>40</v>
      </c>
      <c r="N2042" s="2" t="s">
        <v>41</v>
      </c>
      <c r="O2042">
        <v>3</v>
      </c>
      <c r="P2042">
        <v>1</v>
      </c>
      <c r="Q2042">
        <v>999.99</v>
      </c>
      <c r="R2042">
        <v>0.05</v>
      </c>
      <c r="S2042">
        <v>949.99</v>
      </c>
      <c r="T2042" s="2" t="s">
        <v>44</v>
      </c>
      <c r="U2042">
        <v>8</v>
      </c>
      <c r="V2042">
        <v>6</v>
      </c>
      <c r="W2042" s="2" t="s">
        <v>27</v>
      </c>
      <c r="X2042" s="2" t="s">
        <v>32</v>
      </c>
    </row>
    <row r="2043" spans="4:24" x14ac:dyDescent="0.3">
      <c r="D2043">
        <v>722</v>
      </c>
      <c r="E2043">
        <v>1399</v>
      </c>
      <c r="F2043">
        <v>4</v>
      </c>
      <c r="G2043" s="1">
        <v>42784</v>
      </c>
      <c r="H2043" s="1">
        <v>42787</v>
      </c>
      <c r="I2043">
        <v>2</v>
      </c>
      <c r="J2043" s="2" t="s">
        <v>1030</v>
      </c>
      <c r="K2043" s="2" t="s">
        <v>572</v>
      </c>
      <c r="L2043" s="2" t="s">
        <v>39</v>
      </c>
      <c r="M2043" s="2" t="s">
        <v>40</v>
      </c>
      <c r="N2043" s="2" t="s">
        <v>41</v>
      </c>
      <c r="O2043">
        <v>22</v>
      </c>
      <c r="P2043">
        <v>2</v>
      </c>
      <c r="Q2043">
        <v>269.99</v>
      </c>
      <c r="R2043">
        <v>7.0000000000000007E-2</v>
      </c>
      <c r="S2043">
        <v>502.18</v>
      </c>
      <c r="T2043" s="2" t="s">
        <v>65</v>
      </c>
      <c r="U2043">
        <v>1</v>
      </c>
      <c r="V2043">
        <v>1</v>
      </c>
      <c r="W2043" s="2" t="s">
        <v>66</v>
      </c>
      <c r="X2043" s="2" t="s">
        <v>35</v>
      </c>
    </row>
    <row r="2044" spans="4:24" x14ac:dyDescent="0.3">
      <c r="D2044">
        <v>722</v>
      </c>
      <c r="E2044">
        <v>1399</v>
      </c>
      <c r="F2044">
        <v>4</v>
      </c>
      <c r="G2044" s="1">
        <v>42784</v>
      </c>
      <c r="H2044" s="1">
        <v>42787</v>
      </c>
      <c r="I2044">
        <v>2</v>
      </c>
      <c r="J2044" s="2" t="s">
        <v>1030</v>
      </c>
      <c r="K2044" s="2" t="s">
        <v>572</v>
      </c>
      <c r="L2044" s="2" t="s">
        <v>39</v>
      </c>
      <c r="M2044" s="2" t="s">
        <v>40</v>
      </c>
      <c r="N2044" s="2" t="s">
        <v>41</v>
      </c>
      <c r="O2044">
        <v>104</v>
      </c>
      <c r="P2044">
        <v>2</v>
      </c>
      <c r="Q2044">
        <v>481.99</v>
      </c>
      <c r="R2044">
        <v>0.1</v>
      </c>
      <c r="S2044">
        <v>867.58</v>
      </c>
      <c r="T2044" s="2" t="s">
        <v>954</v>
      </c>
      <c r="U2044">
        <v>7</v>
      </c>
      <c r="V2044">
        <v>2</v>
      </c>
      <c r="W2044" s="2" t="s">
        <v>53</v>
      </c>
      <c r="X2044" s="2" t="s">
        <v>866</v>
      </c>
    </row>
    <row r="2045" spans="4:24" x14ac:dyDescent="0.3">
      <c r="D2045">
        <v>723</v>
      </c>
      <c r="E2045">
        <v>845</v>
      </c>
      <c r="F2045">
        <v>4</v>
      </c>
      <c r="G2045" s="1">
        <v>42785</v>
      </c>
      <c r="H2045" s="1">
        <v>42788</v>
      </c>
      <c r="I2045">
        <v>2</v>
      </c>
      <c r="J2045" s="2" t="s">
        <v>1031</v>
      </c>
      <c r="K2045" s="2" t="s">
        <v>111</v>
      </c>
      <c r="L2045" s="2" t="s">
        <v>39</v>
      </c>
      <c r="M2045" s="2" t="s">
        <v>40</v>
      </c>
      <c r="N2045" s="2" t="s">
        <v>41</v>
      </c>
      <c r="O2045">
        <v>16</v>
      </c>
      <c r="P2045">
        <v>1</v>
      </c>
      <c r="Q2045">
        <v>599.99</v>
      </c>
      <c r="R2045">
        <v>0.05</v>
      </c>
      <c r="S2045">
        <v>569.99</v>
      </c>
      <c r="T2045" s="2" t="s">
        <v>33</v>
      </c>
      <c r="U2045">
        <v>1</v>
      </c>
      <c r="V2045">
        <v>3</v>
      </c>
      <c r="W2045" s="2" t="s">
        <v>34</v>
      </c>
      <c r="X2045" s="2" t="s">
        <v>35</v>
      </c>
    </row>
    <row r="2046" spans="4:24" x14ac:dyDescent="0.3">
      <c r="D2046">
        <v>723</v>
      </c>
      <c r="E2046">
        <v>845</v>
      </c>
      <c r="F2046">
        <v>4</v>
      </c>
      <c r="G2046" s="1">
        <v>42785</v>
      </c>
      <c r="H2046" s="1">
        <v>42788</v>
      </c>
      <c r="I2046">
        <v>2</v>
      </c>
      <c r="J2046" s="2" t="s">
        <v>1031</v>
      </c>
      <c r="K2046" s="2" t="s">
        <v>111</v>
      </c>
      <c r="L2046" s="2" t="s">
        <v>39</v>
      </c>
      <c r="M2046" s="2" t="s">
        <v>40</v>
      </c>
      <c r="N2046" s="2" t="s">
        <v>41</v>
      </c>
      <c r="O2046">
        <v>24</v>
      </c>
      <c r="P2046">
        <v>2</v>
      </c>
      <c r="Q2046">
        <v>549.99</v>
      </c>
      <c r="R2046">
        <v>7.0000000000000007E-2</v>
      </c>
      <c r="S2046">
        <v>1022.98</v>
      </c>
      <c r="T2046" s="2" t="s">
        <v>58</v>
      </c>
      <c r="U2046">
        <v>1</v>
      </c>
      <c r="V2046">
        <v>2</v>
      </c>
      <c r="W2046" s="2" t="s">
        <v>53</v>
      </c>
      <c r="X2046" s="2" t="s">
        <v>35</v>
      </c>
    </row>
    <row r="2047" spans="4:24" x14ac:dyDescent="0.3">
      <c r="D2047">
        <v>723</v>
      </c>
      <c r="E2047">
        <v>845</v>
      </c>
      <c r="F2047">
        <v>4</v>
      </c>
      <c r="G2047" s="1">
        <v>42785</v>
      </c>
      <c r="H2047" s="1">
        <v>42788</v>
      </c>
      <c r="I2047">
        <v>2</v>
      </c>
      <c r="J2047" s="2" t="s">
        <v>1031</v>
      </c>
      <c r="K2047" s="2" t="s">
        <v>111</v>
      </c>
      <c r="L2047" s="2" t="s">
        <v>39</v>
      </c>
      <c r="M2047" s="2" t="s">
        <v>40</v>
      </c>
      <c r="N2047" s="2" t="s">
        <v>41</v>
      </c>
      <c r="O2047">
        <v>108</v>
      </c>
      <c r="P2047">
        <v>1</v>
      </c>
      <c r="Q2047">
        <v>449.99</v>
      </c>
      <c r="R2047">
        <v>7.0000000000000007E-2</v>
      </c>
      <c r="S2047">
        <v>418.49</v>
      </c>
      <c r="T2047" s="2" t="s">
        <v>955</v>
      </c>
      <c r="U2047">
        <v>7</v>
      </c>
      <c r="V2047">
        <v>2</v>
      </c>
      <c r="W2047" s="2" t="s">
        <v>53</v>
      </c>
      <c r="X2047" s="2" t="s">
        <v>866</v>
      </c>
    </row>
    <row r="2048" spans="4:24" x14ac:dyDescent="0.3">
      <c r="D2048">
        <v>724</v>
      </c>
      <c r="E2048">
        <v>864</v>
      </c>
      <c r="F2048">
        <v>4</v>
      </c>
      <c r="G2048" s="1">
        <v>42785</v>
      </c>
      <c r="H2048" s="1">
        <v>42787</v>
      </c>
      <c r="I2048">
        <v>2</v>
      </c>
      <c r="J2048" s="2" t="s">
        <v>1032</v>
      </c>
      <c r="K2048" s="2" t="s">
        <v>128</v>
      </c>
      <c r="L2048" s="2" t="s">
        <v>39</v>
      </c>
      <c r="M2048" s="2" t="s">
        <v>40</v>
      </c>
      <c r="N2048" s="2" t="s">
        <v>41</v>
      </c>
      <c r="O2048">
        <v>23</v>
      </c>
      <c r="P2048">
        <v>1</v>
      </c>
      <c r="Q2048">
        <v>299.99</v>
      </c>
      <c r="R2048">
        <v>0.05</v>
      </c>
      <c r="S2048">
        <v>284.99</v>
      </c>
      <c r="T2048" s="2" t="s">
        <v>85</v>
      </c>
      <c r="U2048">
        <v>1</v>
      </c>
      <c r="V2048">
        <v>1</v>
      </c>
      <c r="W2048" s="2" t="s">
        <v>66</v>
      </c>
      <c r="X2048" s="2" t="s">
        <v>35</v>
      </c>
    </row>
    <row r="2049" spans="4:24" x14ac:dyDescent="0.3">
      <c r="D2049">
        <v>724</v>
      </c>
      <c r="E2049">
        <v>864</v>
      </c>
      <c r="F2049">
        <v>4</v>
      </c>
      <c r="G2049" s="1">
        <v>42785</v>
      </c>
      <c r="H2049" s="1">
        <v>42787</v>
      </c>
      <c r="I2049">
        <v>2</v>
      </c>
      <c r="J2049" s="2" t="s">
        <v>1032</v>
      </c>
      <c r="K2049" s="2" t="s">
        <v>128</v>
      </c>
      <c r="L2049" s="2" t="s">
        <v>39</v>
      </c>
      <c r="M2049" s="2" t="s">
        <v>40</v>
      </c>
      <c r="N2049" s="2" t="s">
        <v>41</v>
      </c>
      <c r="O2049">
        <v>55</v>
      </c>
      <c r="P2049">
        <v>1</v>
      </c>
      <c r="Q2049">
        <v>2699.99</v>
      </c>
      <c r="R2049">
        <v>0.2</v>
      </c>
      <c r="S2049">
        <v>2159.9899999999998</v>
      </c>
      <c r="T2049" s="2" t="s">
        <v>931</v>
      </c>
      <c r="U2049">
        <v>9</v>
      </c>
      <c r="V2049">
        <v>7</v>
      </c>
      <c r="W2049" s="2" t="s">
        <v>869</v>
      </c>
      <c r="X2049" s="2" t="s">
        <v>28</v>
      </c>
    </row>
    <row r="2050" spans="4:24" x14ac:dyDescent="0.3">
      <c r="D2050">
        <v>724</v>
      </c>
      <c r="E2050">
        <v>864</v>
      </c>
      <c r="F2050">
        <v>4</v>
      </c>
      <c r="G2050" s="1">
        <v>42785</v>
      </c>
      <c r="H2050" s="1">
        <v>42787</v>
      </c>
      <c r="I2050">
        <v>2</v>
      </c>
      <c r="J2050" s="2" t="s">
        <v>1032</v>
      </c>
      <c r="K2050" s="2" t="s">
        <v>128</v>
      </c>
      <c r="L2050" s="2" t="s">
        <v>39</v>
      </c>
      <c r="M2050" s="2" t="s">
        <v>40</v>
      </c>
      <c r="N2050" s="2" t="s">
        <v>41</v>
      </c>
      <c r="O2050">
        <v>75</v>
      </c>
      <c r="P2050">
        <v>1</v>
      </c>
      <c r="Q2050">
        <v>599.99</v>
      </c>
      <c r="R2050">
        <v>0.2</v>
      </c>
      <c r="S2050">
        <v>479.99</v>
      </c>
      <c r="T2050" s="2" t="s">
        <v>968</v>
      </c>
      <c r="U2050">
        <v>1</v>
      </c>
      <c r="V2050">
        <v>3</v>
      </c>
      <c r="W2050" s="2" t="s">
        <v>34</v>
      </c>
      <c r="X2050" s="2" t="s">
        <v>35</v>
      </c>
    </row>
    <row r="2051" spans="4:24" x14ac:dyDescent="0.3">
      <c r="D2051">
        <v>724</v>
      </c>
      <c r="E2051">
        <v>864</v>
      </c>
      <c r="F2051">
        <v>4</v>
      </c>
      <c r="G2051" s="1">
        <v>42785</v>
      </c>
      <c r="H2051" s="1">
        <v>42787</v>
      </c>
      <c r="I2051">
        <v>2</v>
      </c>
      <c r="J2051" s="2" t="s">
        <v>1032</v>
      </c>
      <c r="K2051" s="2" t="s">
        <v>128</v>
      </c>
      <c r="L2051" s="2" t="s">
        <v>39</v>
      </c>
      <c r="M2051" s="2" t="s">
        <v>40</v>
      </c>
      <c r="N2051" s="2" t="s">
        <v>41</v>
      </c>
      <c r="O2051">
        <v>102</v>
      </c>
      <c r="P2051">
        <v>1</v>
      </c>
      <c r="Q2051">
        <v>489.99</v>
      </c>
      <c r="R2051">
        <v>0.05</v>
      </c>
      <c r="S2051">
        <v>465.49</v>
      </c>
      <c r="T2051" s="2" t="s">
        <v>884</v>
      </c>
      <c r="U2051">
        <v>1</v>
      </c>
      <c r="V2051">
        <v>2</v>
      </c>
      <c r="W2051" s="2" t="s">
        <v>53</v>
      </c>
      <c r="X2051" s="2" t="s">
        <v>35</v>
      </c>
    </row>
    <row r="2052" spans="4:24" x14ac:dyDescent="0.3">
      <c r="D2052">
        <v>725</v>
      </c>
      <c r="E2052">
        <v>870</v>
      </c>
      <c r="F2052">
        <v>4</v>
      </c>
      <c r="G2052" s="1">
        <v>42785</v>
      </c>
      <c r="H2052" s="1">
        <v>42788</v>
      </c>
      <c r="I2052">
        <v>2</v>
      </c>
      <c r="J2052" s="2" t="s">
        <v>1033</v>
      </c>
      <c r="K2052" s="2" t="s">
        <v>356</v>
      </c>
      <c r="L2052" s="2" t="s">
        <v>39</v>
      </c>
      <c r="M2052" s="2" t="s">
        <v>40</v>
      </c>
      <c r="N2052" s="2" t="s">
        <v>41</v>
      </c>
      <c r="O2052">
        <v>62</v>
      </c>
      <c r="P2052">
        <v>2</v>
      </c>
      <c r="Q2052">
        <v>3499.99</v>
      </c>
      <c r="R2052">
        <v>0.1</v>
      </c>
      <c r="S2052">
        <v>6299.98</v>
      </c>
      <c r="T2052" s="2" t="s">
        <v>883</v>
      </c>
      <c r="U2052">
        <v>9</v>
      </c>
      <c r="V2052">
        <v>4</v>
      </c>
      <c r="W2052" s="2" t="s">
        <v>31</v>
      </c>
      <c r="X2052" s="2" t="s">
        <v>28</v>
      </c>
    </row>
    <row r="2053" spans="4:24" x14ac:dyDescent="0.3">
      <c r="D2053">
        <v>725</v>
      </c>
      <c r="E2053">
        <v>870</v>
      </c>
      <c r="F2053">
        <v>4</v>
      </c>
      <c r="G2053" s="1">
        <v>42785</v>
      </c>
      <c r="H2053" s="1">
        <v>42788</v>
      </c>
      <c r="I2053">
        <v>2</v>
      </c>
      <c r="J2053" s="2" t="s">
        <v>1033</v>
      </c>
      <c r="K2053" s="2" t="s">
        <v>356</v>
      </c>
      <c r="L2053" s="2" t="s">
        <v>39</v>
      </c>
      <c r="M2053" s="2" t="s">
        <v>40</v>
      </c>
      <c r="N2053" s="2" t="s">
        <v>41</v>
      </c>
      <c r="O2053">
        <v>77</v>
      </c>
      <c r="P2053">
        <v>2</v>
      </c>
      <c r="Q2053">
        <v>799.99</v>
      </c>
      <c r="R2053">
        <v>7.0000000000000007E-2</v>
      </c>
      <c r="S2053">
        <v>1487.98</v>
      </c>
      <c r="T2053" s="2" t="s">
        <v>1034</v>
      </c>
      <c r="U2053">
        <v>1</v>
      </c>
      <c r="V2053">
        <v>3</v>
      </c>
      <c r="W2053" s="2" t="s">
        <v>34</v>
      </c>
      <c r="X2053" s="2" t="s">
        <v>35</v>
      </c>
    </row>
    <row r="2054" spans="4:24" x14ac:dyDescent="0.3">
      <c r="D2054">
        <v>725</v>
      </c>
      <c r="E2054">
        <v>870</v>
      </c>
      <c r="F2054">
        <v>4</v>
      </c>
      <c r="G2054" s="1">
        <v>42785</v>
      </c>
      <c r="H2054" s="1">
        <v>42788</v>
      </c>
      <c r="I2054">
        <v>2</v>
      </c>
      <c r="J2054" s="2" t="s">
        <v>1033</v>
      </c>
      <c r="K2054" s="2" t="s">
        <v>356</v>
      </c>
      <c r="L2054" s="2" t="s">
        <v>39</v>
      </c>
      <c r="M2054" s="2" t="s">
        <v>40</v>
      </c>
      <c r="N2054" s="2" t="s">
        <v>41</v>
      </c>
      <c r="O2054">
        <v>90</v>
      </c>
      <c r="P2054">
        <v>1</v>
      </c>
      <c r="Q2054">
        <v>209.99</v>
      </c>
      <c r="R2054">
        <v>0.1</v>
      </c>
      <c r="S2054">
        <v>188.99</v>
      </c>
      <c r="T2054" s="2" t="s">
        <v>898</v>
      </c>
      <c r="U2054">
        <v>9</v>
      </c>
      <c r="V2054">
        <v>1</v>
      </c>
      <c r="W2054" s="2" t="s">
        <v>66</v>
      </c>
      <c r="X2054" s="2" t="s">
        <v>28</v>
      </c>
    </row>
    <row r="2055" spans="4:24" x14ac:dyDescent="0.3">
      <c r="D2055">
        <v>725</v>
      </c>
      <c r="E2055">
        <v>870</v>
      </c>
      <c r="F2055">
        <v>4</v>
      </c>
      <c r="G2055" s="1">
        <v>42785</v>
      </c>
      <c r="H2055" s="1">
        <v>42788</v>
      </c>
      <c r="I2055">
        <v>2</v>
      </c>
      <c r="J2055" s="2" t="s">
        <v>1033</v>
      </c>
      <c r="K2055" s="2" t="s">
        <v>356</v>
      </c>
      <c r="L2055" s="2" t="s">
        <v>39</v>
      </c>
      <c r="M2055" s="2" t="s">
        <v>40</v>
      </c>
      <c r="N2055" s="2" t="s">
        <v>41</v>
      </c>
      <c r="O2055">
        <v>91</v>
      </c>
      <c r="P2055">
        <v>1</v>
      </c>
      <c r="Q2055">
        <v>349.99</v>
      </c>
      <c r="R2055">
        <v>0.05</v>
      </c>
      <c r="S2055">
        <v>332.49</v>
      </c>
      <c r="T2055" s="2" t="s">
        <v>969</v>
      </c>
      <c r="U2055">
        <v>9</v>
      </c>
      <c r="V2055">
        <v>1</v>
      </c>
      <c r="W2055" s="2" t="s">
        <v>66</v>
      </c>
      <c r="X2055" s="2" t="s">
        <v>28</v>
      </c>
    </row>
    <row r="2056" spans="4:24" x14ac:dyDescent="0.3">
      <c r="D2056">
        <v>726</v>
      </c>
      <c r="E2056">
        <v>969</v>
      </c>
      <c r="F2056">
        <v>4</v>
      </c>
      <c r="G2056" s="1">
        <v>42785</v>
      </c>
      <c r="H2056" s="1">
        <v>42786</v>
      </c>
      <c r="I2056">
        <v>2</v>
      </c>
      <c r="J2056" s="2" t="s">
        <v>1035</v>
      </c>
      <c r="K2056" s="2" t="s">
        <v>170</v>
      </c>
      <c r="L2056" s="2" t="s">
        <v>39</v>
      </c>
      <c r="M2056" s="2" t="s">
        <v>40</v>
      </c>
      <c r="N2056" s="2" t="s">
        <v>41</v>
      </c>
      <c r="O2056">
        <v>64</v>
      </c>
      <c r="P2056">
        <v>1</v>
      </c>
      <c r="Q2056">
        <v>489.99</v>
      </c>
      <c r="R2056">
        <v>0.2</v>
      </c>
      <c r="S2056">
        <v>391.99</v>
      </c>
      <c r="T2056" s="2" t="s">
        <v>884</v>
      </c>
      <c r="U2056">
        <v>1</v>
      </c>
      <c r="V2056">
        <v>3</v>
      </c>
      <c r="W2056" s="2" t="s">
        <v>34</v>
      </c>
      <c r="X2056" s="2" t="s">
        <v>35</v>
      </c>
    </row>
    <row r="2057" spans="4:24" x14ac:dyDescent="0.3">
      <c r="D2057">
        <v>727</v>
      </c>
      <c r="E2057">
        <v>962</v>
      </c>
      <c r="F2057">
        <v>4</v>
      </c>
      <c r="G2057" s="1">
        <v>42785</v>
      </c>
      <c r="H2057" s="1">
        <v>42787</v>
      </c>
      <c r="I2057">
        <v>3</v>
      </c>
      <c r="J2057" s="2" t="s">
        <v>1036</v>
      </c>
      <c r="K2057" s="2" t="s">
        <v>399</v>
      </c>
      <c r="L2057" s="2" t="s">
        <v>121</v>
      </c>
      <c r="M2057" s="2" t="s">
        <v>122</v>
      </c>
      <c r="N2057" s="2" t="s">
        <v>123</v>
      </c>
      <c r="O2057">
        <v>78</v>
      </c>
      <c r="P2057">
        <v>1</v>
      </c>
      <c r="Q2057">
        <v>647.99</v>
      </c>
      <c r="R2057">
        <v>7.0000000000000007E-2</v>
      </c>
      <c r="S2057">
        <v>602.63</v>
      </c>
      <c r="T2057" s="2" t="s">
        <v>897</v>
      </c>
      <c r="U2057">
        <v>7</v>
      </c>
      <c r="V2057">
        <v>3</v>
      </c>
      <c r="W2057" s="2" t="s">
        <v>34</v>
      </c>
      <c r="X2057" s="2" t="s">
        <v>866</v>
      </c>
    </row>
    <row r="2058" spans="4:24" x14ac:dyDescent="0.3">
      <c r="D2058">
        <v>727</v>
      </c>
      <c r="E2058">
        <v>962</v>
      </c>
      <c r="F2058">
        <v>4</v>
      </c>
      <c r="G2058" s="1">
        <v>42785</v>
      </c>
      <c r="H2058" s="1">
        <v>42787</v>
      </c>
      <c r="I2058">
        <v>3</v>
      </c>
      <c r="J2058" s="2" t="s">
        <v>1036</v>
      </c>
      <c r="K2058" s="2" t="s">
        <v>399</v>
      </c>
      <c r="L2058" s="2" t="s">
        <v>121</v>
      </c>
      <c r="M2058" s="2" t="s">
        <v>122</v>
      </c>
      <c r="N2058" s="2" t="s">
        <v>123</v>
      </c>
      <c r="O2058">
        <v>82</v>
      </c>
      <c r="P2058">
        <v>2</v>
      </c>
      <c r="Q2058">
        <v>659.99</v>
      </c>
      <c r="R2058">
        <v>0.05</v>
      </c>
      <c r="S2058">
        <v>1253.98</v>
      </c>
      <c r="T2058" s="2" t="s">
        <v>977</v>
      </c>
      <c r="U2058">
        <v>1</v>
      </c>
      <c r="V2058">
        <v>3</v>
      </c>
      <c r="W2058" s="2" t="s">
        <v>34</v>
      </c>
      <c r="X2058" s="2" t="s">
        <v>35</v>
      </c>
    </row>
    <row r="2059" spans="4:24" x14ac:dyDescent="0.3">
      <c r="D2059">
        <v>728</v>
      </c>
      <c r="E2059">
        <v>1138</v>
      </c>
      <c r="F2059">
        <v>4</v>
      </c>
      <c r="G2059" s="1">
        <v>42786</v>
      </c>
      <c r="H2059" s="1">
        <v>42789</v>
      </c>
      <c r="I2059">
        <v>1</v>
      </c>
      <c r="J2059" s="2" t="s">
        <v>1037</v>
      </c>
      <c r="K2059" s="2" t="s">
        <v>179</v>
      </c>
      <c r="L2059" s="2" t="s">
        <v>23</v>
      </c>
      <c r="M2059" s="2" t="s">
        <v>24</v>
      </c>
      <c r="N2059" s="2" t="s">
        <v>25</v>
      </c>
      <c r="O2059">
        <v>56</v>
      </c>
      <c r="P2059">
        <v>1</v>
      </c>
      <c r="Q2059">
        <v>5499.99</v>
      </c>
      <c r="R2059">
        <v>0.1</v>
      </c>
      <c r="S2059">
        <v>4949.99</v>
      </c>
      <c r="T2059" s="2" t="s">
        <v>870</v>
      </c>
      <c r="U2059">
        <v>9</v>
      </c>
      <c r="V2059">
        <v>7</v>
      </c>
      <c r="W2059" s="2" t="s">
        <v>869</v>
      </c>
      <c r="X2059" s="2" t="s">
        <v>28</v>
      </c>
    </row>
    <row r="2060" spans="4:24" x14ac:dyDescent="0.3">
      <c r="D2060">
        <v>728</v>
      </c>
      <c r="E2060">
        <v>1138</v>
      </c>
      <c r="F2060">
        <v>4</v>
      </c>
      <c r="G2060" s="1">
        <v>42786</v>
      </c>
      <c r="H2060" s="1">
        <v>42789</v>
      </c>
      <c r="I2060">
        <v>1</v>
      </c>
      <c r="J2060" s="2" t="s">
        <v>1037</v>
      </c>
      <c r="K2060" s="2" t="s">
        <v>179</v>
      </c>
      <c r="L2060" s="2" t="s">
        <v>23</v>
      </c>
      <c r="M2060" s="2" t="s">
        <v>24</v>
      </c>
      <c r="N2060" s="2" t="s">
        <v>25</v>
      </c>
      <c r="O2060">
        <v>58</v>
      </c>
      <c r="P2060">
        <v>1</v>
      </c>
      <c r="Q2060">
        <v>4999.99</v>
      </c>
      <c r="R2060">
        <v>7.0000000000000007E-2</v>
      </c>
      <c r="S2060">
        <v>4649.99</v>
      </c>
      <c r="T2060" s="2" t="s">
        <v>942</v>
      </c>
      <c r="U2060">
        <v>9</v>
      </c>
      <c r="V2060">
        <v>7</v>
      </c>
      <c r="W2060" s="2" t="s">
        <v>869</v>
      </c>
      <c r="X2060" s="2" t="s">
        <v>28</v>
      </c>
    </row>
    <row r="2061" spans="4:24" x14ac:dyDescent="0.3">
      <c r="D2061">
        <v>728</v>
      </c>
      <c r="E2061">
        <v>1138</v>
      </c>
      <c r="F2061">
        <v>4</v>
      </c>
      <c r="G2061" s="1">
        <v>42786</v>
      </c>
      <c r="H2061" s="1">
        <v>42789</v>
      </c>
      <c r="I2061">
        <v>1</v>
      </c>
      <c r="J2061" s="2" t="s">
        <v>1037</v>
      </c>
      <c r="K2061" s="2" t="s">
        <v>179</v>
      </c>
      <c r="L2061" s="2" t="s">
        <v>23</v>
      </c>
      <c r="M2061" s="2" t="s">
        <v>24</v>
      </c>
      <c r="N2061" s="2" t="s">
        <v>25</v>
      </c>
      <c r="O2061">
        <v>70</v>
      </c>
      <c r="P2061">
        <v>1</v>
      </c>
      <c r="Q2061">
        <v>659.99</v>
      </c>
      <c r="R2061">
        <v>0.05</v>
      </c>
      <c r="S2061">
        <v>626.99</v>
      </c>
      <c r="T2061" s="2" t="s">
        <v>925</v>
      </c>
      <c r="U2061">
        <v>1</v>
      </c>
      <c r="V2061">
        <v>3</v>
      </c>
      <c r="W2061" s="2" t="s">
        <v>34</v>
      </c>
      <c r="X2061" s="2" t="s">
        <v>35</v>
      </c>
    </row>
    <row r="2062" spans="4:24" x14ac:dyDescent="0.3">
      <c r="D2062">
        <v>728</v>
      </c>
      <c r="E2062">
        <v>1138</v>
      </c>
      <c r="F2062">
        <v>4</v>
      </c>
      <c r="G2062" s="1">
        <v>42786</v>
      </c>
      <c r="H2062" s="1">
        <v>42789</v>
      </c>
      <c r="I2062">
        <v>1</v>
      </c>
      <c r="J2062" s="2" t="s">
        <v>1037</v>
      </c>
      <c r="K2062" s="2" t="s">
        <v>179</v>
      </c>
      <c r="L2062" s="2" t="s">
        <v>23</v>
      </c>
      <c r="M2062" s="2" t="s">
        <v>24</v>
      </c>
      <c r="N2062" s="2" t="s">
        <v>25</v>
      </c>
      <c r="O2062">
        <v>91</v>
      </c>
      <c r="P2062">
        <v>1</v>
      </c>
      <c r="Q2062">
        <v>349.99</v>
      </c>
      <c r="R2062">
        <v>0.1</v>
      </c>
      <c r="S2062">
        <v>314.99</v>
      </c>
      <c r="T2062" s="2" t="s">
        <v>969</v>
      </c>
      <c r="U2062">
        <v>9</v>
      </c>
      <c r="V2062">
        <v>1</v>
      </c>
      <c r="W2062" s="2" t="s">
        <v>66</v>
      </c>
      <c r="X2062" s="2" t="s">
        <v>28</v>
      </c>
    </row>
    <row r="2063" spans="4:24" x14ac:dyDescent="0.3">
      <c r="D2063">
        <v>729</v>
      </c>
      <c r="E2063">
        <v>897</v>
      </c>
      <c r="F2063">
        <v>4</v>
      </c>
      <c r="G2063" s="1">
        <v>42786</v>
      </c>
      <c r="H2063" s="1">
        <v>42787</v>
      </c>
      <c r="I2063">
        <v>2</v>
      </c>
      <c r="J2063" s="2" t="s">
        <v>1038</v>
      </c>
      <c r="K2063" s="2" t="s">
        <v>243</v>
      </c>
      <c r="L2063" s="2" t="s">
        <v>39</v>
      </c>
      <c r="M2063" s="2" t="s">
        <v>40</v>
      </c>
      <c r="N2063" s="2" t="s">
        <v>41</v>
      </c>
      <c r="O2063">
        <v>101</v>
      </c>
      <c r="P2063">
        <v>2</v>
      </c>
      <c r="Q2063">
        <v>339.99</v>
      </c>
      <c r="R2063">
        <v>0.1</v>
      </c>
      <c r="S2063">
        <v>611.98</v>
      </c>
      <c r="T2063" s="2" t="s">
        <v>939</v>
      </c>
      <c r="U2063">
        <v>1</v>
      </c>
      <c r="V2063">
        <v>1</v>
      </c>
      <c r="W2063" s="2" t="s">
        <v>66</v>
      </c>
      <c r="X2063" s="2" t="s">
        <v>35</v>
      </c>
    </row>
    <row r="2064" spans="4:24" x14ac:dyDescent="0.3">
      <c r="D2064">
        <v>730</v>
      </c>
      <c r="E2064">
        <v>500</v>
      </c>
      <c r="F2064">
        <v>4</v>
      </c>
      <c r="G2064" s="1">
        <v>42787</v>
      </c>
      <c r="H2064" s="1">
        <v>42788</v>
      </c>
      <c r="I2064">
        <v>2</v>
      </c>
      <c r="J2064" s="2" t="s">
        <v>1039</v>
      </c>
      <c r="K2064" s="2" t="s">
        <v>337</v>
      </c>
      <c r="L2064" s="2" t="s">
        <v>39</v>
      </c>
      <c r="M2064" s="2" t="s">
        <v>40</v>
      </c>
      <c r="N2064" s="2" t="s">
        <v>41</v>
      </c>
      <c r="O2064">
        <v>13</v>
      </c>
      <c r="P2064">
        <v>1</v>
      </c>
      <c r="Q2064">
        <v>269.99</v>
      </c>
      <c r="R2064">
        <v>0.1</v>
      </c>
      <c r="S2064">
        <v>242.99</v>
      </c>
      <c r="T2064" s="2" t="s">
        <v>79</v>
      </c>
      <c r="U2064">
        <v>1</v>
      </c>
      <c r="V2064">
        <v>3</v>
      </c>
      <c r="W2064" s="2" t="s">
        <v>34</v>
      </c>
      <c r="X2064" s="2" t="s">
        <v>35</v>
      </c>
    </row>
    <row r="2065" spans="4:24" x14ac:dyDescent="0.3">
      <c r="D2065">
        <v>730</v>
      </c>
      <c r="E2065">
        <v>500</v>
      </c>
      <c r="F2065">
        <v>4</v>
      </c>
      <c r="G2065" s="1">
        <v>42787</v>
      </c>
      <c r="H2065" s="1">
        <v>42788</v>
      </c>
      <c r="I2065">
        <v>2</v>
      </c>
      <c r="J2065" s="2" t="s">
        <v>1039</v>
      </c>
      <c r="K2065" s="2" t="s">
        <v>337</v>
      </c>
      <c r="L2065" s="2" t="s">
        <v>39</v>
      </c>
      <c r="M2065" s="2" t="s">
        <v>40</v>
      </c>
      <c r="N2065" s="2" t="s">
        <v>41</v>
      </c>
      <c r="O2065">
        <v>59</v>
      </c>
      <c r="P2065">
        <v>2</v>
      </c>
      <c r="Q2065">
        <v>2599.9899999999998</v>
      </c>
      <c r="R2065">
        <v>0.05</v>
      </c>
      <c r="S2065">
        <v>4939.9799999999996</v>
      </c>
      <c r="T2065" s="2" t="s">
        <v>927</v>
      </c>
      <c r="U2065">
        <v>9</v>
      </c>
      <c r="V2065">
        <v>7</v>
      </c>
      <c r="W2065" s="2" t="s">
        <v>869</v>
      </c>
      <c r="X2065" s="2" t="s">
        <v>28</v>
      </c>
    </row>
    <row r="2066" spans="4:24" x14ac:dyDescent="0.3">
      <c r="D2066">
        <v>730</v>
      </c>
      <c r="E2066">
        <v>500</v>
      </c>
      <c r="F2066">
        <v>4</v>
      </c>
      <c r="G2066" s="1">
        <v>42787</v>
      </c>
      <c r="H2066" s="1">
        <v>42788</v>
      </c>
      <c r="I2066">
        <v>2</v>
      </c>
      <c r="J2066" s="2" t="s">
        <v>1039</v>
      </c>
      <c r="K2066" s="2" t="s">
        <v>337</v>
      </c>
      <c r="L2066" s="2" t="s">
        <v>39</v>
      </c>
      <c r="M2066" s="2" t="s">
        <v>40</v>
      </c>
      <c r="N2066" s="2" t="s">
        <v>41</v>
      </c>
      <c r="O2066">
        <v>79</v>
      </c>
      <c r="P2066">
        <v>1</v>
      </c>
      <c r="Q2066">
        <v>402.99</v>
      </c>
      <c r="R2066">
        <v>0.1</v>
      </c>
      <c r="S2066">
        <v>362.69</v>
      </c>
      <c r="T2066" s="2" t="s">
        <v>902</v>
      </c>
      <c r="U2066">
        <v>7</v>
      </c>
      <c r="V2066">
        <v>3</v>
      </c>
      <c r="W2066" s="2" t="s">
        <v>34</v>
      </c>
      <c r="X2066" s="2" t="s">
        <v>866</v>
      </c>
    </row>
    <row r="2067" spans="4:24" x14ac:dyDescent="0.3">
      <c r="D2067">
        <v>730</v>
      </c>
      <c r="E2067">
        <v>500</v>
      </c>
      <c r="F2067">
        <v>4</v>
      </c>
      <c r="G2067" s="1">
        <v>42787</v>
      </c>
      <c r="H2067" s="1">
        <v>42788</v>
      </c>
      <c r="I2067">
        <v>2</v>
      </c>
      <c r="J2067" s="2" t="s">
        <v>1039</v>
      </c>
      <c r="K2067" s="2" t="s">
        <v>337</v>
      </c>
      <c r="L2067" s="2" t="s">
        <v>39</v>
      </c>
      <c r="M2067" s="2" t="s">
        <v>40</v>
      </c>
      <c r="N2067" s="2" t="s">
        <v>41</v>
      </c>
      <c r="O2067">
        <v>96</v>
      </c>
      <c r="P2067">
        <v>2</v>
      </c>
      <c r="Q2067">
        <v>349.99</v>
      </c>
      <c r="R2067">
        <v>7.0000000000000007E-2</v>
      </c>
      <c r="S2067">
        <v>650.98</v>
      </c>
      <c r="T2067" s="2" t="s">
        <v>960</v>
      </c>
      <c r="U2067">
        <v>1</v>
      </c>
      <c r="V2067">
        <v>1</v>
      </c>
      <c r="W2067" s="2" t="s">
        <v>66</v>
      </c>
      <c r="X2067" s="2" t="s">
        <v>35</v>
      </c>
    </row>
    <row r="2068" spans="4:24" x14ac:dyDescent="0.3">
      <c r="D2068">
        <v>731</v>
      </c>
      <c r="E2068">
        <v>910</v>
      </c>
      <c r="F2068">
        <v>4</v>
      </c>
      <c r="G2068" s="1">
        <v>42791</v>
      </c>
      <c r="H2068" s="1">
        <v>42793</v>
      </c>
      <c r="I2068">
        <v>3</v>
      </c>
      <c r="J2068" s="2" t="s">
        <v>1040</v>
      </c>
      <c r="K2068" s="2" t="s">
        <v>1041</v>
      </c>
      <c r="L2068" s="2" t="s">
        <v>121</v>
      </c>
      <c r="M2068" s="2" t="s">
        <v>122</v>
      </c>
      <c r="N2068" s="2" t="s">
        <v>123</v>
      </c>
      <c r="O2068">
        <v>29</v>
      </c>
      <c r="P2068">
        <v>1</v>
      </c>
      <c r="Q2068">
        <v>999.99</v>
      </c>
      <c r="R2068">
        <v>0.2</v>
      </c>
      <c r="S2068">
        <v>799.99</v>
      </c>
      <c r="T2068" s="2" t="s">
        <v>921</v>
      </c>
      <c r="U2068">
        <v>9</v>
      </c>
      <c r="V2068">
        <v>6</v>
      </c>
      <c r="W2068" s="2" t="s">
        <v>27</v>
      </c>
      <c r="X2068" s="2" t="s">
        <v>28</v>
      </c>
    </row>
    <row r="2069" spans="4:24" x14ac:dyDescent="0.3">
      <c r="D2069">
        <v>731</v>
      </c>
      <c r="E2069">
        <v>910</v>
      </c>
      <c r="F2069">
        <v>4</v>
      </c>
      <c r="G2069" s="1">
        <v>42791</v>
      </c>
      <c r="H2069" s="1">
        <v>42793</v>
      </c>
      <c r="I2069">
        <v>3</v>
      </c>
      <c r="J2069" s="2" t="s">
        <v>1040</v>
      </c>
      <c r="K2069" s="2" t="s">
        <v>1041</v>
      </c>
      <c r="L2069" s="2" t="s">
        <v>121</v>
      </c>
      <c r="M2069" s="2" t="s">
        <v>122</v>
      </c>
      <c r="N2069" s="2" t="s">
        <v>123</v>
      </c>
      <c r="O2069">
        <v>49</v>
      </c>
      <c r="P2069">
        <v>1</v>
      </c>
      <c r="Q2069">
        <v>3499.99</v>
      </c>
      <c r="R2069">
        <v>0.2</v>
      </c>
      <c r="S2069">
        <v>2799.99</v>
      </c>
      <c r="T2069" s="2" t="s">
        <v>922</v>
      </c>
      <c r="U2069">
        <v>9</v>
      </c>
      <c r="V2069">
        <v>7</v>
      </c>
      <c r="W2069" s="2" t="s">
        <v>869</v>
      </c>
      <c r="X2069" s="2" t="s">
        <v>28</v>
      </c>
    </row>
    <row r="2070" spans="4:24" x14ac:dyDescent="0.3">
      <c r="D2070">
        <v>731</v>
      </c>
      <c r="E2070">
        <v>910</v>
      </c>
      <c r="F2070">
        <v>4</v>
      </c>
      <c r="G2070" s="1">
        <v>42791</v>
      </c>
      <c r="H2070" s="1">
        <v>42793</v>
      </c>
      <c r="I2070">
        <v>3</v>
      </c>
      <c r="J2070" s="2" t="s">
        <v>1040</v>
      </c>
      <c r="K2070" s="2" t="s">
        <v>1041</v>
      </c>
      <c r="L2070" s="2" t="s">
        <v>121</v>
      </c>
      <c r="M2070" s="2" t="s">
        <v>122</v>
      </c>
      <c r="N2070" s="2" t="s">
        <v>123</v>
      </c>
      <c r="O2070">
        <v>67</v>
      </c>
      <c r="P2070">
        <v>2</v>
      </c>
      <c r="Q2070">
        <v>250.99</v>
      </c>
      <c r="R2070">
        <v>0.2</v>
      </c>
      <c r="S2070">
        <v>401.58</v>
      </c>
      <c r="T2070" s="2" t="s">
        <v>905</v>
      </c>
      <c r="U2070">
        <v>7</v>
      </c>
      <c r="V2070">
        <v>3</v>
      </c>
      <c r="W2070" s="2" t="s">
        <v>34</v>
      </c>
      <c r="X2070" s="2" t="s">
        <v>866</v>
      </c>
    </row>
    <row r="2071" spans="4:24" x14ac:dyDescent="0.3">
      <c r="D2071">
        <v>731</v>
      </c>
      <c r="E2071">
        <v>910</v>
      </c>
      <c r="F2071">
        <v>4</v>
      </c>
      <c r="G2071" s="1">
        <v>42791</v>
      </c>
      <c r="H2071" s="1">
        <v>42793</v>
      </c>
      <c r="I2071">
        <v>3</v>
      </c>
      <c r="J2071" s="2" t="s">
        <v>1040</v>
      </c>
      <c r="K2071" s="2" t="s">
        <v>1041</v>
      </c>
      <c r="L2071" s="2" t="s">
        <v>121</v>
      </c>
      <c r="M2071" s="2" t="s">
        <v>122</v>
      </c>
      <c r="N2071" s="2" t="s">
        <v>123</v>
      </c>
      <c r="O2071">
        <v>91</v>
      </c>
      <c r="P2071">
        <v>1</v>
      </c>
      <c r="Q2071">
        <v>349.99</v>
      </c>
      <c r="R2071">
        <v>0.05</v>
      </c>
      <c r="S2071">
        <v>332.49</v>
      </c>
      <c r="T2071" s="2" t="s">
        <v>969</v>
      </c>
      <c r="U2071">
        <v>9</v>
      </c>
      <c r="V2071">
        <v>1</v>
      </c>
      <c r="W2071" s="2" t="s">
        <v>66</v>
      </c>
      <c r="X2071" s="2" t="s">
        <v>28</v>
      </c>
    </row>
    <row r="2072" spans="4:24" x14ac:dyDescent="0.3">
      <c r="D2072">
        <v>732</v>
      </c>
      <c r="E2072">
        <v>147</v>
      </c>
      <c r="F2072">
        <v>4</v>
      </c>
      <c r="G2072" s="1">
        <v>42792</v>
      </c>
      <c r="H2072" s="1">
        <v>42795</v>
      </c>
      <c r="I2072">
        <v>2</v>
      </c>
      <c r="J2072" s="2" t="s">
        <v>1042</v>
      </c>
      <c r="K2072" s="2" t="s">
        <v>356</v>
      </c>
      <c r="L2072" s="2" t="s">
        <v>39</v>
      </c>
      <c r="M2072" s="2" t="s">
        <v>40</v>
      </c>
      <c r="N2072" s="2" t="s">
        <v>41</v>
      </c>
      <c r="O2072">
        <v>4</v>
      </c>
      <c r="P2072">
        <v>2</v>
      </c>
      <c r="Q2072">
        <v>2899.99</v>
      </c>
      <c r="R2072">
        <v>7.0000000000000007E-2</v>
      </c>
      <c r="S2072">
        <v>5393.98</v>
      </c>
      <c r="T2072" s="2" t="s">
        <v>26</v>
      </c>
      <c r="U2072">
        <v>9</v>
      </c>
      <c r="V2072">
        <v>6</v>
      </c>
      <c r="W2072" s="2" t="s">
        <v>27</v>
      </c>
      <c r="X2072" s="2" t="s">
        <v>28</v>
      </c>
    </row>
    <row r="2073" spans="4:24" x14ac:dyDescent="0.3">
      <c r="D2073">
        <v>732</v>
      </c>
      <c r="E2073">
        <v>147</v>
      </c>
      <c r="F2073">
        <v>4</v>
      </c>
      <c r="G2073" s="1">
        <v>42792</v>
      </c>
      <c r="H2073" s="1">
        <v>42795</v>
      </c>
      <c r="I2073">
        <v>2</v>
      </c>
      <c r="J2073" s="2" t="s">
        <v>1042</v>
      </c>
      <c r="K2073" s="2" t="s">
        <v>356</v>
      </c>
      <c r="L2073" s="2" t="s">
        <v>39</v>
      </c>
      <c r="M2073" s="2" t="s">
        <v>40</v>
      </c>
      <c r="N2073" s="2" t="s">
        <v>41</v>
      </c>
      <c r="O2073">
        <v>47</v>
      </c>
      <c r="P2073">
        <v>1</v>
      </c>
      <c r="Q2073">
        <v>5299.99</v>
      </c>
      <c r="R2073">
        <v>7.0000000000000007E-2</v>
      </c>
      <c r="S2073">
        <v>4928.99</v>
      </c>
      <c r="T2073" s="2" t="s">
        <v>890</v>
      </c>
      <c r="U2073">
        <v>9</v>
      </c>
      <c r="V2073">
        <v>6</v>
      </c>
      <c r="W2073" s="2" t="s">
        <v>27</v>
      </c>
      <c r="X2073" s="2" t="s">
        <v>28</v>
      </c>
    </row>
    <row r="2074" spans="4:24" x14ac:dyDescent="0.3">
      <c r="D2074">
        <v>733</v>
      </c>
      <c r="E2074">
        <v>832</v>
      </c>
      <c r="F2074">
        <v>4</v>
      </c>
      <c r="G2074" s="1">
        <v>42792</v>
      </c>
      <c r="H2074" s="1">
        <v>42793</v>
      </c>
      <c r="I2074">
        <v>2</v>
      </c>
      <c r="J2074" s="2" t="s">
        <v>1043</v>
      </c>
      <c r="K2074" s="2" t="s">
        <v>196</v>
      </c>
      <c r="L2074" s="2" t="s">
        <v>39</v>
      </c>
      <c r="M2074" s="2" t="s">
        <v>40</v>
      </c>
      <c r="N2074" s="2" t="s">
        <v>41</v>
      </c>
      <c r="O2074">
        <v>55</v>
      </c>
      <c r="P2074">
        <v>1</v>
      </c>
      <c r="Q2074">
        <v>2699.99</v>
      </c>
      <c r="R2074">
        <v>0.2</v>
      </c>
      <c r="S2074">
        <v>2159.9899999999998</v>
      </c>
      <c r="T2074" s="2" t="s">
        <v>931</v>
      </c>
      <c r="U2074">
        <v>9</v>
      </c>
      <c r="V2074">
        <v>7</v>
      </c>
      <c r="W2074" s="2" t="s">
        <v>869</v>
      </c>
      <c r="X2074" s="2" t="s">
        <v>28</v>
      </c>
    </row>
    <row r="2075" spans="4:24" x14ac:dyDescent="0.3">
      <c r="D2075">
        <v>733</v>
      </c>
      <c r="E2075">
        <v>832</v>
      </c>
      <c r="F2075">
        <v>4</v>
      </c>
      <c r="G2075" s="1">
        <v>42792</v>
      </c>
      <c r="H2075" s="1">
        <v>42793</v>
      </c>
      <c r="I2075">
        <v>2</v>
      </c>
      <c r="J2075" s="2" t="s">
        <v>1043</v>
      </c>
      <c r="K2075" s="2" t="s">
        <v>196</v>
      </c>
      <c r="L2075" s="2" t="s">
        <v>39</v>
      </c>
      <c r="M2075" s="2" t="s">
        <v>40</v>
      </c>
      <c r="N2075" s="2" t="s">
        <v>41</v>
      </c>
      <c r="O2075">
        <v>84</v>
      </c>
      <c r="P2075">
        <v>1</v>
      </c>
      <c r="Q2075">
        <v>109.99</v>
      </c>
      <c r="R2075">
        <v>0.05</v>
      </c>
      <c r="S2075">
        <v>104.49</v>
      </c>
      <c r="T2075" s="2" t="s">
        <v>946</v>
      </c>
      <c r="U2075">
        <v>7</v>
      </c>
      <c r="V2075">
        <v>1</v>
      </c>
      <c r="W2075" s="2" t="s">
        <v>66</v>
      </c>
      <c r="X2075" s="2" t="s">
        <v>866</v>
      </c>
    </row>
    <row r="2076" spans="4:24" x14ac:dyDescent="0.3">
      <c r="D2076">
        <v>733</v>
      </c>
      <c r="E2076">
        <v>832</v>
      </c>
      <c r="F2076">
        <v>4</v>
      </c>
      <c r="G2076" s="1">
        <v>42792</v>
      </c>
      <c r="H2076" s="1">
        <v>42793</v>
      </c>
      <c r="I2076">
        <v>2</v>
      </c>
      <c r="J2076" s="2" t="s">
        <v>1043</v>
      </c>
      <c r="K2076" s="2" t="s">
        <v>196</v>
      </c>
      <c r="L2076" s="2" t="s">
        <v>39</v>
      </c>
      <c r="M2076" s="2" t="s">
        <v>40</v>
      </c>
      <c r="N2076" s="2" t="s">
        <v>41</v>
      </c>
      <c r="O2076">
        <v>102</v>
      </c>
      <c r="P2076">
        <v>2</v>
      </c>
      <c r="Q2076">
        <v>489.99</v>
      </c>
      <c r="R2076">
        <v>0.1</v>
      </c>
      <c r="S2076">
        <v>881.98</v>
      </c>
      <c r="T2076" s="2" t="s">
        <v>884</v>
      </c>
      <c r="U2076">
        <v>1</v>
      </c>
      <c r="V2076">
        <v>2</v>
      </c>
      <c r="W2076" s="2" t="s">
        <v>53</v>
      </c>
      <c r="X2076" s="2" t="s">
        <v>35</v>
      </c>
    </row>
    <row r="2077" spans="4:24" x14ac:dyDescent="0.3">
      <c r="D2077">
        <v>734</v>
      </c>
      <c r="E2077">
        <v>939</v>
      </c>
      <c r="F2077">
        <v>4</v>
      </c>
      <c r="G2077" s="1">
        <v>42792</v>
      </c>
      <c r="H2077" s="1">
        <v>42795</v>
      </c>
      <c r="I2077">
        <v>3</v>
      </c>
      <c r="J2077" s="2" t="s">
        <v>1044</v>
      </c>
      <c r="K2077" s="2" t="s">
        <v>157</v>
      </c>
      <c r="L2077" s="2" t="s">
        <v>121</v>
      </c>
      <c r="M2077" s="2" t="s">
        <v>122</v>
      </c>
      <c r="N2077" s="2" t="s">
        <v>123</v>
      </c>
      <c r="O2077">
        <v>3</v>
      </c>
      <c r="P2077">
        <v>1</v>
      </c>
      <c r="Q2077">
        <v>999.99</v>
      </c>
      <c r="R2077">
        <v>0.05</v>
      </c>
      <c r="S2077">
        <v>949.99</v>
      </c>
      <c r="T2077" s="2" t="s">
        <v>44</v>
      </c>
      <c r="U2077">
        <v>8</v>
      </c>
      <c r="V2077">
        <v>6</v>
      </c>
      <c r="W2077" s="2" t="s">
        <v>27</v>
      </c>
      <c r="X2077" s="2" t="s">
        <v>32</v>
      </c>
    </row>
    <row r="2078" spans="4:24" x14ac:dyDescent="0.3">
      <c r="D2078">
        <v>734</v>
      </c>
      <c r="E2078">
        <v>939</v>
      </c>
      <c r="F2078">
        <v>4</v>
      </c>
      <c r="G2078" s="1">
        <v>42792</v>
      </c>
      <c r="H2078" s="1">
        <v>42795</v>
      </c>
      <c r="I2078">
        <v>3</v>
      </c>
      <c r="J2078" s="2" t="s">
        <v>1044</v>
      </c>
      <c r="K2078" s="2" t="s">
        <v>157</v>
      </c>
      <c r="L2078" s="2" t="s">
        <v>121</v>
      </c>
      <c r="M2078" s="2" t="s">
        <v>122</v>
      </c>
      <c r="N2078" s="2" t="s">
        <v>123</v>
      </c>
      <c r="O2078">
        <v>26</v>
      </c>
      <c r="P2078">
        <v>1</v>
      </c>
      <c r="Q2078">
        <v>599.99</v>
      </c>
      <c r="R2078">
        <v>0.2</v>
      </c>
      <c r="S2078">
        <v>479.99</v>
      </c>
      <c r="T2078" s="2" t="s">
        <v>33</v>
      </c>
      <c r="U2078">
        <v>1</v>
      </c>
      <c r="V2078">
        <v>2</v>
      </c>
      <c r="W2078" s="2" t="s">
        <v>53</v>
      </c>
      <c r="X2078" s="2" t="s">
        <v>35</v>
      </c>
    </row>
    <row r="2079" spans="4:24" x14ac:dyDescent="0.3">
      <c r="D2079">
        <v>734</v>
      </c>
      <c r="E2079">
        <v>939</v>
      </c>
      <c r="F2079">
        <v>4</v>
      </c>
      <c r="G2079" s="1">
        <v>42792</v>
      </c>
      <c r="H2079" s="1">
        <v>42795</v>
      </c>
      <c r="I2079">
        <v>3</v>
      </c>
      <c r="J2079" s="2" t="s">
        <v>1044</v>
      </c>
      <c r="K2079" s="2" t="s">
        <v>157</v>
      </c>
      <c r="L2079" s="2" t="s">
        <v>121</v>
      </c>
      <c r="M2079" s="2" t="s">
        <v>122</v>
      </c>
      <c r="N2079" s="2" t="s">
        <v>123</v>
      </c>
      <c r="O2079">
        <v>65</v>
      </c>
      <c r="P2079">
        <v>2</v>
      </c>
      <c r="Q2079">
        <v>346.99</v>
      </c>
      <c r="R2079">
        <v>0.1</v>
      </c>
      <c r="S2079">
        <v>624.58000000000004</v>
      </c>
      <c r="T2079" s="2" t="s">
        <v>1045</v>
      </c>
      <c r="U2079">
        <v>7</v>
      </c>
      <c r="V2079">
        <v>3</v>
      </c>
      <c r="W2079" s="2" t="s">
        <v>34</v>
      </c>
      <c r="X2079" s="2" t="s">
        <v>866</v>
      </c>
    </row>
    <row r="2080" spans="4:24" x14ac:dyDescent="0.3">
      <c r="D2080">
        <v>734</v>
      </c>
      <c r="E2080">
        <v>939</v>
      </c>
      <c r="F2080">
        <v>4</v>
      </c>
      <c r="G2080" s="1">
        <v>42792</v>
      </c>
      <c r="H2080" s="1">
        <v>42795</v>
      </c>
      <c r="I2080">
        <v>3</v>
      </c>
      <c r="J2080" s="2" t="s">
        <v>1044</v>
      </c>
      <c r="K2080" s="2" t="s">
        <v>157</v>
      </c>
      <c r="L2080" s="2" t="s">
        <v>121</v>
      </c>
      <c r="M2080" s="2" t="s">
        <v>122</v>
      </c>
      <c r="N2080" s="2" t="s">
        <v>123</v>
      </c>
      <c r="O2080">
        <v>84</v>
      </c>
      <c r="P2080">
        <v>2</v>
      </c>
      <c r="Q2080">
        <v>109.99</v>
      </c>
      <c r="R2080">
        <v>0.2</v>
      </c>
      <c r="S2080">
        <v>175.98</v>
      </c>
      <c r="T2080" s="2" t="s">
        <v>946</v>
      </c>
      <c r="U2080">
        <v>7</v>
      </c>
      <c r="V2080">
        <v>1</v>
      </c>
      <c r="W2080" s="2" t="s">
        <v>66</v>
      </c>
      <c r="X2080" s="2" t="s">
        <v>866</v>
      </c>
    </row>
    <row r="2081" spans="4:24" x14ac:dyDescent="0.3">
      <c r="D2081">
        <v>735</v>
      </c>
      <c r="E2081">
        <v>20</v>
      </c>
      <c r="F2081">
        <v>3</v>
      </c>
      <c r="G2081" s="1">
        <v>42793</v>
      </c>
      <c r="H2081" s="1"/>
      <c r="I2081">
        <v>3</v>
      </c>
      <c r="J2081" s="2" t="s">
        <v>775</v>
      </c>
      <c r="K2081" s="2" t="s">
        <v>187</v>
      </c>
      <c r="L2081" s="2" t="s">
        <v>121</v>
      </c>
      <c r="M2081" s="2" t="s">
        <v>122</v>
      </c>
      <c r="N2081" s="2" t="s">
        <v>123</v>
      </c>
      <c r="O2081">
        <v>10</v>
      </c>
      <c r="P2081">
        <v>2</v>
      </c>
      <c r="Q2081">
        <v>1549</v>
      </c>
      <c r="R2081">
        <v>7.0000000000000007E-2</v>
      </c>
      <c r="S2081">
        <v>2881.14</v>
      </c>
      <c r="T2081" s="2" t="s">
        <v>30</v>
      </c>
      <c r="U2081">
        <v>8</v>
      </c>
      <c r="V2081">
        <v>4</v>
      </c>
      <c r="W2081" s="2" t="s">
        <v>31</v>
      </c>
      <c r="X2081" s="2" t="s">
        <v>32</v>
      </c>
    </row>
    <row r="2082" spans="4:24" x14ac:dyDescent="0.3">
      <c r="D2082">
        <v>735</v>
      </c>
      <c r="E2082">
        <v>20</v>
      </c>
      <c r="F2082">
        <v>3</v>
      </c>
      <c r="G2082" s="1">
        <v>42793</v>
      </c>
      <c r="H2082" s="1"/>
      <c r="I2082">
        <v>3</v>
      </c>
      <c r="J2082" s="2" t="s">
        <v>775</v>
      </c>
      <c r="K2082" s="2" t="s">
        <v>187</v>
      </c>
      <c r="L2082" s="2" t="s">
        <v>121</v>
      </c>
      <c r="M2082" s="2" t="s">
        <v>122</v>
      </c>
      <c r="N2082" s="2" t="s">
        <v>123</v>
      </c>
      <c r="O2082">
        <v>71</v>
      </c>
      <c r="P2082">
        <v>2</v>
      </c>
      <c r="Q2082">
        <v>416.99</v>
      </c>
      <c r="R2082">
        <v>0.1</v>
      </c>
      <c r="S2082">
        <v>750.58</v>
      </c>
      <c r="T2082" s="2" t="s">
        <v>935</v>
      </c>
      <c r="U2082">
        <v>7</v>
      </c>
      <c r="V2082">
        <v>3</v>
      </c>
      <c r="W2082" s="2" t="s">
        <v>34</v>
      </c>
      <c r="X2082" s="2" t="s">
        <v>866</v>
      </c>
    </row>
    <row r="2083" spans="4:24" x14ac:dyDescent="0.3">
      <c r="D2083">
        <v>736</v>
      </c>
      <c r="E2083">
        <v>184</v>
      </c>
      <c r="F2083">
        <v>4</v>
      </c>
      <c r="G2083" s="1">
        <v>42793</v>
      </c>
      <c r="H2083" s="1">
        <v>42794</v>
      </c>
      <c r="I2083">
        <v>2</v>
      </c>
      <c r="J2083" s="2" t="s">
        <v>1046</v>
      </c>
      <c r="K2083" s="2" t="s">
        <v>422</v>
      </c>
      <c r="L2083" s="2" t="s">
        <v>39</v>
      </c>
      <c r="M2083" s="2" t="s">
        <v>40</v>
      </c>
      <c r="N2083" s="2" t="s">
        <v>41</v>
      </c>
      <c r="O2083">
        <v>17</v>
      </c>
      <c r="P2083">
        <v>1</v>
      </c>
      <c r="Q2083">
        <v>429</v>
      </c>
      <c r="R2083">
        <v>0.1</v>
      </c>
      <c r="S2083">
        <v>386.1</v>
      </c>
      <c r="T2083" s="2" t="s">
        <v>51</v>
      </c>
      <c r="U2083">
        <v>4</v>
      </c>
      <c r="V2083">
        <v>3</v>
      </c>
      <c r="W2083" s="2" t="s">
        <v>34</v>
      </c>
      <c r="X2083" s="2" t="s">
        <v>52</v>
      </c>
    </row>
    <row r="2084" spans="4:24" x14ac:dyDescent="0.3">
      <c r="D2084">
        <v>736</v>
      </c>
      <c r="E2084">
        <v>184</v>
      </c>
      <c r="F2084">
        <v>4</v>
      </c>
      <c r="G2084" s="1">
        <v>42793</v>
      </c>
      <c r="H2084" s="1">
        <v>42794</v>
      </c>
      <c r="I2084">
        <v>2</v>
      </c>
      <c r="J2084" s="2" t="s">
        <v>1046</v>
      </c>
      <c r="K2084" s="2" t="s">
        <v>422</v>
      </c>
      <c r="L2084" s="2" t="s">
        <v>39</v>
      </c>
      <c r="M2084" s="2" t="s">
        <v>40</v>
      </c>
      <c r="N2084" s="2" t="s">
        <v>41</v>
      </c>
      <c r="O2084">
        <v>56</v>
      </c>
      <c r="P2084">
        <v>2</v>
      </c>
      <c r="Q2084">
        <v>5499.99</v>
      </c>
      <c r="R2084">
        <v>0.05</v>
      </c>
      <c r="S2084">
        <v>10449.98</v>
      </c>
      <c r="T2084" s="2" t="s">
        <v>870</v>
      </c>
      <c r="U2084">
        <v>9</v>
      </c>
      <c r="V2084">
        <v>7</v>
      </c>
      <c r="W2084" s="2" t="s">
        <v>869</v>
      </c>
      <c r="X2084" s="2" t="s">
        <v>28</v>
      </c>
    </row>
    <row r="2085" spans="4:24" x14ac:dyDescent="0.3">
      <c r="D2085">
        <v>736</v>
      </c>
      <c r="E2085">
        <v>184</v>
      </c>
      <c r="F2085">
        <v>4</v>
      </c>
      <c r="G2085" s="1">
        <v>42793</v>
      </c>
      <c r="H2085" s="1">
        <v>42794</v>
      </c>
      <c r="I2085">
        <v>2</v>
      </c>
      <c r="J2085" s="2" t="s">
        <v>1046</v>
      </c>
      <c r="K2085" s="2" t="s">
        <v>422</v>
      </c>
      <c r="L2085" s="2" t="s">
        <v>39</v>
      </c>
      <c r="M2085" s="2" t="s">
        <v>40</v>
      </c>
      <c r="N2085" s="2" t="s">
        <v>41</v>
      </c>
      <c r="O2085">
        <v>62</v>
      </c>
      <c r="P2085">
        <v>2</v>
      </c>
      <c r="Q2085">
        <v>3499.99</v>
      </c>
      <c r="R2085">
        <v>0.2</v>
      </c>
      <c r="S2085">
        <v>5599.98</v>
      </c>
      <c r="T2085" s="2" t="s">
        <v>883</v>
      </c>
      <c r="U2085">
        <v>9</v>
      </c>
      <c r="V2085">
        <v>4</v>
      </c>
      <c r="W2085" s="2" t="s">
        <v>31</v>
      </c>
      <c r="X2085" s="2" t="s">
        <v>28</v>
      </c>
    </row>
    <row r="2086" spans="4:24" x14ac:dyDescent="0.3">
      <c r="D2086">
        <v>737</v>
      </c>
      <c r="E2086">
        <v>694</v>
      </c>
      <c r="F2086">
        <v>4</v>
      </c>
      <c r="G2086" s="1">
        <v>42793</v>
      </c>
      <c r="H2086" s="1">
        <v>42794</v>
      </c>
      <c r="I2086">
        <v>2</v>
      </c>
      <c r="J2086" s="2" t="s">
        <v>1047</v>
      </c>
      <c r="K2086" s="2" t="s">
        <v>319</v>
      </c>
      <c r="L2086" s="2" t="s">
        <v>39</v>
      </c>
      <c r="M2086" s="2" t="s">
        <v>40</v>
      </c>
      <c r="N2086" s="2" t="s">
        <v>41</v>
      </c>
      <c r="O2086">
        <v>19</v>
      </c>
      <c r="P2086">
        <v>2</v>
      </c>
      <c r="Q2086">
        <v>449</v>
      </c>
      <c r="R2086">
        <v>7.0000000000000007E-2</v>
      </c>
      <c r="S2086">
        <v>835.14</v>
      </c>
      <c r="T2086" s="2" t="s">
        <v>112</v>
      </c>
      <c r="U2086">
        <v>4</v>
      </c>
      <c r="V2086">
        <v>3</v>
      </c>
      <c r="W2086" s="2" t="s">
        <v>34</v>
      </c>
      <c r="X2086" s="2" t="s">
        <v>52</v>
      </c>
    </row>
    <row r="2087" spans="4:24" x14ac:dyDescent="0.3">
      <c r="D2087">
        <v>737</v>
      </c>
      <c r="E2087">
        <v>694</v>
      </c>
      <c r="F2087">
        <v>4</v>
      </c>
      <c r="G2087" s="1">
        <v>42793</v>
      </c>
      <c r="H2087" s="1">
        <v>42794</v>
      </c>
      <c r="I2087">
        <v>2</v>
      </c>
      <c r="J2087" s="2" t="s">
        <v>1047</v>
      </c>
      <c r="K2087" s="2" t="s">
        <v>319</v>
      </c>
      <c r="L2087" s="2" t="s">
        <v>39</v>
      </c>
      <c r="M2087" s="2" t="s">
        <v>40</v>
      </c>
      <c r="N2087" s="2" t="s">
        <v>41</v>
      </c>
      <c r="O2087">
        <v>34</v>
      </c>
      <c r="P2087">
        <v>1</v>
      </c>
      <c r="Q2087">
        <v>469.99</v>
      </c>
      <c r="R2087">
        <v>0.2</v>
      </c>
      <c r="S2087">
        <v>375.99</v>
      </c>
      <c r="T2087" s="2" t="s">
        <v>1012</v>
      </c>
      <c r="U2087">
        <v>9</v>
      </c>
      <c r="V2087">
        <v>6</v>
      </c>
      <c r="W2087" s="2" t="s">
        <v>27</v>
      </c>
      <c r="X2087" s="2" t="s">
        <v>28</v>
      </c>
    </row>
    <row r="2088" spans="4:24" x14ac:dyDescent="0.3">
      <c r="D2088">
        <v>737</v>
      </c>
      <c r="E2088">
        <v>694</v>
      </c>
      <c r="F2088">
        <v>4</v>
      </c>
      <c r="G2088" s="1">
        <v>42793</v>
      </c>
      <c r="H2088" s="1">
        <v>42794</v>
      </c>
      <c r="I2088">
        <v>2</v>
      </c>
      <c r="J2088" s="2" t="s">
        <v>1047</v>
      </c>
      <c r="K2088" s="2" t="s">
        <v>319</v>
      </c>
      <c r="L2088" s="2" t="s">
        <v>39</v>
      </c>
      <c r="M2088" s="2" t="s">
        <v>40</v>
      </c>
      <c r="N2088" s="2" t="s">
        <v>41</v>
      </c>
      <c r="O2088">
        <v>52</v>
      </c>
      <c r="P2088">
        <v>1</v>
      </c>
      <c r="Q2088">
        <v>875.99</v>
      </c>
      <c r="R2088">
        <v>0.05</v>
      </c>
      <c r="S2088">
        <v>832.19</v>
      </c>
      <c r="T2088" s="2" t="s">
        <v>918</v>
      </c>
      <c r="U2088">
        <v>8</v>
      </c>
      <c r="V2088">
        <v>7</v>
      </c>
      <c r="W2088" s="2" t="s">
        <v>869</v>
      </c>
      <c r="X2088" s="2" t="s">
        <v>32</v>
      </c>
    </row>
    <row r="2089" spans="4:24" x14ac:dyDescent="0.3">
      <c r="D2089">
        <v>737</v>
      </c>
      <c r="E2089">
        <v>694</v>
      </c>
      <c r="F2089">
        <v>4</v>
      </c>
      <c r="G2089" s="1">
        <v>42793</v>
      </c>
      <c r="H2089" s="1">
        <v>42794</v>
      </c>
      <c r="I2089">
        <v>2</v>
      </c>
      <c r="J2089" s="2" t="s">
        <v>1047</v>
      </c>
      <c r="K2089" s="2" t="s">
        <v>319</v>
      </c>
      <c r="L2089" s="2" t="s">
        <v>39</v>
      </c>
      <c r="M2089" s="2" t="s">
        <v>40</v>
      </c>
      <c r="N2089" s="2" t="s">
        <v>41</v>
      </c>
      <c r="O2089">
        <v>77</v>
      </c>
      <c r="P2089">
        <v>2</v>
      </c>
      <c r="Q2089">
        <v>799.99</v>
      </c>
      <c r="R2089">
        <v>7.0000000000000007E-2</v>
      </c>
      <c r="S2089">
        <v>1487.98</v>
      </c>
      <c r="T2089" s="2" t="s">
        <v>1034</v>
      </c>
      <c r="U2089">
        <v>1</v>
      </c>
      <c r="V2089">
        <v>3</v>
      </c>
      <c r="W2089" s="2" t="s">
        <v>34</v>
      </c>
      <c r="X2089" s="2" t="s">
        <v>35</v>
      </c>
    </row>
    <row r="2090" spans="4:24" x14ac:dyDescent="0.3">
      <c r="D2090">
        <v>738</v>
      </c>
      <c r="E2090">
        <v>124</v>
      </c>
      <c r="F2090">
        <v>4</v>
      </c>
      <c r="G2090" s="1">
        <v>42794</v>
      </c>
      <c r="H2090" s="1">
        <v>42797</v>
      </c>
      <c r="I2090">
        <v>1</v>
      </c>
      <c r="J2090" s="2" t="s">
        <v>1048</v>
      </c>
      <c r="K2090" s="2" t="s">
        <v>617</v>
      </c>
      <c r="L2090" s="2" t="s">
        <v>23</v>
      </c>
      <c r="M2090" s="2" t="s">
        <v>24</v>
      </c>
      <c r="N2090" s="2" t="s">
        <v>25</v>
      </c>
      <c r="O2090">
        <v>25</v>
      </c>
      <c r="P2090">
        <v>1</v>
      </c>
      <c r="Q2090">
        <v>499.99</v>
      </c>
      <c r="R2090">
        <v>0.1</v>
      </c>
      <c r="S2090">
        <v>449.99</v>
      </c>
      <c r="T2090" s="2" t="s">
        <v>94</v>
      </c>
      <c r="U2090">
        <v>1</v>
      </c>
      <c r="V2090">
        <v>2</v>
      </c>
      <c r="W2090" s="2" t="s">
        <v>53</v>
      </c>
      <c r="X2090" s="2" t="s">
        <v>35</v>
      </c>
    </row>
    <row r="2091" spans="4:24" x14ac:dyDescent="0.3">
      <c r="D2091">
        <v>738</v>
      </c>
      <c r="E2091">
        <v>124</v>
      </c>
      <c r="F2091">
        <v>4</v>
      </c>
      <c r="G2091" s="1">
        <v>42794</v>
      </c>
      <c r="H2091" s="1">
        <v>42797</v>
      </c>
      <c r="I2091">
        <v>1</v>
      </c>
      <c r="J2091" s="2" t="s">
        <v>1048</v>
      </c>
      <c r="K2091" s="2" t="s">
        <v>617</v>
      </c>
      <c r="L2091" s="2" t="s">
        <v>23</v>
      </c>
      <c r="M2091" s="2" t="s">
        <v>24</v>
      </c>
      <c r="N2091" s="2" t="s">
        <v>25</v>
      </c>
      <c r="O2091">
        <v>38</v>
      </c>
      <c r="P2091">
        <v>2</v>
      </c>
      <c r="Q2091">
        <v>549.99</v>
      </c>
      <c r="R2091">
        <v>0.2</v>
      </c>
      <c r="S2091">
        <v>879.98</v>
      </c>
      <c r="T2091" s="2" t="s">
        <v>961</v>
      </c>
      <c r="U2091">
        <v>2</v>
      </c>
      <c r="V2091">
        <v>6</v>
      </c>
      <c r="W2091" s="2" t="s">
        <v>27</v>
      </c>
      <c r="X2091" s="2" t="s">
        <v>863</v>
      </c>
    </row>
    <row r="2092" spans="4:24" x14ac:dyDescent="0.3">
      <c r="D2092">
        <v>738</v>
      </c>
      <c r="E2092">
        <v>124</v>
      </c>
      <c r="F2092">
        <v>4</v>
      </c>
      <c r="G2092" s="1">
        <v>42794</v>
      </c>
      <c r="H2092" s="1">
        <v>42797</v>
      </c>
      <c r="I2092">
        <v>1</v>
      </c>
      <c r="J2092" s="2" t="s">
        <v>1048</v>
      </c>
      <c r="K2092" s="2" t="s">
        <v>617</v>
      </c>
      <c r="L2092" s="2" t="s">
        <v>23</v>
      </c>
      <c r="M2092" s="2" t="s">
        <v>24</v>
      </c>
      <c r="N2092" s="2" t="s">
        <v>25</v>
      </c>
      <c r="O2092">
        <v>63</v>
      </c>
      <c r="P2092">
        <v>1</v>
      </c>
      <c r="Q2092">
        <v>3499.99</v>
      </c>
      <c r="R2092">
        <v>7.0000000000000007E-2</v>
      </c>
      <c r="S2092">
        <v>3254.99</v>
      </c>
      <c r="T2092" s="2" t="s">
        <v>929</v>
      </c>
      <c r="U2092">
        <v>9</v>
      </c>
      <c r="V2092">
        <v>4</v>
      </c>
      <c r="W2092" s="2" t="s">
        <v>31</v>
      </c>
      <c r="X2092" s="2" t="s">
        <v>28</v>
      </c>
    </row>
    <row r="2093" spans="4:24" x14ac:dyDescent="0.3">
      <c r="D2093">
        <v>738</v>
      </c>
      <c r="E2093">
        <v>124</v>
      </c>
      <c r="F2093">
        <v>4</v>
      </c>
      <c r="G2093" s="1">
        <v>42794</v>
      </c>
      <c r="H2093" s="1">
        <v>42797</v>
      </c>
      <c r="I2093">
        <v>1</v>
      </c>
      <c r="J2093" s="2" t="s">
        <v>1048</v>
      </c>
      <c r="K2093" s="2" t="s">
        <v>617</v>
      </c>
      <c r="L2093" s="2" t="s">
        <v>23</v>
      </c>
      <c r="M2093" s="2" t="s">
        <v>24</v>
      </c>
      <c r="N2093" s="2" t="s">
        <v>25</v>
      </c>
      <c r="O2093">
        <v>82</v>
      </c>
      <c r="P2093">
        <v>2</v>
      </c>
      <c r="Q2093">
        <v>659.99</v>
      </c>
      <c r="R2093">
        <v>7.0000000000000007E-2</v>
      </c>
      <c r="S2093">
        <v>1227.58</v>
      </c>
      <c r="T2093" s="2" t="s">
        <v>977</v>
      </c>
      <c r="U2093">
        <v>1</v>
      </c>
      <c r="V2093">
        <v>3</v>
      </c>
      <c r="W2093" s="2" t="s">
        <v>34</v>
      </c>
      <c r="X2093" s="2" t="s">
        <v>35</v>
      </c>
    </row>
    <row r="2094" spans="4:24" x14ac:dyDescent="0.3">
      <c r="D2094">
        <v>739</v>
      </c>
      <c r="E2094">
        <v>49</v>
      </c>
      <c r="F2094">
        <v>4</v>
      </c>
      <c r="G2094" s="1">
        <v>42794</v>
      </c>
      <c r="H2094" s="1">
        <v>42796</v>
      </c>
      <c r="I2094">
        <v>2</v>
      </c>
      <c r="J2094" s="2" t="s">
        <v>1049</v>
      </c>
      <c r="K2094" s="2" t="s">
        <v>1050</v>
      </c>
      <c r="L2094" s="2" t="s">
        <v>39</v>
      </c>
      <c r="M2094" s="2" t="s">
        <v>40</v>
      </c>
      <c r="N2094" s="2" t="s">
        <v>41</v>
      </c>
      <c r="O2094">
        <v>3</v>
      </c>
      <c r="P2094">
        <v>1</v>
      </c>
      <c r="Q2094">
        <v>999.99</v>
      </c>
      <c r="R2094">
        <v>0.2</v>
      </c>
      <c r="S2094">
        <v>799.99</v>
      </c>
      <c r="T2094" s="2" t="s">
        <v>44</v>
      </c>
      <c r="U2094">
        <v>8</v>
      </c>
      <c r="V2094">
        <v>6</v>
      </c>
      <c r="W2094" s="2" t="s">
        <v>27</v>
      </c>
      <c r="X2094" s="2" t="s">
        <v>32</v>
      </c>
    </row>
    <row r="2095" spans="4:24" x14ac:dyDescent="0.3">
      <c r="D2095">
        <v>740</v>
      </c>
      <c r="E2095">
        <v>1113</v>
      </c>
      <c r="F2095">
        <v>4</v>
      </c>
      <c r="G2095" s="1">
        <v>42794</v>
      </c>
      <c r="H2095" s="1">
        <v>42796</v>
      </c>
      <c r="I2095">
        <v>2</v>
      </c>
      <c r="J2095" s="2" t="s">
        <v>1051</v>
      </c>
      <c r="K2095" s="2" t="s">
        <v>429</v>
      </c>
      <c r="L2095" s="2" t="s">
        <v>39</v>
      </c>
      <c r="M2095" s="2" t="s">
        <v>40</v>
      </c>
      <c r="N2095" s="2" t="s">
        <v>41</v>
      </c>
      <c r="O2095">
        <v>11</v>
      </c>
      <c r="P2095">
        <v>1</v>
      </c>
      <c r="Q2095">
        <v>1680.99</v>
      </c>
      <c r="R2095">
        <v>0.2</v>
      </c>
      <c r="S2095">
        <v>1344.79</v>
      </c>
      <c r="T2095" s="2" t="s">
        <v>76</v>
      </c>
      <c r="U2095">
        <v>8</v>
      </c>
      <c r="V2095">
        <v>4</v>
      </c>
      <c r="W2095" s="2" t="s">
        <v>31</v>
      </c>
      <c r="X2095" s="2" t="s">
        <v>32</v>
      </c>
    </row>
    <row r="2096" spans="4:24" x14ac:dyDescent="0.3">
      <c r="D2096">
        <v>740</v>
      </c>
      <c r="E2096">
        <v>1113</v>
      </c>
      <c r="F2096">
        <v>4</v>
      </c>
      <c r="G2096" s="1">
        <v>42794</v>
      </c>
      <c r="H2096" s="1">
        <v>42796</v>
      </c>
      <c r="I2096">
        <v>2</v>
      </c>
      <c r="J2096" s="2" t="s">
        <v>1051</v>
      </c>
      <c r="K2096" s="2" t="s">
        <v>429</v>
      </c>
      <c r="L2096" s="2" t="s">
        <v>39</v>
      </c>
      <c r="M2096" s="2" t="s">
        <v>40</v>
      </c>
      <c r="N2096" s="2" t="s">
        <v>41</v>
      </c>
      <c r="O2096">
        <v>12</v>
      </c>
      <c r="P2096">
        <v>2</v>
      </c>
      <c r="Q2096">
        <v>549.99</v>
      </c>
      <c r="R2096">
        <v>7.0000000000000007E-2</v>
      </c>
      <c r="S2096">
        <v>1022.98</v>
      </c>
      <c r="T2096" s="2" t="s">
        <v>58</v>
      </c>
      <c r="U2096">
        <v>1</v>
      </c>
      <c r="V2096">
        <v>3</v>
      </c>
      <c r="W2096" s="2" t="s">
        <v>34</v>
      </c>
      <c r="X2096" s="2" t="s">
        <v>35</v>
      </c>
    </row>
    <row r="2097" spans="4:24" x14ac:dyDescent="0.3">
      <c r="D2097">
        <v>740</v>
      </c>
      <c r="E2097">
        <v>1113</v>
      </c>
      <c r="F2097">
        <v>4</v>
      </c>
      <c r="G2097" s="1">
        <v>42794</v>
      </c>
      <c r="H2097" s="1">
        <v>42796</v>
      </c>
      <c r="I2097">
        <v>2</v>
      </c>
      <c r="J2097" s="2" t="s">
        <v>1051</v>
      </c>
      <c r="K2097" s="2" t="s">
        <v>429</v>
      </c>
      <c r="L2097" s="2" t="s">
        <v>39</v>
      </c>
      <c r="M2097" s="2" t="s">
        <v>40</v>
      </c>
      <c r="N2097" s="2" t="s">
        <v>41</v>
      </c>
      <c r="O2097">
        <v>19</v>
      </c>
      <c r="P2097">
        <v>1</v>
      </c>
      <c r="Q2097">
        <v>449</v>
      </c>
      <c r="R2097">
        <v>0.2</v>
      </c>
      <c r="S2097">
        <v>359.2</v>
      </c>
      <c r="T2097" s="2" t="s">
        <v>112</v>
      </c>
      <c r="U2097">
        <v>4</v>
      </c>
      <c r="V2097">
        <v>3</v>
      </c>
      <c r="W2097" s="2" t="s">
        <v>34</v>
      </c>
      <c r="X2097" s="2" t="s">
        <v>52</v>
      </c>
    </row>
    <row r="2098" spans="4:24" x14ac:dyDescent="0.3">
      <c r="D2098">
        <v>740</v>
      </c>
      <c r="E2098">
        <v>1113</v>
      </c>
      <c r="F2098">
        <v>4</v>
      </c>
      <c r="G2098" s="1">
        <v>42794</v>
      </c>
      <c r="H2098" s="1">
        <v>42796</v>
      </c>
      <c r="I2098">
        <v>2</v>
      </c>
      <c r="J2098" s="2" t="s">
        <v>1051</v>
      </c>
      <c r="K2098" s="2" t="s">
        <v>429</v>
      </c>
      <c r="L2098" s="2" t="s">
        <v>39</v>
      </c>
      <c r="M2098" s="2" t="s">
        <v>40</v>
      </c>
      <c r="N2098" s="2" t="s">
        <v>41</v>
      </c>
      <c r="O2098">
        <v>81</v>
      </c>
      <c r="P2098">
        <v>1</v>
      </c>
      <c r="Q2098">
        <v>1099.99</v>
      </c>
      <c r="R2098">
        <v>0.05</v>
      </c>
      <c r="S2098">
        <v>1044.99</v>
      </c>
      <c r="T2098" s="2" t="s">
        <v>975</v>
      </c>
      <c r="U2098">
        <v>1</v>
      </c>
      <c r="V2098">
        <v>3</v>
      </c>
      <c r="W2098" s="2" t="s">
        <v>34</v>
      </c>
      <c r="X2098" s="2" t="s">
        <v>35</v>
      </c>
    </row>
    <row r="2099" spans="4:24" x14ac:dyDescent="0.3">
      <c r="D2099">
        <v>740</v>
      </c>
      <c r="E2099">
        <v>1113</v>
      </c>
      <c r="F2099">
        <v>4</v>
      </c>
      <c r="G2099" s="1">
        <v>42794</v>
      </c>
      <c r="H2099" s="1">
        <v>42796</v>
      </c>
      <c r="I2099">
        <v>2</v>
      </c>
      <c r="J2099" s="2" t="s">
        <v>1051</v>
      </c>
      <c r="K2099" s="2" t="s">
        <v>429</v>
      </c>
      <c r="L2099" s="2" t="s">
        <v>39</v>
      </c>
      <c r="M2099" s="2" t="s">
        <v>40</v>
      </c>
      <c r="N2099" s="2" t="s">
        <v>41</v>
      </c>
      <c r="O2099">
        <v>94</v>
      </c>
      <c r="P2099">
        <v>2</v>
      </c>
      <c r="Q2099">
        <v>249.99</v>
      </c>
      <c r="R2099">
        <v>0.2</v>
      </c>
      <c r="S2099">
        <v>399.98</v>
      </c>
      <c r="T2099" s="2" t="s">
        <v>903</v>
      </c>
      <c r="U2099">
        <v>2</v>
      </c>
      <c r="V2099">
        <v>1</v>
      </c>
      <c r="W2099" s="2" t="s">
        <v>66</v>
      </c>
      <c r="X2099" s="2" t="s">
        <v>863</v>
      </c>
    </row>
    <row r="2100" spans="4:24" x14ac:dyDescent="0.3">
      <c r="D2100">
        <v>741</v>
      </c>
      <c r="E2100">
        <v>119</v>
      </c>
      <c r="F2100">
        <v>4</v>
      </c>
      <c r="G2100" s="1">
        <v>42794</v>
      </c>
      <c r="H2100" s="1">
        <v>42795</v>
      </c>
      <c r="I2100">
        <v>3</v>
      </c>
      <c r="J2100" s="2" t="s">
        <v>1052</v>
      </c>
      <c r="K2100" s="2" t="s">
        <v>383</v>
      </c>
      <c r="L2100" s="2" t="s">
        <v>121</v>
      </c>
      <c r="M2100" s="2" t="s">
        <v>122</v>
      </c>
      <c r="N2100" s="2" t="s">
        <v>123</v>
      </c>
      <c r="O2100">
        <v>21</v>
      </c>
      <c r="P2100">
        <v>2</v>
      </c>
      <c r="Q2100">
        <v>269.99</v>
      </c>
      <c r="R2100">
        <v>7.0000000000000007E-2</v>
      </c>
      <c r="S2100">
        <v>502.18</v>
      </c>
      <c r="T2100" s="2" t="s">
        <v>79</v>
      </c>
      <c r="U2100">
        <v>1</v>
      </c>
      <c r="V2100">
        <v>1</v>
      </c>
      <c r="W2100" s="2" t="s">
        <v>66</v>
      </c>
      <c r="X2100" s="2" t="s">
        <v>35</v>
      </c>
    </row>
    <row r="2101" spans="4:24" x14ac:dyDescent="0.3">
      <c r="D2101">
        <v>741</v>
      </c>
      <c r="E2101">
        <v>119</v>
      </c>
      <c r="F2101">
        <v>4</v>
      </c>
      <c r="G2101" s="1">
        <v>42794</v>
      </c>
      <c r="H2101" s="1">
        <v>42795</v>
      </c>
      <c r="I2101">
        <v>3</v>
      </c>
      <c r="J2101" s="2" t="s">
        <v>1052</v>
      </c>
      <c r="K2101" s="2" t="s">
        <v>383</v>
      </c>
      <c r="L2101" s="2" t="s">
        <v>121</v>
      </c>
      <c r="M2101" s="2" t="s">
        <v>122</v>
      </c>
      <c r="N2101" s="2" t="s">
        <v>123</v>
      </c>
      <c r="O2101">
        <v>56</v>
      </c>
      <c r="P2101">
        <v>2</v>
      </c>
      <c r="Q2101">
        <v>5499.99</v>
      </c>
      <c r="R2101">
        <v>0.05</v>
      </c>
      <c r="S2101">
        <v>10449.98</v>
      </c>
      <c r="T2101" s="2" t="s">
        <v>870</v>
      </c>
      <c r="U2101">
        <v>9</v>
      </c>
      <c r="V2101">
        <v>7</v>
      </c>
      <c r="W2101" s="2" t="s">
        <v>869</v>
      </c>
      <c r="X2101" s="2" t="s">
        <v>28</v>
      </c>
    </row>
    <row r="2102" spans="4:24" x14ac:dyDescent="0.3">
      <c r="D2102">
        <v>741</v>
      </c>
      <c r="E2102">
        <v>119</v>
      </c>
      <c r="F2102">
        <v>4</v>
      </c>
      <c r="G2102" s="1">
        <v>42794</v>
      </c>
      <c r="H2102" s="1">
        <v>42795</v>
      </c>
      <c r="I2102">
        <v>3</v>
      </c>
      <c r="J2102" s="2" t="s">
        <v>1052</v>
      </c>
      <c r="K2102" s="2" t="s">
        <v>383</v>
      </c>
      <c r="L2102" s="2" t="s">
        <v>121</v>
      </c>
      <c r="M2102" s="2" t="s">
        <v>122</v>
      </c>
      <c r="N2102" s="2" t="s">
        <v>123</v>
      </c>
      <c r="O2102">
        <v>58</v>
      </c>
      <c r="P2102">
        <v>1</v>
      </c>
      <c r="Q2102">
        <v>4999.99</v>
      </c>
      <c r="R2102">
        <v>0.05</v>
      </c>
      <c r="S2102">
        <v>4749.99</v>
      </c>
      <c r="T2102" s="2" t="s">
        <v>942</v>
      </c>
      <c r="U2102">
        <v>9</v>
      </c>
      <c r="V2102">
        <v>7</v>
      </c>
      <c r="W2102" s="2" t="s">
        <v>869</v>
      </c>
      <c r="X2102" s="2" t="s">
        <v>28</v>
      </c>
    </row>
    <row r="2103" spans="4:24" x14ac:dyDescent="0.3">
      <c r="D2103">
        <v>741</v>
      </c>
      <c r="E2103">
        <v>119</v>
      </c>
      <c r="F2103">
        <v>4</v>
      </c>
      <c r="G2103" s="1">
        <v>42794</v>
      </c>
      <c r="H2103" s="1">
        <v>42795</v>
      </c>
      <c r="I2103">
        <v>3</v>
      </c>
      <c r="J2103" s="2" t="s">
        <v>1052</v>
      </c>
      <c r="K2103" s="2" t="s">
        <v>383</v>
      </c>
      <c r="L2103" s="2" t="s">
        <v>121</v>
      </c>
      <c r="M2103" s="2" t="s">
        <v>122</v>
      </c>
      <c r="N2103" s="2" t="s">
        <v>123</v>
      </c>
      <c r="O2103">
        <v>76</v>
      </c>
      <c r="P2103">
        <v>1</v>
      </c>
      <c r="Q2103">
        <v>299.99</v>
      </c>
      <c r="R2103">
        <v>7.0000000000000007E-2</v>
      </c>
      <c r="S2103">
        <v>278.99</v>
      </c>
      <c r="T2103" s="2" t="s">
        <v>880</v>
      </c>
      <c r="U2103">
        <v>1</v>
      </c>
      <c r="V2103">
        <v>3</v>
      </c>
      <c r="W2103" s="2" t="s">
        <v>34</v>
      </c>
      <c r="X2103" s="2" t="s">
        <v>35</v>
      </c>
    </row>
    <row r="2104" spans="4:24" x14ac:dyDescent="0.3">
      <c r="D2104">
        <v>742</v>
      </c>
      <c r="E2104">
        <v>433</v>
      </c>
      <c r="F2104">
        <v>4</v>
      </c>
      <c r="G2104" s="1">
        <v>42794</v>
      </c>
      <c r="H2104" s="1">
        <v>42795</v>
      </c>
      <c r="I2104">
        <v>3</v>
      </c>
      <c r="J2104" s="2" t="s">
        <v>1053</v>
      </c>
      <c r="K2104" s="2" t="s">
        <v>241</v>
      </c>
      <c r="L2104" s="2" t="s">
        <v>121</v>
      </c>
      <c r="M2104" s="2" t="s">
        <v>122</v>
      </c>
      <c r="N2104" s="2" t="s">
        <v>123</v>
      </c>
      <c r="O2104">
        <v>45</v>
      </c>
      <c r="P2104">
        <v>1</v>
      </c>
      <c r="Q2104">
        <v>869.99</v>
      </c>
      <c r="R2104">
        <v>7.0000000000000007E-2</v>
      </c>
      <c r="S2104">
        <v>809.09</v>
      </c>
      <c r="T2104" s="2" t="s">
        <v>953</v>
      </c>
      <c r="U2104">
        <v>2</v>
      </c>
      <c r="V2104">
        <v>6</v>
      </c>
      <c r="W2104" s="2" t="s">
        <v>27</v>
      </c>
      <c r="X2104" s="2" t="s">
        <v>863</v>
      </c>
    </row>
    <row r="2105" spans="4:24" x14ac:dyDescent="0.3">
      <c r="D2105">
        <v>742</v>
      </c>
      <c r="E2105">
        <v>433</v>
      </c>
      <c r="F2105">
        <v>4</v>
      </c>
      <c r="G2105" s="1">
        <v>42794</v>
      </c>
      <c r="H2105" s="1">
        <v>42795</v>
      </c>
      <c r="I2105">
        <v>3</v>
      </c>
      <c r="J2105" s="2" t="s">
        <v>1053</v>
      </c>
      <c r="K2105" s="2" t="s">
        <v>241</v>
      </c>
      <c r="L2105" s="2" t="s">
        <v>121</v>
      </c>
      <c r="M2105" s="2" t="s">
        <v>122</v>
      </c>
      <c r="N2105" s="2" t="s">
        <v>123</v>
      </c>
      <c r="O2105">
        <v>107</v>
      </c>
      <c r="P2105">
        <v>2</v>
      </c>
      <c r="Q2105">
        <v>416.99</v>
      </c>
      <c r="R2105">
        <v>0.05</v>
      </c>
      <c r="S2105">
        <v>792.28</v>
      </c>
      <c r="T2105" s="2" t="s">
        <v>957</v>
      </c>
      <c r="U2105">
        <v>7</v>
      </c>
      <c r="V2105">
        <v>2</v>
      </c>
      <c r="W2105" s="2" t="s">
        <v>53</v>
      </c>
      <c r="X2105" s="2" t="s">
        <v>866</v>
      </c>
    </row>
    <row r="2106" spans="4:24" x14ac:dyDescent="0.3">
      <c r="D2106">
        <v>743</v>
      </c>
      <c r="E2106">
        <v>137</v>
      </c>
      <c r="F2106">
        <v>4</v>
      </c>
      <c r="G2106" s="1">
        <v>42795</v>
      </c>
      <c r="H2106" s="1">
        <v>42798</v>
      </c>
      <c r="I2106">
        <v>2</v>
      </c>
      <c r="J2106" s="2" t="s">
        <v>1054</v>
      </c>
      <c r="K2106" s="2" t="s">
        <v>375</v>
      </c>
      <c r="L2106" s="2" t="s">
        <v>39</v>
      </c>
      <c r="M2106" s="2" t="s">
        <v>40</v>
      </c>
      <c r="N2106" s="2" t="s">
        <v>41</v>
      </c>
      <c r="O2106">
        <v>80</v>
      </c>
      <c r="P2106">
        <v>1</v>
      </c>
      <c r="Q2106">
        <v>761.99</v>
      </c>
      <c r="R2106">
        <v>0.05</v>
      </c>
      <c r="S2106">
        <v>723.89</v>
      </c>
      <c r="T2106" s="2" t="s">
        <v>909</v>
      </c>
      <c r="U2106">
        <v>7</v>
      </c>
      <c r="V2106">
        <v>3</v>
      </c>
      <c r="W2106" s="2" t="s">
        <v>34</v>
      </c>
      <c r="X2106" s="2" t="s">
        <v>866</v>
      </c>
    </row>
    <row r="2107" spans="4:24" x14ac:dyDescent="0.3">
      <c r="D2107">
        <v>744</v>
      </c>
      <c r="E2107">
        <v>166</v>
      </c>
      <c r="F2107">
        <v>4</v>
      </c>
      <c r="G2107" s="1">
        <v>42795</v>
      </c>
      <c r="H2107" s="1">
        <v>42796</v>
      </c>
      <c r="I2107">
        <v>2</v>
      </c>
      <c r="J2107" s="2" t="s">
        <v>1055</v>
      </c>
      <c r="K2107" s="2" t="s">
        <v>391</v>
      </c>
      <c r="L2107" s="2" t="s">
        <v>39</v>
      </c>
      <c r="M2107" s="2" t="s">
        <v>40</v>
      </c>
      <c r="N2107" s="2" t="s">
        <v>41</v>
      </c>
      <c r="O2107">
        <v>33</v>
      </c>
      <c r="P2107">
        <v>2</v>
      </c>
      <c r="Q2107">
        <v>469.99</v>
      </c>
      <c r="R2107">
        <v>0.2</v>
      </c>
      <c r="S2107">
        <v>751.98</v>
      </c>
      <c r="T2107" s="2" t="s">
        <v>915</v>
      </c>
      <c r="U2107">
        <v>8</v>
      </c>
      <c r="V2107">
        <v>6</v>
      </c>
      <c r="W2107" s="2" t="s">
        <v>27</v>
      </c>
      <c r="X2107" s="2" t="s">
        <v>32</v>
      </c>
    </row>
    <row r="2108" spans="4:24" x14ac:dyDescent="0.3">
      <c r="D2108">
        <v>745</v>
      </c>
      <c r="E2108">
        <v>698</v>
      </c>
      <c r="F2108">
        <v>4</v>
      </c>
      <c r="G2108" s="1">
        <v>42795</v>
      </c>
      <c r="H2108" s="1">
        <v>42797</v>
      </c>
      <c r="I2108">
        <v>2</v>
      </c>
      <c r="J2108" s="2" t="s">
        <v>1056</v>
      </c>
      <c r="K2108" s="2" t="s">
        <v>674</v>
      </c>
      <c r="L2108" s="2" t="s">
        <v>39</v>
      </c>
      <c r="M2108" s="2" t="s">
        <v>40</v>
      </c>
      <c r="N2108" s="2" t="s">
        <v>41</v>
      </c>
      <c r="O2108">
        <v>22</v>
      </c>
      <c r="P2108">
        <v>2</v>
      </c>
      <c r="Q2108">
        <v>269.99</v>
      </c>
      <c r="R2108">
        <v>0.2</v>
      </c>
      <c r="S2108">
        <v>431.98</v>
      </c>
      <c r="T2108" s="2" t="s">
        <v>65</v>
      </c>
      <c r="U2108">
        <v>1</v>
      </c>
      <c r="V2108">
        <v>1</v>
      </c>
      <c r="W2108" s="2" t="s">
        <v>66</v>
      </c>
      <c r="X2108" s="2" t="s">
        <v>35</v>
      </c>
    </row>
    <row r="2109" spans="4:24" x14ac:dyDescent="0.3">
      <c r="D2109">
        <v>745</v>
      </c>
      <c r="E2109">
        <v>698</v>
      </c>
      <c r="F2109">
        <v>4</v>
      </c>
      <c r="G2109" s="1">
        <v>42795</v>
      </c>
      <c r="H2109" s="1">
        <v>42797</v>
      </c>
      <c r="I2109">
        <v>2</v>
      </c>
      <c r="J2109" s="2" t="s">
        <v>1056</v>
      </c>
      <c r="K2109" s="2" t="s">
        <v>674</v>
      </c>
      <c r="L2109" s="2" t="s">
        <v>39</v>
      </c>
      <c r="M2109" s="2" t="s">
        <v>40</v>
      </c>
      <c r="N2109" s="2" t="s">
        <v>41</v>
      </c>
      <c r="O2109">
        <v>78</v>
      </c>
      <c r="P2109">
        <v>1</v>
      </c>
      <c r="Q2109">
        <v>647.99</v>
      </c>
      <c r="R2109">
        <v>0.1</v>
      </c>
      <c r="S2109">
        <v>583.19000000000005</v>
      </c>
      <c r="T2109" s="2" t="s">
        <v>897</v>
      </c>
      <c r="U2109">
        <v>7</v>
      </c>
      <c r="V2109">
        <v>3</v>
      </c>
      <c r="W2109" s="2" t="s">
        <v>34</v>
      </c>
      <c r="X2109" s="2" t="s">
        <v>866</v>
      </c>
    </row>
    <row r="2110" spans="4:24" x14ac:dyDescent="0.3">
      <c r="D2110">
        <v>745</v>
      </c>
      <c r="E2110">
        <v>698</v>
      </c>
      <c r="F2110">
        <v>4</v>
      </c>
      <c r="G2110" s="1">
        <v>42795</v>
      </c>
      <c r="H2110" s="1">
        <v>42797</v>
      </c>
      <c r="I2110">
        <v>2</v>
      </c>
      <c r="J2110" s="2" t="s">
        <v>1056</v>
      </c>
      <c r="K2110" s="2" t="s">
        <v>674</v>
      </c>
      <c r="L2110" s="2" t="s">
        <v>39</v>
      </c>
      <c r="M2110" s="2" t="s">
        <v>40</v>
      </c>
      <c r="N2110" s="2" t="s">
        <v>41</v>
      </c>
      <c r="O2110">
        <v>95</v>
      </c>
      <c r="P2110">
        <v>2</v>
      </c>
      <c r="Q2110">
        <v>299.99</v>
      </c>
      <c r="R2110">
        <v>0.05</v>
      </c>
      <c r="S2110">
        <v>569.98</v>
      </c>
      <c r="T2110" s="2" t="s">
        <v>880</v>
      </c>
      <c r="U2110">
        <v>1</v>
      </c>
      <c r="V2110">
        <v>1</v>
      </c>
      <c r="W2110" s="2" t="s">
        <v>66</v>
      </c>
      <c r="X2110" s="2" t="s">
        <v>35</v>
      </c>
    </row>
    <row r="2111" spans="4:24" x14ac:dyDescent="0.3">
      <c r="D2111">
        <v>746</v>
      </c>
      <c r="E2111">
        <v>391</v>
      </c>
      <c r="F2111">
        <v>4</v>
      </c>
      <c r="G2111" s="1">
        <v>42796</v>
      </c>
      <c r="H2111" s="1">
        <v>42799</v>
      </c>
      <c r="I2111">
        <v>1</v>
      </c>
      <c r="J2111" s="2" t="s">
        <v>1057</v>
      </c>
      <c r="K2111" s="2" t="s">
        <v>569</v>
      </c>
      <c r="L2111" s="2" t="s">
        <v>23</v>
      </c>
      <c r="M2111" s="2" t="s">
        <v>24</v>
      </c>
      <c r="N2111" s="2" t="s">
        <v>25</v>
      </c>
      <c r="O2111">
        <v>99</v>
      </c>
      <c r="P2111">
        <v>1</v>
      </c>
      <c r="Q2111">
        <v>299.99</v>
      </c>
      <c r="R2111">
        <v>0.1</v>
      </c>
      <c r="S2111">
        <v>269.99</v>
      </c>
      <c r="T2111" s="2" t="s">
        <v>891</v>
      </c>
      <c r="U2111">
        <v>1</v>
      </c>
      <c r="V2111">
        <v>1</v>
      </c>
      <c r="W2111" s="2" t="s">
        <v>66</v>
      </c>
      <c r="X2111" s="2" t="s">
        <v>35</v>
      </c>
    </row>
    <row r="2112" spans="4:24" x14ac:dyDescent="0.3">
      <c r="D2112">
        <v>747</v>
      </c>
      <c r="E2112">
        <v>87</v>
      </c>
      <c r="F2112">
        <v>4</v>
      </c>
      <c r="G2112" s="1">
        <v>42797</v>
      </c>
      <c r="H2112" s="1">
        <v>42799</v>
      </c>
      <c r="I2112">
        <v>1</v>
      </c>
      <c r="J2112" s="2" t="s">
        <v>1058</v>
      </c>
      <c r="K2112" s="2" t="s">
        <v>46</v>
      </c>
      <c r="L2112" s="2" t="s">
        <v>23</v>
      </c>
      <c r="M2112" s="2" t="s">
        <v>24</v>
      </c>
      <c r="N2112" s="2" t="s">
        <v>25</v>
      </c>
      <c r="O2112">
        <v>33</v>
      </c>
      <c r="P2112">
        <v>2</v>
      </c>
      <c r="Q2112">
        <v>469.99</v>
      </c>
      <c r="R2112">
        <v>0.1</v>
      </c>
      <c r="S2112">
        <v>845.98</v>
      </c>
      <c r="T2112" s="2" t="s">
        <v>915</v>
      </c>
      <c r="U2112">
        <v>8</v>
      </c>
      <c r="V2112">
        <v>6</v>
      </c>
      <c r="W2112" s="2" t="s">
        <v>27</v>
      </c>
      <c r="X2112" s="2" t="s">
        <v>32</v>
      </c>
    </row>
    <row r="2113" spans="4:24" x14ac:dyDescent="0.3">
      <c r="D2113">
        <v>747</v>
      </c>
      <c r="E2113">
        <v>87</v>
      </c>
      <c r="F2113">
        <v>4</v>
      </c>
      <c r="G2113" s="1">
        <v>42797</v>
      </c>
      <c r="H2113" s="1">
        <v>42799</v>
      </c>
      <c r="I2113">
        <v>1</v>
      </c>
      <c r="J2113" s="2" t="s">
        <v>1058</v>
      </c>
      <c r="K2113" s="2" t="s">
        <v>46</v>
      </c>
      <c r="L2113" s="2" t="s">
        <v>23</v>
      </c>
      <c r="M2113" s="2" t="s">
        <v>24</v>
      </c>
      <c r="N2113" s="2" t="s">
        <v>25</v>
      </c>
      <c r="O2113">
        <v>81</v>
      </c>
      <c r="P2113">
        <v>1</v>
      </c>
      <c r="Q2113">
        <v>1099.99</v>
      </c>
      <c r="R2113">
        <v>7.0000000000000007E-2</v>
      </c>
      <c r="S2113">
        <v>1022.99</v>
      </c>
      <c r="T2113" s="2" t="s">
        <v>975</v>
      </c>
      <c r="U2113">
        <v>1</v>
      </c>
      <c r="V2113">
        <v>3</v>
      </c>
      <c r="W2113" s="2" t="s">
        <v>34</v>
      </c>
      <c r="X2113" s="2" t="s">
        <v>35</v>
      </c>
    </row>
    <row r="2114" spans="4:24" x14ac:dyDescent="0.3">
      <c r="D2114">
        <v>747</v>
      </c>
      <c r="E2114">
        <v>87</v>
      </c>
      <c r="F2114">
        <v>4</v>
      </c>
      <c r="G2114" s="1">
        <v>42797</v>
      </c>
      <c r="H2114" s="1">
        <v>42799</v>
      </c>
      <c r="I2114">
        <v>1</v>
      </c>
      <c r="J2114" s="2" t="s">
        <v>1058</v>
      </c>
      <c r="K2114" s="2" t="s">
        <v>46</v>
      </c>
      <c r="L2114" s="2" t="s">
        <v>23</v>
      </c>
      <c r="M2114" s="2" t="s">
        <v>24</v>
      </c>
      <c r="N2114" s="2" t="s">
        <v>25</v>
      </c>
      <c r="O2114">
        <v>86</v>
      </c>
      <c r="P2114">
        <v>1</v>
      </c>
      <c r="Q2114">
        <v>149.99</v>
      </c>
      <c r="R2114">
        <v>0.2</v>
      </c>
      <c r="S2114">
        <v>119.99</v>
      </c>
      <c r="T2114" s="2" t="s">
        <v>1059</v>
      </c>
      <c r="U2114">
        <v>9</v>
      </c>
      <c r="V2114">
        <v>1</v>
      </c>
      <c r="W2114" s="2" t="s">
        <v>66</v>
      </c>
      <c r="X2114" s="2" t="s">
        <v>28</v>
      </c>
    </row>
    <row r="2115" spans="4:24" x14ac:dyDescent="0.3">
      <c r="D2115">
        <v>747</v>
      </c>
      <c r="E2115">
        <v>87</v>
      </c>
      <c r="F2115">
        <v>4</v>
      </c>
      <c r="G2115" s="1">
        <v>42797</v>
      </c>
      <c r="H2115" s="1">
        <v>42799</v>
      </c>
      <c r="I2115">
        <v>1</v>
      </c>
      <c r="J2115" s="2" t="s">
        <v>1058</v>
      </c>
      <c r="K2115" s="2" t="s">
        <v>46</v>
      </c>
      <c r="L2115" s="2" t="s">
        <v>23</v>
      </c>
      <c r="M2115" s="2" t="s">
        <v>24</v>
      </c>
      <c r="N2115" s="2" t="s">
        <v>25</v>
      </c>
      <c r="O2115">
        <v>110</v>
      </c>
      <c r="P2115">
        <v>1</v>
      </c>
      <c r="Q2115">
        <v>470.99</v>
      </c>
      <c r="R2115">
        <v>7.0000000000000007E-2</v>
      </c>
      <c r="S2115">
        <v>438.02</v>
      </c>
      <c r="T2115" s="2" t="s">
        <v>912</v>
      </c>
      <c r="U2115">
        <v>7</v>
      </c>
      <c r="V2115">
        <v>2</v>
      </c>
      <c r="W2115" s="2" t="s">
        <v>53</v>
      </c>
      <c r="X2115" s="2" t="s">
        <v>866</v>
      </c>
    </row>
    <row r="2116" spans="4:24" x14ac:dyDescent="0.3">
      <c r="D2116">
        <v>748</v>
      </c>
      <c r="E2116">
        <v>1072</v>
      </c>
      <c r="F2116">
        <v>4</v>
      </c>
      <c r="G2116" s="1">
        <v>42797</v>
      </c>
      <c r="H2116" s="1">
        <v>42798</v>
      </c>
      <c r="I2116">
        <v>3</v>
      </c>
      <c r="J2116" s="2" t="s">
        <v>1060</v>
      </c>
      <c r="K2116" s="2" t="s">
        <v>633</v>
      </c>
      <c r="L2116" s="2" t="s">
        <v>121</v>
      </c>
      <c r="M2116" s="2" t="s">
        <v>122</v>
      </c>
      <c r="N2116" s="2" t="s">
        <v>123</v>
      </c>
      <c r="O2116">
        <v>16</v>
      </c>
      <c r="P2116">
        <v>2</v>
      </c>
      <c r="Q2116">
        <v>599.99</v>
      </c>
      <c r="R2116">
        <v>0.1</v>
      </c>
      <c r="S2116">
        <v>1079.98</v>
      </c>
      <c r="T2116" s="2" t="s">
        <v>33</v>
      </c>
      <c r="U2116">
        <v>1</v>
      </c>
      <c r="V2116">
        <v>3</v>
      </c>
      <c r="W2116" s="2" t="s">
        <v>34</v>
      </c>
      <c r="X2116" s="2" t="s">
        <v>35</v>
      </c>
    </row>
    <row r="2117" spans="4:24" x14ac:dyDescent="0.3">
      <c r="D2117">
        <v>748</v>
      </c>
      <c r="E2117">
        <v>1072</v>
      </c>
      <c r="F2117">
        <v>4</v>
      </c>
      <c r="G2117" s="1">
        <v>42797</v>
      </c>
      <c r="H2117" s="1">
        <v>42798</v>
      </c>
      <c r="I2117">
        <v>3</v>
      </c>
      <c r="J2117" s="2" t="s">
        <v>1060</v>
      </c>
      <c r="K2117" s="2" t="s">
        <v>633</v>
      </c>
      <c r="L2117" s="2" t="s">
        <v>121</v>
      </c>
      <c r="M2117" s="2" t="s">
        <v>122</v>
      </c>
      <c r="N2117" s="2" t="s">
        <v>123</v>
      </c>
      <c r="O2117">
        <v>35</v>
      </c>
      <c r="P2117">
        <v>2</v>
      </c>
      <c r="Q2117">
        <v>832.99</v>
      </c>
      <c r="R2117">
        <v>0.2</v>
      </c>
      <c r="S2117">
        <v>1332.78</v>
      </c>
      <c r="T2117" s="2" t="s">
        <v>1017</v>
      </c>
      <c r="U2117">
        <v>7</v>
      </c>
      <c r="V2117">
        <v>6</v>
      </c>
      <c r="W2117" s="2" t="s">
        <v>27</v>
      </c>
      <c r="X2117" s="2" t="s">
        <v>866</v>
      </c>
    </row>
    <row r="2118" spans="4:24" x14ac:dyDescent="0.3">
      <c r="D2118">
        <v>748</v>
      </c>
      <c r="E2118">
        <v>1072</v>
      </c>
      <c r="F2118">
        <v>4</v>
      </c>
      <c r="G2118" s="1">
        <v>42797</v>
      </c>
      <c r="H2118" s="1">
        <v>42798</v>
      </c>
      <c r="I2118">
        <v>3</v>
      </c>
      <c r="J2118" s="2" t="s">
        <v>1060</v>
      </c>
      <c r="K2118" s="2" t="s">
        <v>633</v>
      </c>
      <c r="L2118" s="2" t="s">
        <v>121</v>
      </c>
      <c r="M2118" s="2" t="s">
        <v>122</v>
      </c>
      <c r="N2118" s="2" t="s">
        <v>123</v>
      </c>
      <c r="O2118">
        <v>41</v>
      </c>
      <c r="P2118">
        <v>1</v>
      </c>
      <c r="Q2118">
        <v>1469.99</v>
      </c>
      <c r="R2118">
        <v>7.0000000000000007E-2</v>
      </c>
      <c r="S2118">
        <v>1367.09</v>
      </c>
      <c r="T2118" s="2" t="s">
        <v>934</v>
      </c>
      <c r="U2118">
        <v>2</v>
      </c>
      <c r="V2118">
        <v>6</v>
      </c>
      <c r="W2118" s="2" t="s">
        <v>27</v>
      </c>
      <c r="X2118" s="2" t="s">
        <v>863</v>
      </c>
    </row>
    <row r="2119" spans="4:24" x14ac:dyDescent="0.3">
      <c r="D2119">
        <v>748</v>
      </c>
      <c r="E2119">
        <v>1072</v>
      </c>
      <c r="F2119">
        <v>4</v>
      </c>
      <c r="G2119" s="1">
        <v>42797</v>
      </c>
      <c r="H2119" s="1">
        <v>42798</v>
      </c>
      <c r="I2119">
        <v>3</v>
      </c>
      <c r="J2119" s="2" t="s">
        <v>1060</v>
      </c>
      <c r="K2119" s="2" t="s">
        <v>633</v>
      </c>
      <c r="L2119" s="2" t="s">
        <v>121</v>
      </c>
      <c r="M2119" s="2" t="s">
        <v>122</v>
      </c>
      <c r="N2119" s="2" t="s">
        <v>123</v>
      </c>
      <c r="O2119">
        <v>83</v>
      </c>
      <c r="P2119">
        <v>2</v>
      </c>
      <c r="Q2119">
        <v>149.99</v>
      </c>
      <c r="R2119">
        <v>0.05</v>
      </c>
      <c r="S2119">
        <v>284.98</v>
      </c>
      <c r="T2119" s="2" t="s">
        <v>916</v>
      </c>
      <c r="U2119">
        <v>9</v>
      </c>
      <c r="V2119">
        <v>1</v>
      </c>
      <c r="W2119" s="2" t="s">
        <v>66</v>
      </c>
      <c r="X2119" s="2" t="s">
        <v>28</v>
      </c>
    </row>
    <row r="2120" spans="4:24" x14ac:dyDescent="0.3">
      <c r="D2120">
        <v>749</v>
      </c>
      <c r="E2120">
        <v>255</v>
      </c>
      <c r="F2120">
        <v>4</v>
      </c>
      <c r="G2120" s="1">
        <v>42798</v>
      </c>
      <c r="H2120" s="1">
        <v>42799</v>
      </c>
      <c r="I2120">
        <v>2</v>
      </c>
      <c r="J2120" s="2" t="s">
        <v>1061</v>
      </c>
      <c r="K2120" s="2" t="s">
        <v>1062</v>
      </c>
      <c r="L2120" s="2" t="s">
        <v>39</v>
      </c>
      <c r="M2120" s="2" t="s">
        <v>40</v>
      </c>
      <c r="N2120" s="2" t="s">
        <v>41</v>
      </c>
      <c r="O2120">
        <v>9</v>
      </c>
      <c r="P2120">
        <v>1</v>
      </c>
      <c r="Q2120">
        <v>2999.99</v>
      </c>
      <c r="R2120">
        <v>0.2</v>
      </c>
      <c r="S2120">
        <v>2399.9899999999998</v>
      </c>
      <c r="T2120" s="2" t="s">
        <v>56</v>
      </c>
      <c r="U2120">
        <v>9</v>
      </c>
      <c r="V2120">
        <v>5</v>
      </c>
      <c r="W2120" s="2" t="s">
        <v>57</v>
      </c>
      <c r="X2120" s="2" t="s">
        <v>28</v>
      </c>
    </row>
    <row r="2121" spans="4:24" x14ac:dyDescent="0.3">
      <c r="D2121">
        <v>749</v>
      </c>
      <c r="E2121">
        <v>255</v>
      </c>
      <c r="F2121">
        <v>4</v>
      </c>
      <c r="G2121" s="1">
        <v>42798</v>
      </c>
      <c r="H2121" s="1">
        <v>42799</v>
      </c>
      <c r="I2121">
        <v>2</v>
      </c>
      <c r="J2121" s="2" t="s">
        <v>1061</v>
      </c>
      <c r="K2121" s="2" t="s">
        <v>1062</v>
      </c>
      <c r="L2121" s="2" t="s">
        <v>39</v>
      </c>
      <c r="M2121" s="2" t="s">
        <v>40</v>
      </c>
      <c r="N2121" s="2" t="s">
        <v>41</v>
      </c>
      <c r="O2121">
        <v>24</v>
      </c>
      <c r="P2121">
        <v>1</v>
      </c>
      <c r="Q2121">
        <v>549.99</v>
      </c>
      <c r="R2121">
        <v>0.05</v>
      </c>
      <c r="S2121">
        <v>522.49</v>
      </c>
      <c r="T2121" s="2" t="s">
        <v>58</v>
      </c>
      <c r="U2121">
        <v>1</v>
      </c>
      <c r="V2121">
        <v>2</v>
      </c>
      <c r="W2121" s="2" t="s">
        <v>53</v>
      </c>
      <c r="X2121" s="2" t="s">
        <v>35</v>
      </c>
    </row>
    <row r="2122" spans="4:24" x14ac:dyDescent="0.3">
      <c r="D2122">
        <v>749</v>
      </c>
      <c r="E2122">
        <v>255</v>
      </c>
      <c r="F2122">
        <v>4</v>
      </c>
      <c r="G2122" s="1">
        <v>42798</v>
      </c>
      <c r="H2122" s="1">
        <v>42799</v>
      </c>
      <c r="I2122">
        <v>2</v>
      </c>
      <c r="J2122" s="2" t="s">
        <v>1061</v>
      </c>
      <c r="K2122" s="2" t="s">
        <v>1062</v>
      </c>
      <c r="L2122" s="2" t="s">
        <v>39</v>
      </c>
      <c r="M2122" s="2" t="s">
        <v>40</v>
      </c>
      <c r="N2122" s="2" t="s">
        <v>41</v>
      </c>
      <c r="O2122">
        <v>28</v>
      </c>
      <c r="P2122">
        <v>1</v>
      </c>
      <c r="Q2122">
        <v>2499.9899999999998</v>
      </c>
      <c r="R2122">
        <v>0.05</v>
      </c>
      <c r="S2122">
        <v>2374.9899999999998</v>
      </c>
      <c r="T2122" s="2" t="s">
        <v>952</v>
      </c>
      <c r="U2122">
        <v>8</v>
      </c>
      <c r="V2122">
        <v>6</v>
      </c>
      <c r="W2122" s="2" t="s">
        <v>27</v>
      </c>
      <c r="X2122" s="2" t="s">
        <v>32</v>
      </c>
    </row>
    <row r="2123" spans="4:24" x14ac:dyDescent="0.3">
      <c r="D2123">
        <v>749</v>
      </c>
      <c r="E2123">
        <v>255</v>
      </c>
      <c r="F2123">
        <v>4</v>
      </c>
      <c r="G2123" s="1">
        <v>42798</v>
      </c>
      <c r="H2123" s="1">
        <v>42799</v>
      </c>
      <c r="I2123">
        <v>2</v>
      </c>
      <c r="J2123" s="2" t="s">
        <v>1061</v>
      </c>
      <c r="K2123" s="2" t="s">
        <v>1062</v>
      </c>
      <c r="L2123" s="2" t="s">
        <v>39</v>
      </c>
      <c r="M2123" s="2" t="s">
        <v>40</v>
      </c>
      <c r="N2123" s="2" t="s">
        <v>41</v>
      </c>
      <c r="O2123">
        <v>40</v>
      </c>
      <c r="P2123">
        <v>1</v>
      </c>
      <c r="Q2123">
        <v>4999.99</v>
      </c>
      <c r="R2123">
        <v>7.0000000000000007E-2</v>
      </c>
      <c r="S2123">
        <v>4649.99</v>
      </c>
      <c r="T2123" s="2" t="s">
        <v>999</v>
      </c>
      <c r="U2123">
        <v>9</v>
      </c>
      <c r="V2123">
        <v>6</v>
      </c>
      <c r="W2123" s="2" t="s">
        <v>27</v>
      </c>
      <c r="X2123" s="2" t="s">
        <v>28</v>
      </c>
    </row>
    <row r="2124" spans="4:24" x14ac:dyDescent="0.3">
      <c r="D2124">
        <v>749</v>
      </c>
      <c r="E2124">
        <v>255</v>
      </c>
      <c r="F2124">
        <v>4</v>
      </c>
      <c r="G2124" s="1">
        <v>42798</v>
      </c>
      <c r="H2124" s="1">
        <v>42799</v>
      </c>
      <c r="I2124">
        <v>2</v>
      </c>
      <c r="J2124" s="2" t="s">
        <v>1061</v>
      </c>
      <c r="K2124" s="2" t="s">
        <v>1062</v>
      </c>
      <c r="L2124" s="2" t="s">
        <v>39</v>
      </c>
      <c r="M2124" s="2" t="s">
        <v>40</v>
      </c>
      <c r="N2124" s="2" t="s">
        <v>41</v>
      </c>
      <c r="O2124">
        <v>79</v>
      </c>
      <c r="P2124">
        <v>1</v>
      </c>
      <c r="Q2124">
        <v>402.99</v>
      </c>
      <c r="R2124">
        <v>0.2</v>
      </c>
      <c r="S2124">
        <v>322.39</v>
      </c>
      <c r="T2124" s="2" t="s">
        <v>902</v>
      </c>
      <c r="U2124">
        <v>7</v>
      </c>
      <c r="V2124">
        <v>3</v>
      </c>
      <c r="W2124" s="2" t="s">
        <v>34</v>
      </c>
      <c r="X2124" s="2" t="s">
        <v>866</v>
      </c>
    </row>
    <row r="2125" spans="4:24" x14ac:dyDescent="0.3">
      <c r="D2125">
        <v>750</v>
      </c>
      <c r="E2125">
        <v>232</v>
      </c>
      <c r="F2125">
        <v>4</v>
      </c>
      <c r="G2125" s="1">
        <v>42798</v>
      </c>
      <c r="H2125" s="1">
        <v>42799</v>
      </c>
      <c r="I2125">
        <v>3</v>
      </c>
      <c r="J2125" s="2" t="s">
        <v>1063</v>
      </c>
      <c r="K2125" s="2" t="s">
        <v>283</v>
      </c>
      <c r="L2125" s="2" t="s">
        <v>121</v>
      </c>
      <c r="M2125" s="2" t="s">
        <v>122</v>
      </c>
      <c r="N2125" s="2" t="s">
        <v>123</v>
      </c>
      <c r="O2125">
        <v>72</v>
      </c>
      <c r="P2125">
        <v>1</v>
      </c>
      <c r="Q2125">
        <v>619.99</v>
      </c>
      <c r="R2125">
        <v>0.05</v>
      </c>
      <c r="S2125">
        <v>588.99</v>
      </c>
      <c r="T2125" s="2" t="s">
        <v>875</v>
      </c>
      <c r="U2125">
        <v>7</v>
      </c>
      <c r="V2125">
        <v>3</v>
      </c>
      <c r="W2125" s="2" t="s">
        <v>34</v>
      </c>
      <c r="X2125" s="2" t="s">
        <v>866</v>
      </c>
    </row>
    <row r="2126" spans="4:24" x14ac:dyDescent="0.3">
      <c r="D2126">
        <v>750</v>
      </c>
      <c r="E2126">
        <v>232</v>
      </c>
      <c r="F2126">
        <v>4</v>
      </c>
      <c r="G2126" s="1">
        <v>42798</v>
      </c>
      <c r="H2126" s="1">
        <v>42799</v>
      </c>
      <c r="I2126">
        <v>3</v>
      </c>
      <c r="J2126" s="2" t="s">
        <v>1063</v>
      </c>
      <c r="K2126" s="2" t="s">
        <v>283</v>
      </c>
      <c r="L2126" s="2" t="s">
        <v>121</v>
      </c>
      <c r="M2126" s="2" t="s">
        <v>122</v>
      </c>
      <c r="N2126" s="2" t="s">
        <v>123</v>
      </c>
      <c r="O2126">
        <v>78</v>
      </c>
      <c r="P2126">
        <v>2</v>
      </c>
      <c r="Q2126">
        <v>647.99</v>
      </c>
      <c r="R2126">
        <v>0.1</v>
      </c>
      <c r="S2126">
        <v>1166.3800000000001</v>
      </c>
      <c r="T2126" s="2" t="s">
        <v>897</v>
      </c>
      <c r="U2126">
        <v>7</v>
      </c>
      <c r="V2126">
        <v>3</v>
      </c>
      <c r="W2126" s="2" t="s">
        <v>34</v>
      </c>
      <c r="X2126" s="2" t="s">
        <v>866</v>
      </c>
    </row>
    <row r="2127" spans="4:24" x14ac:dyDescent="0.3">
      <c r="D2127">
        <v>751</v>
      </c>
      <c r="E2127">
        <v>731</v>
      </c>
      <c r="F2127">
        <v>4</v>
      </c>
      <c r="G2127" s="1">
        <v>42799</v>
      </c>
      <c r="H2127" s="1">
        <v>42801</v>
      </c>
      <c r="I2127">
        <v>1</v>
      </c>
      <c r="J2127" s="2" t="s">
        <v>1064</v>
      </c>
      <c r="K2127" s="2" t="s">
        <v>304</v>
      </c>
      <c r="L2127" s="2" t="s">
        <v>23</v>
      </c>
      <c r="M2127" s="2" t="s">
        <v>24</v>
      </c>
      <c r="N2127" s="2" t="s">
        <v>25</v>
      </c>
      <c r="O2127">
        <v>45</v>
      </c>
      <c r="P2127">
        <v>2</v>
      </c>
      <c r="Q2127">
        <v>869.99</v>
      </c>
      <c r="R2127">
        <v>0.05</v>
      </c>
      <c r="S2127">
        <v>1652.98</v>
      </c>
      <c r="T2127" s="2" t="s">
        <v>953</v>
      </c>
      <c r="U2127">
        <v>2</v>
      </c>
      <c r="V2127">
        <v>6</v>
      </c>
      <c r="W2127" s="2" t="s">
        <v>27</v>
      </c>
      <c r="X2127" s="2" t="s">
        <v>863</v>
      </c>
    </row>
    <row r="2128" spans="4:24" x14ac:dyDescent="0.3">
      <c r="D2128">
        <v>752</v>
      </c>
      <c r="E2128">
        <v>335</v>
      </c>
      <c r="F2128">
        <v>4</v>
      </c>
      <c r="G2128" s="1">
        <v>42799</v>
      </c>
      <c r="H2128" s="1">
        <v>42801</v>
      </c>
      <c r="I2128">
        <v>2</v>
      </c>
      <c r="J2128" s="2" t="s">
        <v>1065</v>
      </c>
      <c r="K2128" s="2" t="s">
        <v>111</v>
      </c>
      <c r="L2128" s="2" t="s">
        <v>39</v>
      </c>
      <c r="M2128" s="2" t="s">
        <v>40</v>
      </c>
      <c r="N2128" s="2" t="s">
        <v>41</v>
      </c>
      <c r="O2128">
        <v>12</v>
      </c>
      <c r="P2128">
        <v>2</v>
      </c>
      <c r="Q2128">
        <v>549.99</v>
      </c>
      <c r="R2128">
        <v>0.05</v>
      </c>
      <c r="S2128">
        <v>1044.98</v>
      </c>
      <c r="T2128" s="2" t="s">
        <v>58</v>
      </c>
      <c r="U2128">
        <v>1</v>
      </c>
      <c r="V2128">
        <v>3</v>
      </c>
      <c r="W2128" s="2" t="s">
        <v>34</v>
      </c>
      <c r="X2128" s="2" t="s">
        <v>35</v>
      </c>
    </row>
    <row r="2129" spans="4:24" x14ac:dyDescent="0.3">
      <c r="D2129">
        <v>752</v>
      </c>
      <c r="E2129">
        <v>335</v>
      </c>
      <c r="F2129">
        <v>4</v>
      </c>
      <c r="G2129" s="1">
        <v>42799</v>
      </c>
      <c r="H2129" s="1">
        <v>42801</v>
      </c>
      <c r="I2129">
        <v>2</v>
      </c>
      <c r="J2129" s="2" t="s">
        <v>1065</v>
      </c>
      <c r="K2129" s="2" t="s">
        <v>111</v>
      </c>
      <c r="L2129" s="2" t="s">
        <v>39</v>
      </c>
      <c r="M2129" s="2" t="s">
        <v>40</v>
      </c>
      <c r="N2129" s="2" t="s">
        <v>41</v>
      </c>
      <c r="O2129">
        <v>31</v>
      </c>
      <c r="P2129">
        <v>2</v>
      </c>
      <c r="Q2129">
        <v>1632.99</v>
      </c>
      <c r="R2129">
        <v>0.05</v>
      </c>
      <c r="S2129">
        <v>3102.68</v>
      </c>
      <c r="T2129" s="2" t="s">
        <v>992</v>
      </c>
      <c r="U2129">
        <v>8</v>
      </c>
      <c r="V2129">
        <v>6</v>
      </c>
      <c r="W2129" s="2" t="s">
        <v>27</v>
      </c>
      <c r="X2129" s="2" t="s">
        <v>32</v>
      </c>
    </row>
    <row r="2130" spans="4:24" x14ac:dyDescent="0.3">
      <c r="D2130">
        <v>753</v>
      </c>
      <c r="E2130">
        <v>1201</v>
      </c>
      <c r="F2130">
        <v>4</v>
      </c>
      <c r="G2130" s="1">
        <v>42799</v>
      </c>
      <c r="H2130" s="1">
        <v>42802</v>
      </c>
      <c r="I2130">
        <v>2</v>
      </c>
      <c r="J2130" s="2" t="s">
        <v>1066</v>
      </c>
      <c r="K2130" s="2" t="s">
        <v>544</v>
      </c>
      <c r="L2130" s="2" t="s">
        <v>39</v>
      </c>
      <c r="M2130" s="2" t="s">
        <v>40</v>
      </c>
      <c r="N2130" s="2" t="s">
        <v>41</v>
      </c>
      <c r="O2130">
        <v>7</v>
      </c>
      <c r="P2130">
        <v>2</v>
      </c>
      <c r="Q2130">
        <v>3999.99</v>
      </c>
      <c r="R2130">
        <v>0.2</v>
      </c>
      <c r="S2130">
        <v>6399.98</v>
      </c>
      <c r="T2130" s="2" t="s">
        <v>69</v>
      </c>
      <c r="U2130">
        <v>9</v>
      </c>
      <c r="V2130">
        <v>6</v>
      </c>
      <c r="W2130" s="2" t="s">
        <v>27</v>
      </c>
      <c r="X2130" s="2" t="s">
        <v>28</v>
      </c>
    </row>
    <row r="2131" spans="4:24" x14ac:dyDescent="0.3">
      <c r="D2131">
        <v>753</v>
      </c>
      <c r="E2131">
        <v>1201</v>
      </c>
      <c r="F2131">
        <v>4</v>
      </c>
      <c r="G2131" s="1">
        <v>42799</v>
      </c>
      <c r="H2131" s="1">
        <v>42802</v>
      </c>
      <c r="I2131">
        <v>2</v>
      </c>
      <c r="J2131" s="2" t="s">
        <v>1066</v>
      </c>
      <c r="K2131" s="2" t="s">
        <v>544</v>
      </c>
      <c r="L2131" s="2" t="s">
        <v>39</v>
      </c>
      <c r="M2131" s="2" t="s">
        <v>40</v>
      </c>
      <c r="N2131" s="2" t="s">
        <v>41</v>
      </c>
      <c r="O2131">
        <v>36</v>
      </c>
      <c r="P2131">
        <v>2</v>
      </c>
      <c r="Q2131">
        <v>832.99</v>
      </c>
      <c r="R2131">
        <v>0.1</v>
      </c>
      <c r="S2131">
        <v>1499.38</v>
      </c>
      <c r="T2131" s="2" t="s">
        <v>1067</v>
      </c>
      <c r="U2131">
        <v>8</v>
      </c>
      <c r="V2131">
        <v>6</v>
      </c>
      <c r="W2131" s="2" t="s">
        <v>27</v>
      </c>
      <c r="X2131" s="2" t="s">
        <v>32</v>
      </c>
    </row>
    <row r="2132" spans="4:24" x14ac:dyDescent="0.3">
      <c r="D2132">
        <v>753</v>
      </c>
      <c r="E2132">
        <v>1201</v>
      </c>
      <c r="F2132">
        <v>4</v>
      </c>
      <c r="G2132" s="1">
        <v>42799</v>
      </c>
      <c r="H2132" s="1">
        <v>42802</v>
      </c>
      <c r="I2132">
        <v>2</v>
      </c>
      <c r="J2132" s="2" t="s">
        <v>1066</v>
      </c>
      <c r="K2132" s="2" t="s">
        <v>544</v>
      </c>
      <c r="L2132" s="2" t="s">
        <v>39</v>
      </c>
      <c r="M2132" s="2" t="s">
        <v>40</v>
      </c>
      <c r="N2132" s="2" t="s">
        <v>41</v>
      </c>
      <c r="O2132">
        <v>66</v>
      </c>
      <c r="P2132">
        <v>1</v>
      </c>
      <c r="Q2132">
        <v>250.99</v>
      </c>
      <c r="R2132">
        <v>0.2</v>
      </c>
      <c r="S2132">
        <v>200.79</v>
      </c>
      <c r="T2132" s="2" t="s">
        <v>962</v>
      </c>
      <c r="U2132">
        <v>7</v>
      </c>
      <c r="V2132">
        <v>3</v>
      </c>
      <c r="W2132" s="2" t="s">
        <v>34</v>
      </c>
      <c r="X2132" s="2" t="s">
        <v>866</v>
      </c>
    </row>
    <row r="2133" spans="4:24" x14ac:dyDescent="0.3">
      <c r="D2133">
        <v>753</v>
      </c>
      <c r="E2133">
        <v>1201</v>
      </c>
      <c r="F2133">
        <v>4</v>
      </c>
      <c r="G2133" s="1">
        <v>42799</v>
      </c>
      <c r="H2133" s="1">
        <v>42802</v>
      </c>
      <c r="I2133">
        <v>2</v>
      </c>
      <c r="J2133" s="2" t="s">
        <v>1066</v>
      </c>
      <c r="K2133" s="2" t="s">
        <v>544</v>
      </c>
      <c r="L2133" s="2" t="s">
        <v>39</v>
      </c>
      <c r="M2133" s="2" t="s">
        <v>40</v>
      </c>
      <c r="N2133" s="2" t="s">
        <v>41</v>
      </c>
      <c r="O2133">
        <v>95</v>
      </c>
      <c r="P2133">
        <v>1</v>
      </c>
      <c r="Q2133">
        <v>299.99</v>
      </c>
      <c r="R2133">
        <v>7.0000000000000007E-2</v>
      </c>
      <c r="S2133">
        <v>278.99</v>
      </c>
      <c r="T2133" s="2" t="s">
        <v>880</v>
      </c>
      <c r="U2133">
        <v>1</v>
      </c>
      <c r="V2133">
        <v>1</v>
      </c>
      <c r="W2133" s="2" t="s">
        <v>66</v>
      </c>
      <c r="X2133" s="2" t="s">
        <v>35</v>
      </c>
    </row>
    <row r="2134" spans="4:24" x14ac:dyDescent="0.3">
      <c r="D2134">
        <v>753</v>
      </c>
      <c r="E2134">
        <v>1201</v>
      </c>
      <c r="F2134">
        <v>4</v>
      </c>
      <c r="G2134" s="1">
        <v>42799</v>
      </c>
      <c r="H2134" s="1">
        <v>42802</v>
      </c>
      <c r="I2134">
        <v>2</v>
      </c>
      <c r="J2134" s="2" t="s">
        <v>1066</v>
      </c>
      <c r="K2134" s="2" t="s">
        <v>544</v>
      </c>
      <c r="L2134" s="2" t="s">
        <v>39</v>
      </c>
      <c r="M2134" s="2" t="s">
        <v>40</v>
      </c>
      <c r="N2134" s="2" t="s">
        <v>41</v>
      </c>
      <c r="O2134">
        <v>105</v>
      </c>
      <c r="P2134">
        <v>2</v>
      </c>
      <c r="Q2134">
        <v>533.99</v>
      </c>
      <c r="R2134">
        <v>7.0000000000000007E-2</v>
      </c>
      <c r="S2134">
        <v>993.22</v>
      </c>
      <c r="T2134" s="2" t="s">
        <v>970</v>
      </c>
      <c r="U2134">
        <v>7</v>
      </c>
      <c r="V2134">
        <v>2</v>
      </c>
      <c r="W2134" s="2" t="s">
        <v>53</v>
      </c>
      <c r="X2134" s="2" t="s">
        <v>866</v>
      </c>
    </row>
    <row r="2135" spans="4:24" x14ac:dyDescent="0.3">
      <c r="D2135">
        <v>754</v>
      </c>
      <c r="E2135">
        <v>646</v>
      </c>
      <c r="F2135">
        <v>4</v>
      </c>
      <c r="G2135" s="1">
        <v>42800</v>
      </c>
      <c r="H2135" s="1">
        <v>42802</v>
      </c>
      <c r="I2135">
        <v>1</v>
      </c>
      <c r="J2135" s="2" t="s">
        <v>1068</v>
      </c>
      <c r="K2135" s="2" t="s">
        <v>617</v>
      </c>
      <c r="L2135" s="2" t="s">
        <v>23</v>
      </c>
      <c r="M2135" s="2" t="s">
        <v>24</v>
      </c>
      <c r="N2135" s="2" t="s">
        <v>25</v>
      </c>
      <c r="O2135">
        <v>3</v>
      </c>
      <c r="P2135">
        <v>1</v>
      </c>
      <c r="Q2135">
        <v>999.99</v>
      </c>
      <c r="R2135">
        <v>0.05</v>
      </c>
      <c r="S2135">
        <v>949.99</v>
      </c>
      <c r="T2135" s="2" t="s">
        <v>44</v>
      </c>
      <c r="U2135">
        <v>8</v>
      </c>
      <c r="V2135">
        <v>6</v>
      </c>
      <c r="W2135" s="2" t="s">
        <v>27</v>
      </c>
      <c r="X2135" s="2" t="s">
        <v>32</v>
      </c>
    </row>
    <row r="2136" spans="4:24" x14ac:dyDescent="0.3">
      <c r="D2136">
        <v>754</v>
      </c>
      <c r="E2136">
        <v>646</v>
      </c>
      <c r="F2136">
        <v>4</v>
      </c>
      <c r="G2136" s="1">
        <v>42800</v>
      </c>
      <c r="H2136" s="1">
        <v>42802</v>
      </c>
      <c r="I2136">
        <v>1</v>
      </c>
      <c r="J2136" s="2" t="s">
        <v>1068</v>
      </c>
      <c r="K2136" s="2" t="s">
        <v>617</v>
      </c>
      <c r="L2136" s="2" t="s">
        <v>23</v>
      </c>
      <c r="M2136" s="2" t="s">
        <v>24</v>
      </c>
      <c r="N2136" s="2" t="s">
        <v>25</v>
      </c>
      <c r="O2136">
        <v>7</v>
      </c>
      <c r="P2136">
        <v>1</v>
      </c>
      <c r="Q2136">
        <v>3999.99</v>
      </c>
      <c r="R2136">
        <v>0.2</v>
      </c>
      <c r="S2136">
        <v>3199.99</v>
      </c>
      <c r="T2136" s="2" t="s">
        <v>69</v>
      </c>
      <c r="U2136">
        <v>9</v>
      </c>
      <c r="V2136">
        <v>6</v>
      </c>
      <c r="W2136" s="2" t="s">
        <v>27</v>
      </c>
      <c r="X2136" s="2" t="s">
        <v>28</v>
      </c>
    </row>
    <row r="2137" spans="4:24" x14ac:dyDescent="0.3">
      <c r="D2137">
        <v>754</v>
      </c>
      <c r="E2137">
        <v>646</v>
      </c>
      <c r="F2137">
        <v>4</v>
      </c>
      <c r="G2137" s="1">
        <v>42800</v>
      </c>
      <c r="H2137" s="1">
        <v>42802</v>
      </c>
      <c r="I2137">
        <v>1</v>
      </c>
      <c r="J2137" s="2" t="s">
        <v>1068</v>
      </c>
      <c r="K2137" s="2" t="s">
        <v>617</v>
      </c>
      <c r="L2137" s="2" t="s">
        <v>23</v>
      </c>
      <c r="M2137" s="2" t="s">
        <v>24</v>
      </c>
      <c r="N2137" s="2" t="s">
        <v>25</v>
      </c>
      <c r="O2137">
        <v>12</v>
      </c>
      <c r="P2137">
        <v>2</v>
      </c>
      <c r="Q2137">
        <v>549.99</v>
      </c>
      <c r="R2137">
        <v>7.0000000000000007E-2</v>
      </c>
      <c r="S2137">
        <v>1022.98</v>
      </c>
      <c r="T2137" s="2" t="s">
        <v>58</v>
      </c>
      <c r="U2137">
        <v>1</v>
      </c>
      <c r="V2137">
        <v>3</v>
      </c>
      <c r="W2137" s="2" t="s">
        <v>34</v>
      </c>
      <c r="X2137" s="2" t="s">
        <v>35</v>
      </c>
    </row>
    <row r="2138" spans="4:24" x14ac:dyDescent="0.3">
      <c r="D2138">
        <v>754</v>
      </c>
      <c r="E2138">
        <v>646</v>
      </c>
      <c r="F2138">
        <v>4</v>
      </c>
      <c r="G2138" s="1">
        <v>42800</v>
      </c>
      <c r="H2138" s="1">
        <v>42802</v>
      </c>
      <c r="I2138">
        <v>1</v>
      </c>
      <c r="J2138" s="2" t="s">
        <v>1068</v>
      </c>
      <c r="K2138" s="2" t="s">
        <v>617</v>
      </c>
      <c r="L2138" s="2" t="s">
        <v>23</v>
      </c>
      <c r="M2138" s="2" t="s">
        <v>24</v>
      </c>
      <c r="N2138" s="2" t="s">
        <v>25</v>
      </c>
      <c r="O2138">
        <v>67</v>
      </c>
      <c r="P2138">
        <v>2</v>
      </c>
      <c r="Q2138">
        <v>250.99</v>
      </c>
      <c r="R2138">
        <v>0.05</v>
      </c>
      <c r="S2138">
        <v>476.88</v>
      </c>
      <c r="T2138" s="2" t="s">
        <v>905</v>
      </c>
      <c r="U2138">
        <v>7</v>
      </c>
      <c r="V2138">
        <v>3</v>
      </c>
      <c r="W2138" s="2" t="s">
        <v>34</v>
      </c>
      <c r="X2138" s="2" t="s">
        <v>866</v>
      </c>
    </row>
    <row r="2139" spans="4:24" x14ac:dyDescent="0.3">
      <c r="D2139">
        <v>754</v>
      </c>
      <c r="E2139">
        <v>646</v>
      </c>
      <c r="F2139">
        <v>4</v>
      </c>
      <c r="G2139" s="1">
        <v>42800</v>
      </c>
      <c r="H2139" s="1">
        <v>42802</v>
      </c>
      <c r="I2139">
        <v>1</v>
      </c>
      <c r="J2139" s="2" t="s">
        <v>1068</v>
      </c>
      <c r="K2139" s="2" t="s">
        <v>617</v>
      </c>
      <c r="L2139" s="2" t="s">
        <v>23</v>
      </c>
      <c r="M2139" s="2" t="s">
        <v>24</v>
      </c>
      <c r="N2139" s="2" t="s">
        <v>25</v>
      </c>
      <c r="O2139">
        <v>74</v>
      </c>
      <c r="P2139">
        <v>2</v>
      </c>
      <c r="Q2139">
        <v>439.99</v>
      </c>
      <c r="R2139">
        <v>7.0000000000000007E-2</v>
      </c>
      <c r="S2139">
        <v>818.38</v>
      </c>
      <c r="T2139" s="2" t="s">
        <v>906</v>
      </c>
      <c r="U2139">
        <v>1</v>
      </c>
      <c r="V2139">
        <v>3</v>
      </c>
      <c r="W2139" s="2" t="s">
        <v>34</v>
      </c>
      <c r="X2139" s="2" t="s">
        <v>35</v>
      </c>
    </row>
    <row r="2140" spans="4:24" x14ac:dyDescent="0.3">
      <c r="D2140">
        <v>755</v>
      </c>
      <c r="E2140">
        <v>531</v>
      </c>
      <c r="F2140">
        <v>4</v>
      </c>
      <c r="G2140" s="1">
        <v>42800</v>
      </c>
      <c r="H2140" s="1">
        <v>42801</v>
      </c>
      <c r="I2140">
        <v>2</v>
      </c>
      <c r="J2140" s="2" t="s">
        <v>1069</v>
      </c>
      <c r="K2140" s="2" t="s">
        <v>480</v>
      </c>
      <c r="L2140" s="2" t="s">
        <v>39</v>
      </c>
      <c r="M2140" s="2" t="s">
        <v>40</v>
      </c>
      <c r="N2140" s="2" t="s">
        <v>41</v>
      </c>
      <c r="O2140">
        <v>43</v>
      </c>
      <c r="P2140">
        <v>2</v>
      </c>
      <c r="Q2140">
        <v>5299.99</v>
      </c>
      <c r="R2140">
        <v>0.05</v>
      </c>
      <c r="S2140">
        <v>10069.98</v>
      </c>
      <c r="T2140" s="2" t="s">
        <v>908</v>
      </c>
      <c r="U2140">
        <v>9</v>
      </c>
      <c r="V2140">
        <v>6</v>
      </c>
      <c r="W2140" s="2" t="s">
        <v>27</v>
      </c>
      <c r="X2140" s="2" t="s">
        <v>28</v>
      </c>
    </row>
    <row r="2141" spans="4:24" x14ac:dyDescent="0.3">
      <c r="D2141">
        <v>755</v>
      </c>
      <c r="E2141">
        <v>531</v>
      </c>
      <c r="F2141">
        <v>4</v>
      </c>
      <c r="G2141" s="1">
        <v>42800</v>
      </c>
      <c r="H2141" s="1">
        <v>42801</v>
      </c>
      <c r="I2141">
        <v>2</v>
      </c>
      <c r="J2141" s="2" t="s">
        <v>1069</v>
      </c>
      <c r="K2141" s="2" t="s">
        <v>480</v>
      </c>
      <c r="L2141" s="2" t="s">
        <v>39</v>
      </c>
      <c r="M2141" s="2" t="s">
        <v>40</v>
      </c>
      <c r="N2141" s="2" t="s">
        <v>41</v>
      </c>
      <c r="O2141">
        <v>57</v>
      </c>
      <c r="P2141">
        <v>2</v>
      </c>
      <c r="Q2141">
        <v>1999.99</v>
      </c>
      <c r="R2141">
        <v>0.1</v>
      </c>
      <c r="S2141">
        <v>3599.98</v>
      </c>
      <c r="T2141" s="2" t="s">
        <v>995</v>
      </c>
      <c r="U2141">
        <v>9</v>
      </c>
      <c r="V2141">
        <v>7</v>
      </c>
      <c r="W2141" s="2" t="s">
        <v>869</v>
      </c>
      <c r="X2141" s="2" t="s">
        <v>28</v>
      </c>
    </row>
    <row r="2142" spans="4:24" x14ac:dyDescent="0.3">
      <c r="D2142">
        <v>755</v>
      </c>
      <c r="E2142">
        <v>531</v>
      </c>
      <c r="F2142">
        <v>4</v>
      </c>
      <c r="G2142" s="1">
        <v>42800</v>
      </c>
      <c r="H2142" s="1">
        <v>42801</v>
      </c>
      <c r="I2142">
        <v>2</v>
      </c>
      <c r="J2142" s="2" t="s">
        <v>1069</v>
      </c>
      <c r="K2142" s="2" t="s">
        <v>480</v>
      </c>
      <c r="L2142" s="2" t="s">
        <v>39</v>
      </c>
      <c r="M2142" s="2" t="s">
        <v>40</v>
      </c>
      <c r="N2142" s="2" t="s">
        <v>41</v>
      </c>
      <c r="O2142">
        <v>80</v>
      </c>
      <c r="P2142">
        <v>2</v>
      </c>
      <c r="Q2142">
        <v>761.99</v>
      </c>
      <c r="R2142">
        <v>7.0000000000000007E-2</v>
      </c>
      <c r="S2142">
        <v>1417.3</v>
      </c>
      <c r="T2142" s="2" t="s">
        <v>909</v>
      </c>
      <c r="U2142">
        <v>7</v>
      </c>
      <c r="V2142">
        <v>3</v>
      </c>
      <c r="W2142" s="2" t="s">
        <v>34</v>
      </c>
      <c r="X2142" s="2" t="s">
        <v>866</v>
      </c>
    </row>
    <row r="2143" spans="4:24" x14ac:dyDescent="0.3">
      <c r="D2143">
        <v>756</v>
      </c>
      <c r="E2143">
        <v>1143</v>
      </c>
      <c r="F2143">
        <v>4</v>
      </c>
      <c r="G2143" s="1">
        <v>42800</v>
      </c>
      <c r="H2143" s="1">
        <v>42803</v>
      </c>
      <c r="I2143">
        <v>2</v>
      </c>
      <c r="J2143" s="2" t="s">
        <v>1070</v>
      </c>
      <c r="K2143" s="2" t="s">
        <v>1071</v>
      </c>
      <c r="L2143" s="2" t="s">
        <v>39</v>
      </c>
      <c r="M2143" s="2" t="s">
        <v>40</v>
      </c>
      <c r="N2143" s="2" t="s">
        <v>41</v>
      </c>
      <c r="O2143">
        <v>17</v>
      </c>
      <c r="P2143">
        <v>2</v>
      </c>
      <c r="Q2143">
        <v>429</v>
      </c>
      <c r="R2143">
        <v>0.05</v>
      </c>
      <c r="S2143">
        <v>815.1</v>
      </c>
      <c r="T2143" s="2" t="s">
        <v>51</v>
      </c>
      <c r="U2143">
        <v>4</v>
      </c>
      <c r="V2143">
        <v>3</v>
      </c>
      <c r="W2143" s="2" t="s">
        <v>34</v>
      </c>
      <c r="X2143" s="2" t="s">
        <v>52</v>
      </c>
    </row>
    <row r="2144" spans="4:24" x14ac:dyDescent="0.3">
      <c r="D2144">
        <v>756</v>
      </c>
      <c r="E2144">
        <v>1143</v>
      </c>
      <c r="F2144">
        <v>4</v>
      </c>
      <c r="G2144" s="1">
        <v>42800</v>
      </c>
      <c r="H2144" s="1">
        <v>42803</v>
      </c>
      <c r="I2144">
        <v>2</v>
      </c>
      <c r="J2144" s="2" t="s">
        <v>1070</v>
      </c>
      <c r="K2144" s="2" t="s">
        <v>1071</v>
      </c>
      <c r="L2144" s="2" t="s">
        <v>39</v>
      </c>
      <c r="M2144" s="2" t="s">
        <v>40</v>
      </c>
      <c r="N2144" s="2" t="s">
        <v>41</v>
      </c>
      <c r="O2144">
        <v>64</v>
      </c>
      <c r="P2144">
        <v>1</v>
      </c>
      <c r="Q2144">
        <v>489.99</v>
      </c>
      <c r="R2144">
        <v>0.1</v>
      </c>
      <c r="S2144">
        <v>440.99</v>
      </c>
      <c r="T2144" s="2" t="s">
        <v>884</v>
      </c>
      <c r="U2144">
        <v>1</v>
      </c>
      <c r="V2144">
        <v>3</v>
      </c>
      <c r="W2144" s="2" t="s">
        <v>34</v>
      </c>
      <c r="X2144" s="2" t="s">
        <v>35</v>
      </c>
    </row>
    <row r="2145" spans="4:24" x14ac:dyDescent="0.3">
      <c r="D2145">
        <v>757</v>
      </c>
      <c r="E2145">
        <v>1336</v>
      </c>
      <c r="F2145">
        <v>4</v>
      </c>
      <c r="G2145" s="1">
        <v>42800</v>
      </c>
      <c r="H2145" s="1">
        <v>42803</v>
      </c>
      <c r="I2145">
        <v>2</v>
      </c>
      <c r="J2145" s="2" t="s">
        <v>1072</v>
      </c>
      <c r="K2145" s="2" t="s">
        <v>190</v>
      </c>
      <c r="L2145" s="2" t="s">
        <v>39</v>
      </c>
      <c r="M2145" s="2" t="s">
        <v>40</v>
      </c>
      <c r="N2145" s="2" t="s">
        <v>41</v>
      </c>
      <c r="O2145">
        <v>95</v>
      </c>
      <c r="P2145">
        <v>1</v>
      </c>
      <c r="Q2145">
        <v>299.99</v>
      </c>
      <c r="R2145">
        <v>0.1</v>
      </c>
      <c r="S2145">
        <v>269.99</v>
      </c>
      <c r="T2145" s="2" t="s">
        <v>880</v>
      </c>
      <c r="U2145">
        <v>1</v>
      </c>
      <c r="V2145">
        <v>1</v>
      </c>
      <c r="W2145" s="2" t="s">
        <v>66</v>
      </c>
      <c r="X2145" s="2" t="s">
        <v>35</v>
      </c>
    </row>
    <row r="2146" spans="4:24" x14ac:dyDescent="0.3">
      <c r="D2146">
        <v>758</v>
      </c>
      <c r="E2146">
        <v>953</v>
      </c>
      <c r="F2146">
        <v>4</v>
      </c>
      <c r="G2146" s="1">
        <v>42800</v>
      </c>
      <c r="H2146" s="1">
        <v>42801</v>
      </c>
      <c r="I2146">
        <v>3</v>
      </c>
      <c r="J2146" s="2" t="s">
        <v>1073</v>
      </c>
      <c r="K2146" s="2" t="s">
        <v>255</v>
      </c>
      <c r="L2146" s="2" t="s">
        <v>121</v>
      </c>
      <c r="M2146" s="2" t="s">
        <v>122</v>
      </c>
      <c r="N2146" s="2" t="s">
        <v>123</v>
      </c>
      <c r="O2146">
        <v>22</v>
      </c>
      <c r="P2146">
        <v>2</v>
      </c>
      <c r="Q2146">
        <v>269.99</v>
      </c>
      <c r="R2146">
        <v>7.0000000000000007E-2</v>
      </c>
      <c r="S2146">
        <v>502.18</v>
      </c>
      <c r="T2146" s="2" t="s">
        <v>65</v>
      </c>
      <c r="U2146">
        <v>1</v>
      </c>
      <c r="V2146">
        <v>1</v>
      </c>
      <c r="W2146" s="2" t="s">
        <v>66</v>
      </c>
      <c r="X2146" s="2" t="s">
        <v>35</v>
      </c>
    </row>
    <row r="2147" spans="4:24" x14ac:dyDescent="0.3">
      <c r="D2147">
        <v>758</v>
      </c>
      <c r="E2147">
        <v>953</v>
      </c>
      <c r="F2147">
        <v>4</v>
      </c>
      <c r="G2147" s="1">
        <v>42800</v>
      </c>
      <c r="H2147" s="1">
        <v>42801</v>
      </c>
      <c r="I2147">
        <v>3</v>
      </c>
      <c r="J2147" s="2" t="s">
        <v>1073</v>
      </c>
      <c r="K2147" s="2" t="s">
        <v>255</v>
      </c>
      <c r="L2147" s="2" t="s">
        <v>121</v>
      </c>
      <c r="M2147" s="2" t="s">
        <v>122</v>
      </c>
      <c r="N2147" s="2" t="s">
        <v>123</v>
      </c>
      <c r="O2147">
        <v>27</v>
      </c>
      <c r="P2147">
        <v>1</v>
      </c>
      <c r="Q2147">
        <v>999.99</v>
      </c>
      <c r="R2147">
        <v>7.0000000000000007E-2</v>
      </c>
      <c r="S2147">
        <v>929.99</v>
      </c>
      <c r="T2147" s="2" t="s">
        <v>1009</v>
      </c>
      <c r="U2147">
        <v>8</v>
      </c>
      <c r="V2147">
        <v>6</v>
      </c>
      <c r="W2147" s="2" t="s">
        <v>27</v>
      </c>
      <c r="X2147" s="2" t="s">
        <v>32</v>
      </c>
    </row>
    <row r="2148" spans="4:24" x14ac:dyDescent="0.3">
      <c r="D2148">
        <v>758</v>
      </c>
      <c r="E2148">
        <v>953</v>
      </c>
      <c r="F2148">
        <v>4</v>
      </c>
      <c r="G2148" s="1">
        <v>42800</v>
      </c>
      <c r="H2148" s="1">
        <v>42801</v>
      </c>
      <c r="I2148">
        <v>3</v>
      </c>
      <c r="J2148" s="2" t="s">
        <v>1073</v>
      </c>
      <c r="K2148" s="2" t="s">
        <v>255</v>
      </c>
      <c r="L2148" s="2" t="s">
        <v>121</v>
      </c>
      <c r="M2148" s="2" t="s">
        <v>122</v>
      </c>
      <c r="N2148" s="2" t="s">
        <v>123</v>
      </c>
      <c r="O2148">
        <v>65</v>
      </c>
      <c r="P2148">
        <v>2</v>
      </c>
      <c r="Q2148">
        <v>346.99</v>
      </c>
      <c r="R2148">
        <v>7.0000000000000007E-2</v>
      </c>
      <c r="S2148">
        <v>645.4</v>
      </c>
      <c r="T2148" s="2" t="s">
        <v>1045</v>
      </c>
      <c r="U2148">
        <v>7</v>
      </c>
      <c r="V2148">
        <v>3</v>
      </c>
      <c r="W2148" s="2" t="s">
        <v>34</v>
      </c>
      <c r="X2148" s="2" t="s">
        <v>866</v>
      </c>
    </row>
    <row r="2149" spans="4:24" x14ac:dyDescent="0.3">
      <c r="D2149">
        <v>758</v>
      </c>
      <c r="E2149">
        <v>953</v>
      </c>
      <c r="F2149">
        <v>4</v>
      </c>
      <c r="G2149" s="1">
        <v>42800</v>
      </c>
      <c r="H2149" s="1">
        <v>42801</v>
      </c>
      <c r="I2149">
        <v>3</v>
      </c>
      <c r="J2149" s="2" t="s">
        <v>1073</v>
      </c>
      <c r="K2149" s="2" t="s">
        <v>255</v>
      </c>
      <c r="L2149" s="2" t="s">
        <v>121</v>
      </c>
      <c r="M2149" s="2" t="s">
        <v>122</v>
      </c>
      <c r="N2149" s="2" t="s">
        <v>123</v>
      </c>
      <c r="O2149">
        <v>99</v>
      </c>
      <c r="P2149">
        <v>1</v>
      </c>
      <c r="Q2149">
        <v>299.99</v>
      </c>
      <c r="R2149">
        <v>0.1</v>
      </c>
      <c r="S2149">
        <v>269.99</v>
      </c>
      <c r="T2149" s="2" t="s">
        <v>891</v>
      </c>
      <c r="U2149">
        <v>1</v>
      </c>
      <c r="V2149">
        <v>1</v>
      </c>
      <c r="W2149" s="2" t="s">
        <v>66</v>
      </c>
      <c r="X2149" s="2" t="s">
        <v>35</v>
      </c>
    </row>
    <row r="2150" spans="4:24" x14ac:dyDescent="0.3">
      <c r="D2150">
        <v>758</v>
      </c>
      <c r="E2150">
        <v>953</v>
      </c>
      <c r="F2150">
        <v>4</v>
      </c>
      <c r="G2150" s="1">
        <v>42800</v>
      </c>
      <c r="H2150" s="1">
        <v>42801</v>
      </c>
      <c r="I2150">
        <v>3</v>
      </c>
      <c r="J2150" s="2" t="s">
        <v>1073</v>
      </c>
      <c r="K2150" s="2" t="s">
        <v>255</v>
      </c>
      <c r="L2150" s="2" t="s">
        <v>121</v>
      </c>
      <c r="M2150" s="2" t="s">
        <v>122</v>
      </c>
      <c r="N2150" s="2" t="s">
        <v>123</v>
      </c>
      <c r="O2150">
        <v>109</v>
      </c>
      <c r="P2150">
        <v>1</v>
      </c>
      <c r="Q2150">
        <v>416.99</v>
      </c>
      <c r="R2150">
        <v>0.2</v>
      </c>
      <c r="S2150">
        <v>333.59</v>
      </c>
      <c r="T2150" s="2" t="s">
        <v>881</v>
      </c>
      <c r="U2150">
        <v>7</v>
      </c>
      <c r="V2150">
        <v>2</v>
      </c>
      <c r="W2150" s="2" t="s">
        <v>53</v>
      </c>
      <c r="X2150" s="2" t="s">
        <v>866</v>
      </c>
    </row>
    <row r="2151" spans="4:24" x14ac:dyDescent="0.3">
      <c r="D2151">
        <v>759</v>
      </c>
      <c r="E2151">
        <v>284</v>
      </c>
      <c r="F2151">
        <v>4</v>
      </c>
      <c r="G2151" s="1">
        <v>42801</v>
      </c>
      <c r="H2151" s="1">
        <v>42802</v>
      </c>
      <c r="I2151">
        <v>2</v>
      </c>
      <c r="J2151" s="2" t="s">
        <v>1074</v>
      </c>
      <c r="K2151" s="2" t="s">
        <v>986</v>
      </c>
      <c r="L2151" s="2" t="s">
        <v>39</v>
      </c>
      <c r="M2151" s="2" t="s">
        <v>40</v>
      </c>
      <c r="N2151" s="2" t="s">
        <v>41</v>
      </c>
      <c r="O2151">
        <v>78</v>
      </c>
      <c r="P2151">
        <v>1</v>
      </c>
      <c r="Q2151">
        <v>647.99</v>
      </c>
      <c r="R2151">
        <v>7.0000000000000007E-2</v>
      </c>
      <c r="S2151">
        <v>602.63</v>
      </c>
      <c r="T2151" s="2" t="s">
        <v>897</v>
      </c>
      <c r="U2151">
        <v>7</v>
      </c>
      <c r="V2151">
        <v>3</v>
      </c>
      <c r="W2151" s="2" t="s">
        <v>34</v>
      </c>
      <c r="X2151" s="2" t="s">
        <v>866</v>
      </c>
    </row>
    <row r="2152" spans="4:24" x14ac:dyDescent="0.3">
      <c r="D2152">
        <v>759</v>
      </c>
      <c r="E2152">
        <v>284</v>
      </c>
      <c r="F2152">
        <v>4</v>
      </c>
      <c r="G2152" s="1">
        <v>42801</v>
      </c>
      <c r="H2152" s="1">
        <v>42802</v>
      </c>
      <c r="I2152">
        <v>2</v>
      </c>
      <c r="J2152" s="2" t="s">
        <v>1074</v>
      </c>
      <c r="K2152" s="2" t="s">
        <v>986</v>
      </c>
      <c r="L2152" s="2" t="s">
        <v>39</v>
      </c>
      <c r="M2152" s="2" t="s">
        <v>40</v>
      </c>
      <c r="N2152" s="2" t="s">
        <v>41</v>
      </c>
      <c r="O2152">
        <v>93</v>
      </c>
      <c r="P2152">
        <v>2</v>
      </c>
      <c r="Q2152">
        <v>209.99</v>
      </c>
      <c r="R2152">
        <v>0.05</v>
      </c>
      <c r="S2152">
        <v>398.98</v>
      </c>
      <c r="T2152" s="2" t="s">
        <v>1020</v>
      </c>
      <c r="U2152">
        <v>2</v>
      </c>
      <c r="V2152">
        <v>1</v>
      </c>
      <c r="W2152" s="2" t="s">
        <v>66</v>
      </c>
      <c r="X2152" s="2" t="s">
        <v>863</v>
      </c>
    </row>
    <row r="2153" spans="4:24" x14ac:dyDescent="0.3">
      <c r="D2153">
        <v>760</v>
      </c>
      <c r="E2153">
        <v>1104</v>
      </c>
      <c r="F2153">
        <v>4</v>
      </c>
      <c r="G2153" s="1">
        <v>42801</v>
      </c>
      <c r="H2153" s="1">
        <v>42804</v>
      </c>
      <c r="I2153">
        <v>2</v>
      </c>
      <c r="J2153" s="2" t="s">
        <v>1075</v>
      </c>
      <c r="K2153" s="2" t="s">
        <v>499</v>
      </c>
      <c r="L2153" s="2" t="s">
        <v>39</v>
      </c>
      <c r="M2153" s="2" t="s">
        <v>40</v>
      </c>
      <c r="N2153" s="2" t="s">
        <v>41</v>
      </c>
      <c r="O2153">
        <v>21</v>
      </c>
      <c r="P2153">
        <v>2</v>
      </c>
      <c r="Q2153">
        <v>269.99</v>
      </c>
      <c r="R2153">
        <v>7.0000000000000007E-2</v>
      </c>
      <c r="S2153">
        <v>502.18</v>
      </c>
      <c r="T2153" s="2" t="s">
        <v>79</v>
      </c>
      <c r="U2153">
        <v>1</v>
      </c>
      <c r="V2153">
        <v>1</v>
      </c>
      <c r="W2153" s="2" t="s">
        <v>66</v>
      </c>
      <c r="X2153" s="2" t="s">
        <v>35</v>
      </c>
    </row>
    <row r="2154" spans="4:24" x14ac:dyDescent="0.3">
      <c r="D2154">
        <v>760</v>
      </c>
      <c r="E2154">
        <v>1104</v>
      </c>
      <c r="F2154">
        <v>4</v>
      </c>
      <c r="G2154" s="1">
        <v>42801</v>
      </c>
      <c r="H2154" s="1">
        <v>42804</v>
      </c>
      <c r="I2154">
        <v>2</v>
      </c>
      <c r="J2154" s="2" t="s">
        <v>1075</v>
      </c>
      <c r="K2154" s="2" t="s">
        <v>499</v>
      </c>
      <c r="L2154" s="2" t="s">
        <v>39</v>
      </c>
      <c r="M2154" s="2" t="s">
        <v>40</v>
      </c>
      <c r="N2154" s="2" t="s">
        <v>41</v>
      </c>
      <c r="O2154">
        <v>29</v>
      </c>
      <c r="P2154">
        <v>2</v>
      </c>
      <c r="Q2154">
        <v>999.99</v>
      </c>
      <c r="R2154">
        <v>7.0000000000000007E-2</v>
      </c>
      <c r="S2154">
        <v>1859.98</v>
      </c>
      <c r="T2154" s="2" t="s">
        <v>921</v>
      </c>
      <c r="U2154">
        <v>9</v>
      </c>
      <c r="V2154">
        <v>6</v>
      </c>
      <c r="W2154" s="2" t="s">
        <v>27</v>
      </c>
      <c r="X2154" s="2" t="s">
        <v>28</v>
      </c>
    </row>
    <row r="2155" spans="4:24" x14ac:dyDescent="0.3">
      <c r="D2155">
        <v>761</v>
      </c>
      <c r="E2155">
        <v>1291</v>
      </c>
      <c r="F2155">
        <v>4</v>
      </c>
      <c r="G2155" s="1">
        <v>42801</v>
      </c>
      <c r="H2155" s="1">
        <v>42804</v>
      </c>
      <c r="I2155">
        <v>2</v>
      </c>
      <c r="J2155" s="2" t="s">
        <v>1076</v>
      </c>
      <c r="K2155" s="2" t="s">
        <v>560</v>
      </c>
      <c r="L2155" s="2" t="s">
        <v>39</v>
      </c>
      <c r="M2155" s="2" t="s">
        <v>40</v>
      </c>
      <c r="N2155" s="2" t="s">
        <v>41</v>
      </c>
      <c r="O2155">
        <v>43</v>
      </c>
      <c r="P2155">
        <v>1</v>
      </c>
      <c r="Q2155">
        <v>5299.99</v>
      </c>
      <c r="R2155">
        <v>7.0000000000000007E-2</v>
      </c>
      <c r="S2155">
        <v>4928.99</v>
      </c>
      <c r="T2155" s="2" t="s">
        <v>908</v>
      </c>
      <c r="U2155">
        <v>9</v>
      </c>
      <c r="V2155">
        <v>6</v>
      </c>
      <c r="W2155" s="2" t="s">
        <v>27</v>
      </c>
      <c r="X2155" s="2" t="s">
        <v>28</v>
      </c>
    </row>
    <row r="2156" spans="4:24" x14ac:dyDescent="0.3">
      <c r="D2156">
        <v>761</v>
      </c>
      <c r="E2156">
        <v>1291</v>
      </c>
      <c r="F2156">
        <v>4</v>
      </c>
      <c r="G2156" s="1">
        <v>42801</v>
      </c>
      <c r="H2156" s="1">
        <v>42804</v>
      </c>
      <c r="I2156">
        <v>2</v>
      </c>
      <c r="J2156" s="2" t="s">
        <v>1076</v>
      </c>
      <c r="K2156" s="2" t="s">
        <v>560</v>
      </c>
      <c r="L2156" s="2" t="s">
        <v>39</v>
      </c>
      <c r="M2156" s="2" t="s">
        <v>40</v>
      </c>
      <c r="N2156" s="2" t="s">
        <v>41</v>
      </c>
      <c r="O2156">
        <v>52</v>
      </c>
      <c r="P2156">
        <v>2</v>
      </c>
      <c r="Q2156">
        <v>875.99</v>
      </c>
      <c r="R2156">
        <v>0.2</v>
      </c>
      <c r="S2156">
        <v>1401.58</v>
      </c>
      <c r="T2156" s="2" t="s">
        <v>918</v>
      </c>
      <c r="U2156">
        <v>8</v>
      </c>
      <c r="V2156">
        <v>7</v>
      </c>
      <c r="W2156" s="2" t="s">
        <v>869</v>
      </c>
      <c r="X2156" s="2" t="s">
        <v>32</v>
      </c>
    </row>
    <row r="2157" spans="4:24" x14ac:dyDescent="0.3">
      <c r="D2157">
        <v>762</v>
      </c>
      <c r="E2157">
        <v>572</v>
      </c>
      <c r="F2157">
        <v>4</v>
      </c>
      <c r="G2157" s="1">
        <v>42802</v>
      </c>
      <c r="H2157" s="1">
        <v>42803</v>
      </c>
      <c r="I2157">
        <v>2</v>
      </c>
      <c r="J2157" s="2" t="s">
        <v>1077</v>
      </c>
      <c r="K2157" s="2" t="s">
        <v>73</v>
      </c>
      <c r="L2157" s="2" t="s">
        <v>39</v>
      </c>
      <c r="M2157" s="2" t="s">
        <v>40</v>
      </c>
      <c r="N2157" s="2" t="s">
        <v>41</v>
      </c>
      <c r="O2157">
        <v>102</v>
      </c>
      <c r="P2157">
        <v>2</v>
      </c>
      <c r="Q2157">
        <v>489.99</v>
      </c>
      <c r="R2157">
        <v>0.05</v>
      </c>
      <c r="S2157">
        <v>930.98</v>
      </c>
      <c r="T2157" s="2" t="s">
        <v>884</v>
      </c>
      <c r="U2157">
        <v>1</v>
      </c>
      <c r="V2157">
        <v>2</v>
      </c>
      <c r="W2157" s="2" t="s">
        <v>53</v>
      </c>
      <c r="X2157" s="2" t="s">
        <v>35</v>
      </c>
    </row>
    <row r="2158" spans="4:24" x14ac:dyDescent="0.3">
      <c r="D2158">
        <v>763</v>
      </c>
      <c r="E2158">
        <v>842</v>
      </c>
      <c r="F2158">
        <v>4</v>
      </c>
      <c r="G2158" s="1">
        <v>42802</v>
      </c>
      <c r="H2158" s="1">
        <v>42803</v>
      </c>
      <c r="I2158">
        <v>3</v>
      </c>
      <c r="J2158" s="2" t="s">
        <v>1078</v>
      </c>
      <c r="K2158" s="2" t="s">
        <v>383</v>
      </c>
      <c r="L2158" s="2" t="s">
        <v>121</v>
      </c>
      <c r="M2158" s="2" t="s">
        <v>122</v>
      </c>
      <c r="N2158" s="2" t="s">
        <v>123</v>
      </c>
      <c r="O2158">
        <v>90</v>
      </c>
      <c r="P2158">
        <v>1</v>
      </c>
      <c r="Q2158">
        <v>209.99</v>
      </c>
      <c r="R2158">
        <v>7.0000000000000007E-2</v>
      </c>
      <c r="S2158">
        <v>195.29</v>
      </c>
      <c r="T2158" s="2" t="s">
        <v>898</v>
      </c>
      <c r="U2158">
        <v>9</v>
      </c>
      <c r="V2158">
        <v>1</v>
      </c>
      <c r="W2158" s="2" t="s">
        <v>66</v>
      </c>
      <c r="X2158" s="2" t="s">
        <v>28</v>
      </c>
    </row>
    <row r="2159" spans="4:24" x14ac:dyDescent="0.3">
      <c r="D2159">
        <v>763</v>
      </c>
      <c r="E2159">
        <v>842</v>
      </c>
      <c r="F2159">
        <v>4</v>
      </c>
      <c r="G2159" s="1">
        <v>42802</v>
      </c>
      <c r="H2159" s="1">
        <v>42803</v>
      </c>
      <c r="I2159">
        <v>3</v>
      </c>
      <c r="J2159" s="2" t="s">
        <v>1078</v>
      </c>
      <c r="K2159" s="2" t="s">
        <v>383</v>
      </c>
      <c r="L2159" s="2" t="s">
        <v>121</v>
      </c>
      <c r="M2159" s="2" t="s">
        <v>122</v>
      </c>
      <c r="N2159" s="2" t="s">
        <v>123</v>
      </c>
      <c r="O2159">
        <v>103</v>
      </c>
      <c r="P2159">
        <v>1</v>
      </c>
      <c r="Q2159">
        <v>551.99</v>
      </c>
      <c r="R2159">
        <v>0.1</v>
      </c>
      <c r="S2159">
        <v>496.79</v>
      </c>
      <c r="T2159" s="2" t="s">
        <v>871</v>
      </c>
      <c r="U2159">
        <v>7</v>
      </c>
      <c r="V2159">
        <v>2</v>
      </c>
      <c r="W2159" s="2" t="s">
        <v>53</v>
      </c>
      <c r="X2159" s="2" t="s">
        <v>866</v>
      </c>
    </row>
    <row r="2160" spans="4:24" x14ac:dyDescent="0.3">
      <c r="D2160">
        <v>764</v>
      </c>
      <c r="E2160">
        <v>701</v>
      </c>
      <c r="F2160">
        <v>4</v>
      </c>
      <c r="G2160" s="1">
        <v>42803</v>
      </c>
      <c r="H2160" s="1">
        <v>42806</v>
      </c>
      <c r="I2160">
        <v>1</v>
      </c>
      <c r="J2160" s="2" t="s">
        <v>1079</v>
      </c>
      <c r="K2160" s="2" t="s">
        <v>304</v>
      </c>
      <c r="L2160" s="2" t="s">
        <v>23</v>
      </c>
      <c r="M2160" s="2" t="s">
        <v>24</v>
      </c>
      <c r="N2160" s="2" t="s">
        <v>25</v>
      </c>
      <c r="O2160">
        <v>55</v>
      </c>
      <c r="P2160">
        <v>1</v>
      </c>
      <c r="Q2160">
        <v>2699.99</v>
      </c>
      <c r="R2160">
        <v>7.0000000000000007E-2</v>
      </c>
      <c r="S2160">
        <v>2510.9899999999998</v>
      </c>
      <c r="T2160" s="2" t="s">
        <v>931</v>
      </c>
      <c r="U2160">
        <v>9</v>
      </c>
      <c r="V2160">
        <v>7</v>
      </c>
      <c r="W2160" s="2" t="s">
        <v>869</v>
      </c>
      <c r="X2160" s="2" t="s">
        <v>28</v>
      </c>
    </row>
    <row r="2161" spans="4:24" x14ac:dyDescent="0.3">
      <c r="D2161">
        <v>764</v>
      </c>
      <c r="E2161">
        <v>701</v>
      </c>
      <c r="F2161">
        <v>4</v>
      </c>
      <c r="G2161" s="1">
        <v>42803</v>
      </c>
      <c r="H2161" s="1">
        <v>42806</v>
      </c>
      <c r="I2161">
        <v>1</v>
      </c>
      <c r="J2161" s="2" t="s">
        <v>1079</v>
      </c>
      <c r="K2161" s="2" t="s">
        <v>304</v>
      </c>
      <c r="L2161" s="2" t="s">
        <v>23</v>
      </c>
      <c r="M2161" s="2" t="s">
        <v>24</v>
      </c>
      <c r="N2161" s="2" t="s">
        <v>25</v>
      </c>
      <c r="O2161">
        <v>81</v>
      </c>
      <c r="P2161">
        <v>2</v>
      </c>
      <c r="Q2161">
        <v>1099.99</v>
      </c>
      <c r="R2161">
        <v>7.0000000000000007E-2</v>
      </c>
      <c r="S2161">
        <v>2045.98</v>
      </c>
      <c r="T2161" s="2" t="s">
        <v>975</v>
      </c>
      <c r="U2161">
        <v>1</v>
      </c>
      <c r="V2161">
        <v>3</v>
      </c>
      <c r="W2161" s="2" t="s">
        <v>34</v>
      </c>
      <c r="X2161" s="2" t="s">
        <v>35</v>
      </c>
    </row>
    <row r="2162" spans="4:24" x14ac:dyDescent="0.3">
      <c r="D2162">
        <v>764</v>
      </c>
      <c r="E2162">
        <v>701</v>
      </c>
      <c r="F2162">
        <v>4</v>
      </c>
      <c r="G2162" s="1">
        <v>42803</v>
      </c>
      <c r="H2162" s="1">
        <v>42806</v>
      </c>
      <c r="I2162">
        <v>1</v>
      </c>
      <c r="J2162" s="2" t="s">
        <v>1079</v>
      </c>
      <c r="K2162" s="2" t="s">
        <v>304</v>
      </c>
      <c r="L2162" s="2" t="s">
        <v>23</v>
      </c>
      <c r="M2162" s="2" t="s">
        <v>24</v>
      </c>
      <c r="N2162" s="2" t="s">
        <v>25</v>
      </c>
      <c r="O2162">
        <v>95</v>
      </c>
      <c r="P2162">
        <v>2</v>
      </c>
      <c r="Q2162">
        <v>299.99</v>
      </c>
      <c r="R2162">
        <v>0.05</v>
      </c>
      <c r="S2162">
        <v>569.98</v>
      </c>
      <c r="T2162" s="2" t="s">
        <v>880</v>
      </c>
      <c r="U2162">
        <v>1</v>
      </c>
      <c r="V2162">
        <v>1</v>
      </c>
      <c r="W2162" s="2" t="s">
        <v>66</v>
      </c>
      <c r="X2162" s="2" t="s">
        <v>35</v>
      </c>
    </row>
    <row r="2163" spans="4:24" x14ac:dyDescent="0.3">
      <c r="D2163">
        <v>765</v>
      </c>
      <c r="E2163">
        <v>1152</v>
      </c>
      <c r="F2163">
        <v>4</v>
      </c>
      <c r="G2163" s="1">
        <v>42803</v>
      </c>
      <c r="H2163" s="1">
        <v>42806</v>
      </c>
      <c r="I2163">
        <v>1</v>
      </c>
      <c r="J2163" s="2" t="s">
        <v>1080</v>
      </c>
      <c r="K2163" s="2" t="s">
        <v>617</v>
      </c>
      <c r="L2163" s="2" t="s">
        <v>23</v>
      </c>
      <c r="M2163" s="2" t="s">
        <v>24</v>
      </c>
      <c r="N2163" s="2" t="s">
        <v>25</v>
      </c>
      <c r="O2163">
        <v>12</v>
      </c>
      <c r="P2163">
        <v>1</v>
      </c>
      <c r="Q2163">
        <v>549.99</v>
      </c>
      <c r="R2163">
        <v>7.0000000000000007E-2</v>
      </c>
      <c r="S2163">
        <v>511.49</v>
      </c>
      <c r="T2163" s="2" t="s">
        <v>58</v>
      </c>
      <c r="U2163">
        <v>1</v>
      </c>
      <c r="V2163">
        <v>3</v>
      </c>
      <c r="W2163" s="2" t="s">
        <v>34</v>
      </c>
      <c r="X2163" s="2" t="s">
        <v>35</v>
      </c>
    </row>
    <row r="2164" spans="4:24" x14ac:dyDescent="0.3">
      <c r="D2164">
        <v>765</v>
      </c>
      <c r="E2164">
        <v>1152</v>
      </c>
      <c r="F2164">
        <v>4</v>
      </c>
      <c r="G2164" s="1">
        <v>42803</v>
      </c>
      <c r="H2164" s="1">
        <v>42806</v>
      </c>
      <c r="I2164">
        <v>1</v>
      </c>
      <c r="J2164" s="2" t="s">
        <v>1080</v>
      </c>
      <c r="K2164" s="2" t="s">
        <v>617</v>
      </c>
      <c r="L2164" s="2" t="s">
        <v>23</v>
      </c>
      <c r="M2164" s="2" t="s">
        <v>24</v>
      </c>
      <c r="N2164" s="2" t="s">
        <v>25</v>
      </c>
      <c r="O2164">
        <v>25</v>
      </c>
      <c r="P2164">
        <v>1</v>
      </c>
      <c r="Q2164">
        <v>499.99</v>
      </c>
      <c r="R2164">
        <v>0.2</v>
      </c>
      <c r="S2164">
        <v>399.99</v>
      </c>
      <c r="T2164" s="2" t="s">
        <v>94</v>
      </c>
      <c r="U2164">
        <v>1</v>
      </c>
      <c r="V2164">
        <v>2</v>
      </c>
      <c r="W2164" s="2" t="s">
        <v>53</v>
      </c>
      <c r="X2164" s="2" t="s">
        <v>35</v>
      </c>
    </row>
    <row r="2165" spans="4:24" x14ac:dyDescent="0.3">
      <c r="D2165">
        <v>765</v>
      </c>
      <c r="E2165">
        <v>1152</v>
      </c>
      <c r="F2165">
        <v>4</v>
      </c>
      <c r="G2165" s="1">
        <v>42803</v>
      </c>
      <c r="H2165" s="1">
        <v>42806</v>
      </c>
      <c r="I2165">
        <v>1</v>
      </c>
      <c r="J2165" s="2" t="s">
        <v>1080</v>
      </c>
      <c r="K2165" s="2" t="s">
        <v>617</v>
      </c>
      <c r="L2165" s="2" t="s">
        <v>23</v>
      </c>
      <c r="M2165" s="2" t="s">
        <v>24</v>
      </c>
      <c r="N2165" s="2" t="s">
        <v>25</v>
      </c>
      <c r="O2165">
        <v>28</v>
      </c>
      <c r="P2165">
        <v>2</v>
      </c>
      <c r="Q2165">
        <v>2499.9899999999998</v>
      </c>
      <c r="R2165">
        <v>0.2</v>
      </c>
      <c r="S2165">
        <v>3999.98</v>
      </c>
      <c r="T2165" s="2" t="s">
        <v>952</v>
      </c>
      <c r="U2165">
        <v>8</v>
      </c>
      <c r="V2165">
        <v>6</v>
      </c>
      <c r="W2165" s="2" t="s">
        <v>27</v>
      </c>
      <c r="X2165" s="2" t="s">
        <v>32</v>
      </c>
    </row>
    <row r="2166" spans="4:24" x14ac:dyDescent="0.3">
      <c r="D2166">
        <v>765</v>
      </c>
      <c r="E2166">
        <v>1152</v>
      </c>
      <c r="F2166">
        <v>4</v>
      </c>
      <c r="G2166" s="1">
        <v>42803</v>
      </c>
      <c r="H2166" s="1">
        <v>42806</v>
      </c>
      <c r="I2166">
        <v>1</v>
      </c>
      <c r="J2166" s="2" t="s">
        <v>1080</v>
      </c>
      <c r="K2166" s="2" t="s">
        <v>617</v>
      </c>
      <c r="L2166" s="2" t="s">
        <v>23</v>
      </c>
      <c r="M2166" s="2" t="s">
        <v>24</v>
      </c>
      <c r="N2166" s="2" t="s">
        <v>25</v>
      </c>
      <c r="O2166">
        <v>53</v>
      </c>
      <c r="P2166">
        <v>1</v>
      </c>
      <c r="Q2166">
        <v>749.99</v>
      </c>
      <c r="R2166">
        <v>0.2</v>
      </c>
      <c r="S2166">
        <v>599.99</v>
      </c>
      <c r="T2166" s="2" t="s">
        <v>868</v>
      </c>
      <c r="U2166">
        <v>8</v>
      </c>
      <c r="V2166">
        <v>7</v>
      </c>
      <c r="W2166" s="2" t="s">
        <v>869</v>
      </c>
      <c r="X2166" s="2" t="s">
        <v>32</v>
      </c>
    </row>
    <row r="2167" spans="4:24" x14ac:dyDescent="0.3">
      <c r="D2167">
        <v>765</v>
      </c>
      <c r="E2167">
        <v>1152</v>
      </c>
      <c r="F2167">
        <v>4</v>
      </c>
      <c r="G2167" s="1">
        <v>42803</v>
      </c>
      <c r="H2167" s="1">
        <v>42806</v>
      </c>
      <c r="I2167">
        <v>1</v>
      </c>
      <c r="J2167" s="2" t="s">
        <v>1080</v>
      </c>
      <c r="K2167" s="2" t="s">
        <v>617</v>
      </c>
      <c r="L2167" s="2" t="s">
        <v>23</v>
      </c>
      <c r="M2167" s="2" t="s">
        <v>24</v>
      </c>
      <c r="N2167" s="2" t="s">
        <v>25</v>
      </c>
      <c r="O2167">
        <v>65</v>
      </c>
      <c r="P2167">
        <v>1</v>
      </c>
      <c r="Q2167">
        <v>346.99</v>
      </c>
      <c r="R2167">
        <v>0.05</v>
      </c>
      <c r="S2167">
        <v>329.64</v>
      </c>
      <c r="T2167" s="2" t="s">
        <v>1045</v>
      </c>
      <c r="U2167">
        <v>7</v>
      </c>
      <c r="V2167">
        <v>3</v>
      </c>
      <c r="W2167" s="2" t="s">
        <v>34</v>
      </c>
      <c r="X2167" s="2" t="s">
        <v>866</v>
      </c>
    </row>
    <row r="2168" spans="4:24" x14ac:dyDescent="0.3">
      <c r="D2168">
        <v>766</v>
      </c>
      <c r="E2168">
        <v>141</v>
      </c>
      <c r="F2168">
        <v>4</v>
      </c>
      <c r="G2168" s="1">
        <v>42803</v>
      </c>
      <c r="H2168" s="1">
        <v>42806</v>
      </c>
      <c r="I2168">
        <v>2</v>
      </c>
      <c r="J2168" s="2" t="s">
        <v>1081</v>
      </c>
      <c r="K2168" s="2" t="s">
        <v>138</v>
      </c>
      <c r="L2168" s="2" t="s">
        <v>39</v>
      </c>
      <c r="M2168" s="2" t="s">
        <v>40</v>
      </c>
      <c r="N2168" s="2" t="s">
        <v>41</v>
      </c>
      <c r="O2168">
        <v>111</v>
      </c>
      <c r="P2168">
        <v>1</v>
      </c>
      <c r="Q2168">
        <v>470.99</v>
      </c>
      <c r="R2168">
        <v>0.2</v>
      </c>
      <c r="S2168">
        <v>376.79</v>
      </c>
      <c r="T2168" s="2" t="s">
        <v>1024</v>
      </c>
      <c r="U2168">
        <v>7</v>
      </c>
      <c r="V2168">
        <v>2</v>
      </c>
      <c r="W2168" s="2" t="s">
        <v>53</v>
      </c>
      <c r="X2168" s="2" t="s">
        <v>866</v>
      </c>
    </row>
    <row r="2169" spans="4:24" x14ac:dyDescent="0.3">
      <c r="D2169">
        <v>767</v>
      </c>
      <c r="E2169">
        <v>564</v>
      </c>
      <c r="F2169">
        <v>4</v>
      </c>
      <c r="G2169" s="1">
        <v>42803</v>
      </c>
      <c r="H2169" s="1">
        <v>42805</v>
      </c>
      <c r="I2169">
        <v>2</v>
      </c>
      <c r="J2169" s="2" t="s">
        <v>1082</v>
      </c>
      <c r="K2169" s="2" t="s">
        <v>438</v>
      </c>
      <c r="L2169" s="2" t="s">
        <v>39</v>
      </c>
      <c r="M2169" s="2" t="s">
        <v>40</v>
      </c>
      <c r="N2169" s="2" t="s">
        <v>41</v>
      </c>
      <c r="O2169">
        <v>29</v>
      </c>
      <c r="P2169">
        <v>1</v>
      </c>
      <c r="Q2169">
        <v>999.99</v>
      </c>
      <c r="R2169">
        <v>7.0000000000000007E-2</v>
      </c>
      <c r="S2169">
        <v>929.99</v>
      </c>
      <c r="T2169" s="2" t="s">
        <v>921</v>
      </c>
      <c r="U2169">
        <v>9</v>
      </c>
      <c r="V2169">
        <v>6</v>
      </c>
      <c r="W2169" s="2" t="s">
        <v>27</v>
      </c>
      <c r="X2169" s="2" t="s">
        <v>28</v>
      </c>
    </row>
    <row r="2170" spans="4:24" x14ac:dyDescent="0.3">
      <c r="D2170">
        <v>767</v>
      </c>
      <c r="E2170">
        <v>564</v>
      </c>
      <c r="F2170">
        <v>4</v>
      </c>
      <c r="G2170" s="1">
        <v>42803</v>
      </c>
      <c r="H2170" s="1">
        <v>42805</v>
      </c>
      <c r="I2170">
        <v>2</v>
      </c>
      <c r="J2170" s="2" t="s">
        <v>1082</v>
      </c>
      <c r="K2170" s="2" t="s">
        <v>438</v>
      </c>
      <c r="L2170" s="2" t="s">
        <v>39</v>
      </c>
      <c r="M2170" s="2" t="s">
        <v>40</v>
      </c>
      <c r="N2170" s="2" t="s">
        <v>41</v>
      </c>
      <c r="O2170">
        <v>41</v>
      </c>
      <c r="P2170">
        <v>2</v>
      </c>
      <c r="Q2170">
        <v>1469.99</v>
      </c>
      <c r="R2170">
        <v>0.05</v>
      </c>
      <c r="S2170">
        <v>2792.98</v>
      </c>
      <c r="T2170" s="2" t="s">
        <v>934</v>
      </c>
      <c r="U2170">
        <v>2</v>
      </c>
      <c r="V2170">
        <v>6</v>
      </c>
      <c r="W2170" s="2" t="s">
        <v>27</v>
      </c>
      <c r="X2170" s="2" t="s">
        <v>863</v>
      </c>
    </row>
    <row r="2171" spans="4:24" x14ac:dyDescent="0.3">
      <c r="D2171">
        <v>767</v>
      </c>
      <c r="E2171">
        <v>564</v>
      </c>
      <c r="F2171">
        <v>4</v>
      </c>
      <c r="G2171" s="1">
        <v>42803</v>
      </c>
      <c r="H2171" s="1">
        <v>42805</v>
      </c>
      <c r="I2171">
        <v>2</v>
      </c>
      <c r="J2171" s="2" t="s">
        <v>1082</v>
      </c>
      <c r="K2171" s="2" t="s">
        <v>438</v>
      </c>
      <c r="L2171" s="2" t="s">
        <v>39</v>
      </c>
      <c r="M2171" s="2" t="s">
        <v>40</v>
      </c>
      <c r="N2171" s="2" t="s">
        <v>41</v>
      </c>
      <c r="O2171">
        <v>63</v>
      </c>
      <c r="P2171">
        <v>1</v>
      </c>
      <c r="Q2171">
        <v>3499.99</v>
      </c>
      <c r="R2171">
        <v>0.1</v>
      </c>
      <c r="S2171">
        <v>3149.99</v>
      </c>
      <c r="T2171" s="2" t="s">
        <v>929</v>
      </c>
      <c r="U2171">
        <v>9</v>
      </c>
      <c r="V2171">
        <v>4</v>
      </c>
      <c r="W2171" s="2" t="s">
        <v>31</v>
      </c>
      <c r="X2171" s="2" t="s">
        <v>28</v>
      </c>
    </row>
    <row r="2172" spans="4:24" x14ac:dyDescent="0.3">
      <c r="D2172">
        <v>767</v>
      </c>
      <c r="E2172">
        <v>564</v>
      </c>
      <c r="F2172">
        <v>4</v>
      </c>
      <c r="G2172" s="1">
        <v>42803</v>
      </c>
      <c r="H2172" s="1">
        <v>42805</v>
      </c>
      <c r="I2172">
        <v>2</v>
      </c>
      <c r="J2172" s="2" t="s">
        <v>1082</v>
      </c>
      <c r="K2172" s="2" t="s">
        <v>438</v>
      </c>
      <c r="L2172" s="2" t="s">
        <v>39</v>
      </c>
      <c r="M2172" s="2" t="s">
        <v>40</v>
      </c>
      <c r="N2172" s="2" t="s">
        <v>41</v>
      </c>
      <c r="O2172">
        <v>77</v>
      </c>
      <c r="P2172">
        <v>2</v>
      </c>
      <c r="Q2172">
        <v>799.99</v>
      </c>
      <c r="R2172">
        <v>0.05</v>
      </c>
      <c r="S2172">
        <v>1519.98</v>
      </c>
      <c r="T2172" s="2" t="s">
        <v>1034</v>
      </c>
      <c r="U2172">
        <v>1</v>
      </c>
      <c r="V2172">
        <v>3</v>
      </c>
      <c r="W2172" s="2" t="s">
        <v>34</v>
      </c>
      <c r="X2172" s="2" t="s">
        <v>35</v>
      </c>
    </row>
    <row r="2173" spans="4:24" x14ac:dyDescent="0.3">
      <c r="D2173">
        <v>768</v>
      </c>
      <c r="E2173">
        <v>841</v>
      </c>
      <c r="F2173">
        <v>4</v>
      </c>
      <c r="G2173" s="1">
        <v>42803</v>
      </c>
      <c r="H2173" s="1">
        <v>42804</v>
      </c>
      <c r="I2173">
        <v>2</v>
      </c>
      <c r="J2173" s="2" t="s">
        <v>1083</v>
      </c>
      <c r="K2173" s="2" t="s">
        <v>204</v>
      </c>
      <c r="L2173" s="2" t="s">
        <v>39</v>
      </c>
      <c r="M2173" s="2" t="s">
        <v>40</v>
      </c>
      <c r="N2173" s="2" t="s">
        <v>41</v>
      </c>
      <c r="O2173">
        <v>31</v>
      </c>
      <c r="P2173">
        <v>1</v>
      </c>
      <c r="Q2173">
        <v>1632.99</v>
      </c>
      <c r="R2173">
        <v>0.2</v>
      </c>
      <c r="S2173">
        <v>1306.3900000000001</v>
      </c>
      <c r="T2173" s="2" t="s">
        <v>992</v>
      </c>
      <c r="U2173">
        <v>8</v>
      </c>
      <c r="V2173">
        <v>6</v>
      </c>
      <c r="W2173" s="2" t="s">
        <v>27</v>
      </c>
      <c r="X2173" s="2" t="s">
        <v>32</v>
      </c>
    </row>
    <row r="2174" spans="4:24" x14ac:dyDescent="0.3">
      <c r="D2174">
        <v>768</v>
      </c>
      <c r="E2174">
        <v>841</v>
      </c>
      <c r="F2174">
        <v>4</v>
      </c>
      <c r="G2174" s="1">
        <v>42803</v>
      </c>
      <c r="H2174" s="1">
        <v>42804</v>
      </c>
      <c r="I2174">
        <v>2</v>
      </c>
      <c r="J2174" s="2" t="s">
        <v>1083</v>
      </c>
      <c r="K2174" s="2" t="s">
        <v>204</v>
      </c>
      <c r="L2174" s="2" t="s">
        <v>39</v>
      </c>
      <c r="M2174" s="2" t="s">
        <v>40</v>
      </c>
      <c r="N2174" s="2" t="s">
        <v>41</v>
      </c>
      <c r="O2174">
        <v>76</v>
      </c>
      <c r="P2174">
        <v>1</v>
      </c>
      <c r="Q2174">
        <v>299.99</v>
      </c>
      <c r="R2174">
        <v>0.2</v>
      </c>
      <c r="S2174">
        <v>239.99</v>
      </c>
      <c r="T2174" s="2" t="s">
        <v>880</v>
      </c>
      <c r="U2174">
        <v>1</v>
      </c>
      <c r="V2174">
        <v>3</v>
      </c>
      <c r="W2174" s="2" t="s">
        <v>34</v>
      </c>
      <c r="X2174" s="2" t="s">
        <v>35</v>
      </c>
    </row>
    <row r="2175" spans="4:24" x14ac:dyDescent="0.3">
      <c r="D2175">
        <v>769</v>
      </c>
      <c r="E2175">
        <v>946</v>
      </c>
      <c r="F2175">
        <v>4</v>
      </c>
      <c r="G2175" s="1">
        <v>42803</v>
      </c>
      <c r="H2175" s="1">
        <v>42805</v>
      </c>
      <c r="I2175">
        <v>2</v>
      </c>
      <c r="J2175" s="2" t="s">
        <v>1084</v>
      </c>
      <c r="K2175" s="2" t="s">
        <v>235</v>
      </c>
      <c r="L2175" s="2" t="s">
        <v>39</v>
      </c>
      <c r="M2175" s="2" t="s">
        <v>40</v>
      </c>
      <c r="N2175" s="2" t="s">
        <v>41</v>
      </c>
      <c r="O2175">
        <v>6</v>
      </c>
      <c r="P2175">
        <v>2</v>
      </c>
      <c r="Q2175">
        <v>469.99</v>
      </c>
      <c r="R2175">
        <v>0.05</v>
      </c>
      <c r="S2175">
        <v>892.98</v>
      </c>
      <c r="T2175" s="2" t="s">
        <v>82</v>
      </c>
      <c r="U2175">
        <v>8</v>
      </c>
      <c r="V2175">
        <v>6</v>
      </c>
      <c r="W2175" s="2" t="s">
        <v>27</v>
      </c>
      <c r="X2175" s="2" t="s">
        <v>32</v>
      </c>
    </row>
    <row r="2176" spans="4:24" x14ac:dyDescent="0.3">
      <c r="D2176">
        <v>769</v>
      </c>
      <c r="E2176">
        <v>946</v>
      </c>
      <c r="F2176">
        <v>4</v>
      </c>
      <c r="G2176" s="1">
        <v>42803</v>
      </c>
      <c r="H2176" s="1">
        <v>42805</v>
      </c>
      <c r="I2176">
        <v>2</v>
      </c>
      <c r="J2176" s="2" t="s">
        <v>1084</v>
      </c>
      <c r="K2176" s="2" t="s">
        <v>235</v>
      </c>
      <c r="L2176" s="2" t="s">
        <v>39</v>
      </c>
      <c r="M2176" s="2" t="s">
        <v>40</v>
      </c>
      <c r="N2176" s="2" t="s">
        <v>41</v>
      </c>
      <c r="O2176">
        <v>8</v>
      </c>
      <c r="P2176">
        <v>1</v>
      </c>
      <c r="Q2176">
        <v>1799.99</v>
      </c>
      <c r="R2176">
        <v>0.1</v>
      </c>
      <c r="S2176">
        <v>1619.99</v>
      </c>
      <c r="T2176" s="2" t="s">
        <v>29</v>
      </c>
      <c r="U2176">
        <v>9</v>
      </c>
      <c r="V2176">
        <v>6</v>
      </c>
      <c r="W2176" s="2" t="s">
        <v>27</v>
      </c>
      <c r="X2176" s="2" t="s">
        <v>28</v>
      </c>
    </row>
    <row r="2177" spans="4:24" x14ac:dyDescent="0.3">
      <c r="D2177">
        <v>769</v>
      </c>
      <c r="E2177">
        <v>946</v>
      </c>
      <c r="F2177">
        <v>4</v>
      </c>
      <c r="G2177" s="1">
        <v>42803</v>
      </c>
      <c r="H2177" s="1">
        <v>42805</v>
      </c>
      <c r="I2177">
        <v>2</v>
      </c>
      <c r="J2177" s="2" t="s">
        <v>1084</v>
      </c>
      <c r="K2177" s="2" t="s">
        <v>235</v>
      </c>
      <c r="L2177" s="2" t="s">
        <v>39</v>
      </c>
      <c r="M2177" s="2" t="s">
        <v>40</v>
      </c>
      <c r="N2177" s="2" t="s">
        <v>41</v>
      </c>
      <c r="O2177">
        <v>36</v>
      </c>
      <c r="P2177">
        <v>2</v>
      </c>
      <c r="Q2177">
        <v>832.99</v>
      </c>
      <c r="R2177">
        <v>7.0000000000000007E-2</v>
      </c>
      <c r="S2177">
        <v>1549.36</v>
      </c>
      <c r="T2177" s="2" t="s">
        <v>1067</v>
      </c>
      <c r="U2177">
        <v>8</v>
      </c>
      <c r="V2177">
        <v>6</v>
      </c>
      <c r="W2177" s="2" t="s">
        <v>27</v>
      </c>
      <c r="X2177" s="2" t="s">
        <v>32</v>
      </c>
    </row>
    <row r="2178" spans="4:24" x14ac:dyDescent="0.3">
      <c r="D2178">
        <v>770</v>
      </c>
      <c r="E2178">
        <v>135</v>
      </c>
      <c r="F2178">
        <v>4</v>
      </c>
      <c r="G2178" s="1">
        <v>42803</v>
      </c>
      <c r="H2178" s="1">
        <v>42805</v>
      </c>
      <c r="I2178">
        <v>3</v>
      </c>
      <c r="J2178" s="2" t="s">
        <v>1085</v>
      </c>
      <c r="K2178" s="2" t="s">
        <v>326</v>
      </c>
      <c r="L2178" s="2" t="s">
        <v>121</v>
      </c>
      <c r="M2178" s="2" t="s">
        <v>122</v>
      </c>
      <c r="N2178" s="2" t="s">
        <v>123</v>
      </c>
      <c r="O2178">
        <v>11</v>
      </c>
      <c r="P2178">
        <v>2</v>
      </c>
      <c r="Q2178">
        <v>1680.99</v>
      </c>
      <c r="R2178">
        <v>0.05</v>
      </c>
      <c r="S2178">
        <v>3193.88</v>
      </c>
      <c r="T2178" s="2" t="s">
        <v>76</v>
      </c>
      <c r="U2178">
        <v>8</v>
      </c>
      <c r="V2178">
        <v>4</v>
      </c>
      <c r="W2178" s="2" t="s">
        <v>31</v>
      </c>
      <c r="X2178" s="2" t="s">
        <v>32</v>
      </c>
    </row>
    <row r="2179" spans="4:24" x14ac:dyDescent="0.3">
      <c r="D2179">
        <v>770</v>
      </c>
      <c r="E2179">
        <v>135</v>
      </c>
      <c r="F2179">
        <v>4</v>
      </c>
      <c r="G2179" s="1">
        <v>42803</v>
      </c>
      <c r="H2179" s="1">
        <v>42805</v>
      </c>
      <c r="I2179">
        <v>3</v>
      </c>
      <c r="J2179" s="2" t="s">
        <v>1085</v>
      </c>
      <c r="K2179" s="2" t="s">
        <v>326</v>
      </c>
      <c r="L2179" s="2" t="s">
        <v>121</v>
      </c>
      <c r="M2179" s="2" t="s">
        <v>122</v>
      </c>
      <c r="N2179" s="2" t="s">
        <v>123</v>
      </c>
      <c r="O2179">
        <v>42</v>
      </c>
      <c r="P2179">
        <v>1</v>
      </c>
      <c r="Q2179">
        <v>2299.9899999999998</v>
      </c>
      <c r="R2179">
        <v>0.2</v>
      </c>
      <c r="S2179">
        <v>1839.99</v>
      </c>
      <c r="T2179" s="2" t="s">
        <v>889</v>
      </c>
      <c r="U2179">
        <v>9</v>
      </c>
      <c r="V2179">
        <v>6</v>
      </c>
      <c r="W2179" s="2" t="s">
        <v>27</v>
      </c>
      <c r="X2179" s="2" t="s">
        <v>28</v>
      </c>
    </row>
    <row r="2180" spans="4:24" x14ac:dyDescent="0.3">
      <c r="D2180">
        <v>770</v>
      </c>
      <c r="E2180">
        <v>135</v>
      </c>
      <c r="F2180">
        <v>4</v>
      </c>
      <c r="G2180" s="1">
        <v>42803</v>
      </c>
      <c r="H2180" s="1">
        <v>42805</v>
      </c>
      <c r="I2180">
        <v>3</v>
      </c>
      <c r="J2180" s="2" t="s">
        <v>1085</v>
      </c>
      <c r="K2180" s="2" t="s">
        <v>326</v>
      </c>
      <c r="L2180" s="2" t="s">
        <v>121</v>
      </c>
      <c r="M2180" s="2" t="s">
        <v>122</v>
      </c>
      <c r="N2180" s="2" t="s">
        <v>123</v>
      </c>
      <c r="O2180">
        <v>103</v>
      </c>
      <c r="P2180">
        <v>1</v>
      </c>
      <c r="Q2180">
        <v>551.99</v>
      </c>
      <c r="R2180">
        <v>0.2</v>
      </c>
      <c r="S2180">
        <v>441.59</v>
      </c>
      <c r="T2180" s="2" t="s">
        <v>871</v>
      </c>
      <c r="U2180">
        <v>7</v>
      </c>
      <c r="V2180">
        <v>2</v>
      </c>
      <c r="W2180" s="2" t="s">
        <v>53</v>
      </c>
      <c r="X2180" s="2" t="s">
        <v>866</v>
      </c>
    </row>
    <row r="2181" spans="4:24" x14ac:dyDescent="0.3">
      <c r="D2181">
        <v>770</v>
      </c>
      <c r="E2181">
        <v>135</v>
      </c>
      <c r="F2181">
        <v>4</v>
      </c>
      <c r="G2181" s="1">
        <v>42803</v>
      </c>
      <c r="H2181" s="1">
        <v>42805</v>
      </c>
      <c r="I2181">
        <v>3</v>
      </c>
      <c r="J2181" s="2" t="s">
        <v>1085</v>
      </c>
      <c r="K2181" s="2" t="s">
        <v>326</v>
      </c>
      <c r="L2181" s="2" t="s">
        <v>121</v>
      </c>
      <c r="M2181" s="2" t="s">
        <v>122</v>
      </c>
      <c r="N2181" s="2" t="s">
        <v>123</v>
      </c>
      <c r="O2181">
        <v>110</v>
      </c>
      <c r="P2181">
        <v>1</v>
      </c>
      <c r="Q2181">
        <v>470.99</v>
      </c>
      <c r="R2181">
        <v>0.05</v>
      </c>
      <c r="S2181">
        <v>447.44</v>
      </c>
      <c r="T2181" s="2" t="s">
        <v>912</v>
      </c>
      <c r="U2181">
        <v>7</v>
      </c>
      <c r="V2181">
        <v>2</v>
      </c>
      <c r="W2181" s="2" t="s">
        <v>53</v>
      </c>
      <c r="X2181" s="2" t="s">
        <v>866</v>
      </c>
    </row>
    <row r="2182" spans="4:24" x14ac:dyDescent="0.3">
      <c r="D2182">
        <v>771</v>
      </c>
      <c r="E2182">
        <v>671</v>
      </c>
      <c r="F2182">
        <v>4</v>
      </c>
      <c r="G2182" s="1">
        <v>42805</v>
      </c>
      <c r="H2182" s="1">
        <v>42806</v>
      </c>
      <c r="I2182">
        <v>1</v>
      </c>
      <c r="J2182" s="2" t="s">
        <v>1086</v>
      </c>
      <c r="K2182" s="2" t="s">
        <v>87</v>
      </c>
      <c r="L2182" s="2" t="s">
        <v>23</v>
      </c>
      <c r="M2182" s="2" t="s">
        <v>24</v>
      </c>
      <c r="N2182" s="2" t="s">
        <v>25</v>
      </c>
      <c r="O2182">
        <v>13</v>
      </c>
      <c r="P2182">
        <v>2</v>
      </c>
      <c r="Q2182">
        <v>269.99</v>
      </c>
      <c r="R2182">
        <v>0.2</v>
      </c>
      <c r="S2182">
        <v>431.98</v>
      </c>
      <c r="T2182" s="2" t="s">
        <v>79</v>
      </c>
      <c r="U2182">
        <v>1</v>
      </c>
      <c r="V2182">
        <v>3</v>
      </c>
      <c r="W2182" s="2" t="s">
        <v>34</v>
      </c>
      <c r="X2182" s="2" t="s">
        <v>35</v>
      </c>
    </row>
    <row r="2183" spans="4:24" x14ac:dyDescent="0.3">
      <c r="D2183">
        <v>771</v>
      </c>
      <c r="E2183">
        <v>671</v>
      </c>
      <c r="F2183">
        <v>4</v>
      </c>
      <c r="G2183" s="1">
        <v>42805</v>
      </c>
      <c r="H2183" s="1">
        <v>42806</v>
      </c>
      <c r="I2183">
        <v>1</v>
      </c>
      <c r="J2183" s="2" t="s">
        <v>1086</v>
      </c>
      <c r="K2183" s="2" t="s">
        <v>87</v>
      </c>
      <c r="L2183" s="2" t="s">
        <v>23</v>
      </c>
      <c r="M2183" s="2" t="s">
        <v>24</v>
      </c>
      <c r="N2183" s="2" t="s">
        <v>25</v>
      </c>
      <c r="O2183">
        <v>88</v>
      </c>
      <c r="P2183">
        <v>1</v>
      </c>
      <c r="Q2183">
        <v>189.99</v>
      </c>
      <c r="R2183">
        <v>0.2</v>
      </c>
      <c r="S2183">
        <v>151.99</v>
      </c>
      <c r="T2183" s="2" t="s">
        <v>910</v>
      </c>
      <c r="U2183">
        <v>9</v>
      </c>
      <c r="V2183">
        <v>1</v>
      </c>
      <c r="W2183" s="2" t="s">
        <v>66</v>
      </c>
      <c r="X2183" s="2" t="s">
        <v>28</v>
      </c>
    </row>
    <row r="2184" spans="4:24" x14ac:dyDescent="0.3">
      <c r="D2184">
        <v>772</v>
      </c>
      <c r="E2184">
        <v>448</v>
      </c>
      <c r="F2184">
        <v>4</v>
      </c>
      <c r="G2184" s="1">
        <v>42805</v>
      </c>
      <c r="H2184" s="1">
        <v>42807</v>
      </c>
      <c r="I2184">
        <v>2</v>
      </c>
      <c r="J2184" s="2" t="s">
        <v>1087</v>
      </c>
      <c r="K2184" s="2" t="s">
        <v>170</v>
      </c>
      <c r="L2184" s="2" t="s">
        <v>39</v>
      </c>
      <c r="M2184" s="2" t="s">
        <v>40</v>
      </c>
      <c r="N2184" s="2" t="s">
        <v>41</v>
      </c>
      <c r="O2184">
        <v>103</v>
      </c>
      <c r="P2184">
        <v>1</v>
      </c>
      <c r="Q2184">
        <v>551.99</v>
      </c>
      <c r="R2184">
        <v>7.0000000000000007E-2</v>
      </c>
      <c r="S2184">
        <v>513.35</v>
      </c>
      <c r="T2184" s="2" t="s">
        <v>871</v>
      </c>
      <c r="U2184">
        <v>7</v>
      </c>
      <c r="V2184">
        <v>2</v>
      </c>
      <c r="W2184" s="2" t="s">
        <v>53</v>
      </c>
      <c r="X2184" s="2" t="s">
        <v>866</v>
      </c>
    </row>
    <row r="2185" spans="4:24" x14ac:dyDescent="0.3">
      <c r="D2185">
        <v>773</v>
      </c>
      <c r="E2185">
        <v>1385</v>
      </c>
      <c r="F2185">
        <v>4</v>
      </c>
      <c r="G2185" s="1">
        <v>42805</v>
      </c>
      <c r="H2185" s="1">
        <v>42806</v>
      </c>
      <c r="I2185">
        <v>2</v>
      </c>
      <c r="J2185" s="2" t="s">
        <v>1088</v>
      </c>
      <c r="K2185" s="2" t="s">
        <v>572</v>
      </c>
      <c r="L2185" s="2" t="s">
        <v>39</v>
      </c>
      <c r="M2185" s="2" t="s">
        <v>40</v>
      </c>
      <c r="N2185" s="2" t="s">
        <v>41</v>
      </c>
      <c r="O2185">
        <v>14</v>
      </c>
      <c r="P2185">
        <v>1</v>
      </c>
      <c r="Q2185">
        <v>269.99</v>
      </c>
      <c r="R2185">
        <v>0.05</v>
      </c>
      <c r="S2185">
        <v>256.49</v>
      </c>
      <c r="T2185" s="2" t="s">
        <v>65</v>
      </c>
      <c r="U2185">
        <v>1</v>
      </c>
      <c r="V2185">
        <v>3</v>
      </c>
      <c r="W2185" s="2" t="s">
        <v>34</v>
      </c>
      <c r="X2185" s="2" t="s">
        <v>35</v>
      </c>
    </row>
    <row r="2186" spans="4:24" x14ac:dyDescent="0.3">
      <c r="D2186">
        <v>773</v>
      </c>
      <c r="E2186">
        <v>1385</v>
      </c>
      <c r="F2186">
        <v>4</v>
      </c>
      <c r="G2186" s="1">
        <v>42805</v>
      </c>
      <c r="H2186" s="1">
        <v>42806</v>
      </c>
      <c r="I2186">
        <v>2</v>
      </c>
      <c r="J2186" s="2" t="s">
        <v>1088</v>
      </c>
      <c r="K2186" s="2" t="s">
        <v>572</v>
      </c>
      <c r="L2186" s="2" t="s">
        <v>39</v>
      </c>
      <c r="M2186" s="2" t="s">
        <v>40</v>
      </c>
      <c r="N2186" s="2" t="s">
        <v>41</v>
      </c>
      <c r="O2186">
        <v>17</v>
      </c>
      <c r="P2186">
        <v>2</v>
      </c>
      <c r="Q2186">
        <v>429</v>
      </c>
      <c r="R2186">
        <v>0.2</v>
      </c>
      <c r="S2186">
        <v>686.4</v>
      </c>
      <c r="T2186" s="2" t="s">
        <v>51</v>
      </c>
      <c r="U2186">
        <v>4</v>
      </c>
      <c r="V2186">
        <v>3</v>
      </c>
      <c r="W2186" s="2" t="s">
        <v>34</v>
      </c>
      <c r="X2186" s="2" t="s">
        <v>52</v>
      </c>
    </row>
    <row r="2187" spans="4:24" x14ac:dyDescent="0.3">
      <c r="D2187">
        <v>773</v>
      </c>
      <c r="E2187">
        <v>1385</v>
      </c>
      <c r="F2187">
        <v>4</v>
      </c>
      <c r="G2187" s="1">
        <v>42805</v>
      </c>
      <c r="H2187" s="1">
        <v>42806</v>
      </c>
      <c r="I2187">
        <v>2</v>
      </c>
      <c r="J2187" s="2" t="s">
        <v>1088</v>
      </c>
      <c r="K2187" s="2" t="s">
        <v>572</v>
      </c>
      <c r="L2187" s="2" t="s">
        <v>39</v>
      </c>
      <c r="M2187" s="2" t="s">
        <v>40</v>
      </c>
      <c r="N2187" s="2" t="s">
        <v>41</v>
      </c>
      <c r="O2187">
        <v>33</v>
      </c>
      <c r="P2187">
        <v>2</v>
      </c>
      <c r="Q2187">
        <v>469.99</v>
      </c>
      <c r="R2187">
        <v>7.0000000000000007E-2</v>
      </c>
      <c r="S2187">
        <v>874.18</v>
      </c>
      <c r="T2187" s="2" t="s">
        <v>915</v>
      </c>
      <c r="U2187">
        <v>8</v>
      </c>
      <c r="V2187">
        <v>6</v>
      </c>
      <c r="W2187" s="2" t="s">
        <v>27</v>
      </c>
      <c r="X2187" s="2" t="s">
        <v>32</v>
      </c>
    </row>
    <row r="2188" spans="4:24" x14ac:dyDescent="0.3">
      <c r="D2188">
        <v>773</v>
      </c>
      <c r="E2188">
        <v>1385</v>
      </c>
      <c r="F2188">
        <v>4</v>
      </c>
      <c r="G2188" s="1">
        <v>42805</v>
      </c>
      <c r="H2188" s="1">
        <v>42806</v>
      </c>
      <c r="I2188">
        <v>2</v>
      </c>
      <c r="J2188" s="2" t="s">
        <v>1088</v>
      </c>
      <c r="K2188" s="2" t="s">
        <v>572</v>
      </c>
      <c r="L2188" s="2" t="s">
        <v>39</v>
      </c>
      <c r="M2188" s="2" t="s">
        <v>40</v>
      </c>
      <c r="N2188" s="2" t="s">
        <v>41</v>
      </c>
      <c r="O2188">
        <v>92</v>
      </c>
      <c r="P2188">
        <v>1</v>
      </c>
      <c r="Q2188">
        <v>209.99</v>
      </c>
      <c r="R2188">
        <v>0.1</v>
      </c>
      <c r="S2188">
        <v>188.99</v>
      </c>
      <c r="T2188" s="2" t="s">
        <v>1022</v>
      </c>
      <c r="U2188">
        <v>2</v>
      </c>
      <c r="V2188">
        <v>1</v>
      </c>
      <c r="W2188" s="2" t="s">
        <v>66</v>
      </c>
      <c r="X2188" s="2" t="s">
        <v>863</v>
      </c>
    </row>
    <row r="2189" spans="4:24" x14ac:dyDescent="0.3">
      <c r="D2189">
        <v>774</v>
      </c>
      <c r="E2189">
        <v>690</v>
      </c>
      <c r="F2189">
        <v>4</v>
      </c>
      <c r="G2189" s="1">
        <v>42806</v>
      </c>
      <c r="H2189" s="1">
        <v>42808</v>
      </c>
      <c r="I2189">
        <v>2</v>
      </c>
      <c r="J2189" s="2" t="s">
        <v>1089</v>
      </c>
      <c r="K2189" s="2" t="s">
        <v>337</v>
      </c>
      <c r="L2189" s="2" t="s">
        <v>39</v>
      </c>
      <c r="M2189" s="2" t="s">
        <v>40</v>
      </c>
      <c r="N2189" s="2" t="s">
        <v>41</v>
      </c>
      <c r="O2189">
        <v>20</v>
      </c>
      <c r="P2189">
        <v>1</v>
      </c>
      <c r="Q2189">
        <v>599.99</v>
      </c>
      <c r="R2189">
        <v>0.2</v>
      </c>
      <c r="S2189">
        <v>479.99</v>
      </c>
      <c r="T2189" s="2" t="s">
        <v>36</v>
      </c>
      <c r="U2189">
        <v>1</v>
      </c>
      <c r="V2189">
        <v>3</v>
      </c>
      <c r="W2189" s="2" t="s">
        <v>34</v>
      </c>
      <c r="X2189" s="2" t="s">
        <v>35</v>
      </c>
    </row>
    <row r="2190" spans="4:24" x14ac:dyDescent="0.3">
      <c r="D2190">
        <v>774</v>
      </c>
      <c r="E2190">
        <v>690</v>
      </c>
      <c r="F2190">
        <v>4</v>
      </c>
      <c r="G2190" s="1">
        <v>42806</v>
      </c>
      <c r="H2190" s="1">
        <v>42808</v>
      </c>
      <c r="I2190">
        <v>2</v>
      </c>
      <c r="J2190" s="2" t="s">
        <v>1089</v>
      </c>
      <c r="K2190" s="2" t="s">
        <v>337</v>
      </c>
      <c r="L2190" s="2" t="s">
        <v>39</v>
      </c>
      <c r="M2190" s="2" t="s">
        <v>40</v>
      </c>
      <c r="N2190" s="2" t="s">
        <v>41</v>
      </c>
      <c r="O2190">
        <v>36</v>
      </c>
      <c r="P2190">
        <v>2</v>
      </c>
      <c r="Q2190">
        <v>832.99</v>
      </c>
      <c r="R2190">
        <v>0.05</v>
      </c>
      <c r="S2190">
        <v>1582.68</v>
      </c>
      <c r="T2190" s="2" t="s">
        <v>1067</v>
      </c>
      <c r="U2190">
        <v>8</v>
      </c>
      <c r="V2190">
        <v>6</v>
      </c>
      <c r="W2190" s="2" t="s">
        <v>27</v>
      </c>
      <c r="X2190" s="2" t="s">
        <v>32</v>
      </c>
    </row>
    <row r="2191" spans="4:24" x14ac:dyDescent="0.3">
      <c r="D2191">
        <v>774</v>
      </c>
      <c r="E2191">
        <v>690</v>
      </c>
      <c r="F2191">
        <v>4</v>
      </c>
      <c r="G2191" s="1">
        <v>42806</v>
      </c>
      <c r="H2191" s="1">
        <v>42808</v>
      </c>
      <c r="I2191">
        <v>2</v>
      </c>
      <c r="J2191" s="2" t="s">
        <v>1089</v>
      </c>
      <c r="K2191" s="2" t="s">
        <v>337</v>
      </c>
      <c r="L2191" s="2" t="s">
        <v>39</v>
      </c>
      <c r="M2191" s="2" t="s">
        <v>40</v>
      </c>
      <c r="N2191" s="2" t="s">
        <v>41</v>
      </c>
      <c r="O2191">
        <v>58</v>
      </c>
      <c r="P2191">
        <v>2</v>
      </c>
      <c r="Q2191">
        <v>4999.99</v>
      </c>
      <c r="R2191">
        <v>0.1</v>
      </c>
      <c r="S2191">
        <v>8999.98</v>
      </c>
      <c r="T2191" s="2" t="s">
        <v>942</v>
      </c>
      <c r="U2191">
        <v>9</v>
      </c>
      <c r="V2191">
        <v>7</v>
      </c>
      <c r="W2191" s="2" t="s">
        <v>869</v>
      </c>
      <c r="X2191" s="2" t="s">
        <v>28</v>
      </c>
    </row>
    <row r="2192" spans="4:24" x14ac:dyDescent="0.3">
      <c r="D2192">
        <v>774</v>
      </c>
      <c r="E2192">
        <v>690</v>
      </c>
      <c r="F2192">
        <v>4</v>
      </c>
      <c r="G2192" s="1">
        <v>42806</v>
      </c>
      <c r="H2192" s="1">
        <v>42808</v>
      </c>
      <c r="I2192">
        <v>2</v>
      </c>
      <c r="J2192" s="2" t="s">
        <v>1089</v>
      </c>
      <c r="K2192" s="2" t="s">
        <v>337</v>
      </c>
      <c r="L2192" s="2" t="s">
        <v>39</v>
      </c>
      <c r="M2192" s="2" t="s">
        <v>40</v>
      </c>
      <c r="N2192" s="2" t="s">
        <v>41</v>
      </c>
      <c r="O2192">
        <v>65</v>
      </c>
      <c r="P2192">
        <v>1</v>
      </c>
      <c r="Q2192">
        <v>346.99</v>
      </c>
      <c r="R2192">
        <v>0.05</v>
      </c>
      <c r="S2192">
        <v>329.64</v>
      </c>
      <c r="T2192" s="2" t="s">
        <v>1045</v>
      </c>
      <c r="U2192">
        <v>7</v>
      </c>
      <c r="V2192">
        <v>3</v>
      </c>
      <c r="W2192" s="2" t="s">
        <v>34</v>
      </c>
      <c r="X2192" s="2" t="s">
        <v>866</v>
      </c>
    </row>
    <row r="2193" spans="4:24" x14ac:dyDescent="0.3">
      <c r="D2193">
        <v>774</v>
      </c>
      <c r="E2193">
        <v>690</v>
      </c>
      <c r="F2193">
        <v>4</v>
      </c>
      <c r="G2193" s="1">
        <v>42806</v>
      </c>
      <c r="H2193" s="1">
        <v>42808</v>
      </c>
      <c r="I2193">
        <v>2</v>
      </c>
      <c r="J2193" s="2" t="s">
        <v>1089</v>
      </c>
      <c r="K2193" s="2" t="s">
        <v>337</v>
      </c>
      <c r="L2193" s="2" t="s">
        <v>39</v>
      </c>
      <c r="M2193" s="2" t="s">
        <v>40</v>
      </c>
      <c r="N2193" s="2" t="s">
        <v>41</v>
      </c>
      <c r="O2193">
        <v>73</v>
      </c>
      <c r="P2193">
        <v>1</v>
      </c>
      <c r="Q2193">
        <v>749.99</v>
      </c>
      <c r="R2193">
        <v>0.05</v>
      </c>
      <c r="S2193">
        <v>712.49</v>
      </c>
      <c r="T2193" s="2" t="s">
        <v>876</v>
      </c>
      <c r="U2193">
        <v>7</v>
      </c>
      <c r="V2193">
        <v>3</v>
      </c>
      <c r="W2193" s="2" t="s">
        <v>34</v>
      </c>
      <c r="X2193" s="2" t="s">
        <v>866</v>
      </c>
    </row>
    <row r="2194" spans="4:24" x14ac:dyDescent="0.3">
      <c r="D2194">
        <v>775</v>
      </c>
      <c r="E2194">
        <v>968</v>
      </c>
      <c r="F2194">
        <v>4</v>
      </c>
      <c r="G2194" s="1">
        <v>42806</v>
      </c>
      <c r="H2194" s="1">
        <v>42807</v>
      </c>
      <c r="I2194">
        <v>2</v>
      </c>
      <c r="J2194" s="2" t="s">
        <v>1090</v>
      </c>
      <c r="K2194" s="2" t="s">
        <v>941</v>
      </c>
      <c r="L2194" s="2" t="s">
        <v>39</v>
      </c>
      <c r="M2194" s="2" t="s">
        <v>40</v>
      </c>
      <c r="N2194" s="2" t="s">
        <v>41</v>
      </c>
      <c r="O2194">
        <v>39</v>
      </c>
      <c r="P2194">
        <v>1</v>
      </c>
      <c r="Q2194">
        <v>1499.99</v>
      </c>
      <c r="R2194">
        <v>7.0000000000000007E-2</v>
      </c>
      <c r="S2194">
        <v>1394.99</v>
      </c>
      <c r="T2194" s="2" t="s">
        <v>924</v>
      </c>
      <c r="U2194">
        <v>9</v>
      </c>
      <c r="V2194">
        <v>6</v>
      </c>
      <c r="W2194" s="2" t="s">
        <v>27</v>
      </c>
      <c r="X2194" s="2" t="s">
        <v>28</v>
      </c>
    </row>
    <row r="2195" spans="4:24" x14ac:dyDescent="0.3">
      <c r="D2195">
        <v>776</v>
      </c>
      <c r="E2195">
        <v>490</v>
      </c>
      <c r="F2195">
        <v>4</v>
      </c>
      <c r="G2195" s="1">
        <v>42807</v>
      </c>
      <c r="H2195" s="1">
        <v>42810</v>
      </c>
      <c r="I2195">
        <v>2</v>
      </c>
      <c r="J2195" s="2" t="s">
        <v>1091</v>
      </c>
      <c r="K2195" s="2" t="s">
        <v>152</v>
      </c>
      <c r="L2195" s="2" t="s">
        <v>39</v>
      </c>
      <c r="M2195" s="2" t="s">
        <v>40</v>
      </c>
      <c r="N2195" s="2" t="s">
        <v>41</v>
      </c>
      <c r="O2195">
        <v>28</v>
      </c>
      <c r="P2195">
        <v>1</v>
      </c>
      <c r="Q2195">
        <v>2499.9899999999998</v>
      </c>
      <c r="R2195">
        <v>0.2</v>
      </c>
      <c r="S2195">
        <v>1999.99</v>
      </c>
      <c r="T2195" s="2" t="s">
        <v>952</v>
      </c>
      <c r="U2195">
        <v>8</v>
      </c>
      <c r="V2195">
        <v>6</v>
      </c>
      <c r="W2195" s="2" t="s">
        <v>27</v>
      </c>
      <c r="X2195" s="2" t="s">
        <v>32</v>
      </c>
    </row>
    <row r="2196" spans="4:24" x14ac:dyDescent="0.3">
      <c r="D2196">
        <v>776</v>
      </c>
      <c r="E2196">
        <v>490</v>
      </c>
      <c r="F2196">
        <v>4</v>
      </c>
      <c r="G2196" s="1">
        <v>42807</v>
      </c>
      <c r="H2196" s="1">
        <v>42810</v>
      </c>
      <c r="I2196">
        <v>2</v>
      </c>
      <c r="J2196" s="2" t="s">
        <v>1091</v>
      </c>
      <c r="K2196" s="2" t="s">
        <v>152</v>
      </c>
      <c r="L2196" s="2" t="s">
        <v>39</v>
      </c>
      <c r="M2196" s="2" t="s">
        <v>40</v>
      </c>
      <c r="N2196" s="2" t="s">
        <v>41</v>
      </c>
      <c r="O2196">
        <v>35</v>
      </c>
      <c r="P2196">
        <v>1</v>
      </c>
      <c r="Q2196">
        <v>832.99</v>
      </c>
      <c r="R2196">
        <v>0.1</v>
      </c>
      <c r="S2196">
        <v>749.69</v>
      </c>
      <c r="T2196" s="2" t="s">
        <v>1017</v>
      </c>
      <c r="U2196">
        <v>7</v>
      </c>
      <c r="V2196">
        <v>6</v>
      </c>
      <c r="W2196" s="2" t="s">
        <v>27</v>
      </c>
      <c r="X2196" s="2" t="s">
        <v>866</v>
      </c>
    </row>
    <row r="2197" spans="4:24" x14ac:dyDescent="0.3">
      <c r="D2197">
        <v>776</v>
      </c>
      <c r="E2197">
        <v>490</v>
      </c>
      <c r="F2197">
        <v>4</v>
      </c>
      <c r="G2197" s="1">
        <v>42807</v>
      </c>
      <c r="H2197" s="1">
        <v>42810</v>
      </c>
      <c r="I2197">
        <v>2</v>
      </c>
      <c r="J2197" s="2" t="s">
        <v>1091</v>
      </c>
      <c r="K2197" s="2" t="s">
        <v>152</v>
      </c>
      <c r="L2197" s="2" t="s">
        <v>39</v>
      </c>
      <c r="M2197" s="2" t="s">
        <v>40</v>
      </c>
      <c r="N2197" s="2" t="s">
        <v>41</v>
      </c>
      <c r="O2197">
        <v>42</v>
      </c>
      <c r="P2197">
        <v>2</v>
      </c>
      <c r="Q2197">
        <v>2299.9899999999998</v>
      </c>
      <c r="R2197">
        <v>0.2</v>
      </c>
      <c r="S2197">
        <v>3679.98</v>
      </c>
      <c r="T2197" s="2" t="s">
        <v>889</v>
      </c>
      <c r="U2197">
        <v>9</v>
      </c>
      <c r="V2197">
        <v>6</v>
      </c>
      <c r="W2197" s="2" t="s">
        <v>27</v>
      </c>
      <c r="X2197" s="2" t="s">
        <v>28</v>
      </c>
    </row>
    <row r="2198" spans="4:24" x14ac:dyDescent="0.3">
      <c r="D2198">
        <v>776</v>
      </c>
      <c r="E2198">
        <v>490</v>
      </c>
      <c r="F2198">
        <v>4</v>
      </c>
      <c r="G2198" s="1">
        <v>42807</v>
      </c>
      <c r="H2198" s="1">
        <v>42810</v>
      </c>
      <c r="I2198">
        <v>2</v>
      </c>
      <c r="J2198" s="2" t="s">
        <v>1091</v>
      </c>
      <c r="K2198" s="2" t="s">
        <v>152</v>
      </c>
      <c r="L2198" s="2" t="s">
        <v>39</v>
      </c>
      <c r="M2198" s="2" t="s">
        <v>40</v>
      </c>
      <c r="N2198" s="2" t="s">
        <v>41</v>
      </c>
      <c r="O2198">
        <v>71</v>
      </c>
      <c r="P2198">
        <v>1</v>
      </c>
      <c r="Q2198">
        <v>416.99</v>
      </c>
      <c r="R2198">
        <v>0.1</v>
      </c>
      <c r="S2198">
        <v>375.29</v>
      </c>
      <c r="T2198" s="2" t="s">
        <v>935</v>
      </c>
      <c r="U2198">
        <v>7</v>
      </c>
      <c r="V2198">
        <v>3</v>
      </c>
      <c r="W2198" s="2" t="s">
        <v>34</v>
      </c>
      <c r="X2198" s="2" t="s">
        <v>866</v>
      </c>
    </row>
    <row r="2199" spans="4:24" x14ac:dyDescent="0.3">
      <c r="D2199">
        <v>777</v>
      </c>
      <c r="E2199">
        <v>496</v>
      </c>
      <c r="F2199">
        <v>4</v>
      </c>
      <c r="G2199" s="1">
        <v>42807</v>
      </c>
      <c r="H2199" s="1">
        <v>42810</v>
      </c>
      <c r="I2199">
        <v>2</v>
      </c>
      <c r="J2199" s="2" t="s">
        <v>1092</v>
      </c>
      <c r="K2199" s="2" t="s">
        <v>546</v>
      </c>
      <c r="L2199" s="2" t="s">
        <v>39</v>
      </c>
      <c r="M2199" s="2" t="s">
        <v>40</v>
      </c>
      <c r="N2199" s="2" t="s">
        <v>41</v>
      </c>
      <c r="O2199">
        <v>2</v>
      </c>
      <c r="P2199">
        <v>1</v>
      </c>
      <c r="Q2199">
        <v>749.99</v>
      </c>
      <c r="R2199">
        <v>0.2</v>
      </c>
      <c r="S2199">
        <v>599.99</v>
      </c>
      <c r="T2199" s="2" t="s">
        <v>47</v>
      </c>
      <c r="U2199">
        <v>5</v>
      </c>
      <c r="V2199">
        <v>6</v>
      </c>
      <c r="W2199" s="2" t="s">
        <v>27</v>
      </c>
      <c r="X2199" s="2" t="s">
        <v>48</v>
      </c>
    </row>
    <row r="2200" spans="4:24" x14ac:dyDescent="0.3">
      <c r="D2200">
        <v>777</v>
      </c>
      <c r="E2200">
        <v>496</v>
      </c>
      <c r="F2200">
        <v>4</v>
      </c>
      <c r="G2200" s="1">
        <v>42807</v>
      </c>
      <c r="H2200" s="1">
        <v>42810</v>
      </c>
      <c r="I2200">
        <v>2</v>
      </c>
      <c r="J2200" s="2" t="s">
        <v>1092</v>
      </c>
      <c r="K2200" s="2" t="s">
        <v>546</v>
      </c>
      <c r="L2200" s="2" t="s">
        <v>39</v>
      </c>
      <c r="M2200" s="2" t="s">
        <v>40</v>
      </c>
      <c r="N2200" s="2" t="s">
        <v>41</v>
      </c>
      <c r="O2200">
        <v>5</v>
      </c>
      <c r="P2200">
        <v>1</v>
      </c>
      <c r="Q2200">
        <v>1320.99</v>
      </c>
      <c r="R2200">
        <v>0.2</v>
      </c>
      <c r="S2200">
        <v>1056.79</v>
      </c>
      <c r="T2200" s="2" t="s">
        <v>90</v>
      </c>
      <c r="U2200">
        <v>3</v>
      </c>
      <c r="V2200">
        <v>6</v>
      </c>
      <c r="W2200" s="2" t="s">
        <v>27</v>
      </c>
      <c r="X2200" s="2" t="s">
        <v>91</v>
      </c>
    </row>
    <row r="2201" spans="4:24" x14ac:dyDescent="0.3">
      <c r="D2201">
        <v>777</v>
      </c>
      <c r="E2201">
        <v>496</v>
      </c>
      <c r="F2201">
        <v>4</v>
      </c>
      <c r="G2201" s="1">
        <v>42807</v>
      </c>
      <c r="H2201" s="1">
        <v>42810</v>
      </c>
      <c r="I2201">
        <v>2</v>
      </c>
      <c r="J2201" s="2" t="s">
        <v>1092</v>
      </c>
      <c r="K2201" s="2" t="s">
        <v>546</v>
      </c>
      <c r="L2201" s="2" t="s">
        <v>39</v>
      </c>
      <c r="M2201" s="2" t="s">
        <v>40</v>
      </c>
      <c r="N2201" s="2" t="s">
        <v>41</v>
      </c>
      <c r="O2201">
        <v>7</v>
      </c>
      <c r="P2201">
        <v>2</v>
      </c>
      <c r="Q2201">
        <v>3999.99</v>
      </c>
      <c r="R2201">
        <v>0.2</v>
      </c>
      <c r="S2201">
        <v>6399.98</v>
      </c>
      <c r="T2201" s="2" t="s">
        <v>69</v>
      </c>
      <c r="U2201">
        <v>9</v>
      </c>
      <c r="V2201">
        <v>6</v>
      </c>
      <c r="W2201" s="2" t="s">
        <v>27</v>
      </c>
      <c r="X2201" s="2" t="s">
        <v>28</v>
      </c>
    </row>
    <row r="2202" spans="4:24" x14ac:dyDescent="0.3">
      <c r="D2202">
        <v>778</v>
      </c>
      <c r="E2202">
        <v>56</v>
      </c>
      <c r="F2202">
        <v>3</v>
      </c>
      <c r="G2202" s="1">
        <v>42809</v>
      </c>
      <c r="H2202" s="1"/>
      <c r="I2202">
        <v>3</v>
      </c>
      <c r="J2202" s="2" t="s">
        <v>1093</v>
      </c>
      <c r="K2202" s="2" t="s">
        <v>326</v>
      </c>
      <c r="L2202" s="2" t="s">
        <v>121</v>
      </c>
      <c r="M2202" s="2" t="s">
        <v>122</v>
      </c>
      <c r="N2202" s="2" t="s">
        <v>123</v>
      </c>
      <c r="O2202">
        <v>64</v>
      </c>
      <c r="P2202">
        <v>1</v>
      </c>
      <c r="Q2202">
        <v>489.99</v>
      </c>
      <c r="R2202">
        <v>0.1</v>
      </c>
      <c r="S2202">
        <v>440.99</v>
      </c>
      <c r="T2202" s="2" t="s">
        <v>884</v>
      </c>
      <c r="U2202">
        <v>1</v>
      </c>
      <c r="V2202">
        <v>3</v>
      </c>
      <c r="W2202" s="2" t="s">
        <v>34</v>
      </c>
      <c r="X2202" s="2" t="s">
        <v>35</v>
      </c>
    </row>
    <row r="2203" spans="4:24" x14ac:dyDescent="0.3">
      <c r="D2203">
        <v>778</v>
      </c>
      <c r="E2203">
        <v>56</v>
      </c>
      <c r="F2203">
        <v>3</v>
      </c>
      <c r="G2203" s="1">
        <v>42809</v>
      </c>
      <c r="H2203" s="1"/>
      <c r="I2203">
        <v>3</v>
      </c>
      <c r="J2203" s="2" t="s">
        <v>1093</v>
      </c>
      <c r="K2203" s="2" t="s">
        <v>326</v>
      </c>
      <c r="L2203" s="2" t="s">
        <v>121</v>
      </c>
      <c r="M2203" s="2" t="s">
        <v>122</v>
      </c>
      <c r="N2203" s="2" t="s">
        <v>123</v>
      </c>
      <c r="O2203">
        <v>85</v>
      </c>
      <c r="P2203">
        <v>1</v>
      </c>
      <c r="Q2203">
        <v>329.99</v>
      </c>
      <c r="R2203">
        <v>0.05</v>
      </c>
      <c r="S2203">
        <v>313.49</v>
      </c>
      <c r="T2203" s="2" t="s">
        <v>862</v>
      </c>
      <c r="U2203">
        <v>2</v>
      </c>
      <c r="V2203">
        <v>1</v>
      </c>
      <c r="W2203" s="2" t="s">
        <v>66</v>
      </c>
      <c r="X2203" s="2" t="s">
        <v>863</v>
      </c>
    </row>
    <row r="2204" spans="4:24" x14ac:dyDescent="0.3">
      <c r="D2204">
        <v>779</v>
      </c>
      <c r="E2204">
        <v>367</v>
      </c>
      <c r="F2204">
        <v>4</v>
      </c>
      <c r="G2204" s="1">
        <v>42809</v>
      </c>
      <c r="H2204" s="1">
        <v>42812</v>
      </c>
      <c r="I2204">
        <v>2</v>
      </c>
      <c r="J2204" s="2" t="s">
        <v>1094</v>
      </c>
      <c r="K2204" s="2" t="s">
        <v>509</v>
      </c>
      <c r="L2204" s="2" t="s">
        <v>39</v>
      </c>
      <c r="M2204" s="2" t="s">
        <v>40</v>
      </c>
      <c r="N2204" s="2" t="s">
        <v>41</v>
      </c>
      <c r="O2204">
        <v>8</v>
      </c>
      <c r="P2204">
        <v>1</v>
      </c>
      <c r="Q2204">
        <v>1799.99</v>
      </c>
      <c r="R2204">
        <v>0.2</v>
      </c>
      <c r="S2204">
        <v>1439.99</v>
      </c>
      <c r="T2204" s="2" t="s">
        <v>29</v>
      </c>
      <c r="U2204">
        <v>9</v>
      </c>
      <c r="V2204">
        <v>6</v>
      </c>
      <c r="W2204" s="2" t="s">
        <v>27</v>
      </c>
      <c r="X2204" s="2" t="s">
        <v>28</v>
      </c>
    </row>
    <row r="2205" spans="4:24" x14ac:dyDescent="0.3">
      <c r="D2205">
        <v>779</v>
      </c>
      <c r="E2205">
        <v>367</v>
      </c>
      <c r="F2205">
        <v>4</v>
      </c>
      <c r="G2205" s="1">
        <v>42809</v>
      </c>
      <c r="H2205" s="1">
        <v>42812</v>
      </c>
      <c r="I2205">
        <v>2</v>
      </c>
      <c r="J2205" s="2" t="s">
        <v>1094</v>
      </c>
      <c r="K2205" s="2" t="s">
        <v>509</v>
      </c>
      <c r="L2205" s="2" t="s">
        <v>39</v>
      </c>
      <c r="M2205" s="2" t="s">
        <v>40</v>
      </c>
      <c r="N2205" s="2" t="s">
        <v>41</v>
      </c>
      <c r="O2205">
        <v>47</v>
      </c>
      <c r="P2205">
        <v>1</v>
      </c>
      <c r="Q2205">
        <v>5299.99</v>
      </c>
      <c r="R2205">
        <v>0.2</v>
      </c>
      <c r="S2205">
        <v>4239.99</v>
      </c>
      <c r="T2205" s="2" t="s">
        <v>890</v>
      </c>
      <c r="U2205">
        <v>9</v>
      </c>
      <c r="V2205">
        <v>6</v>
      </c>
      <c r="W2205" s="2" t="s">
        <v>27</v>
      </c>
      <c r="X2205" s="2" t="s">
        <v>28</v>
      </c>
    </row>
    <row r="2206" spans="4:24" x14ac:dyDescent="0.3">
      <c r="D2206">
        <v>779</v>
      </c>
      <c r="E2206">
        <v>367</v>
      </c>
      <c r="F2206">
        <v>4</v>
      </c>
      <c r="G2206" s="1">
        <v>42809</v>
      </c>
      <c r="H2206" s="1">
        <v>42812</v>
      </c>
      <c r="I2206">
        <v>2</v>
      </c>
      <c r="J2206" s="2" t="s">
        <v>1094</v>
      </c>
      <c r="K2206" s="2" t="s">
        <v>509</v>
      </c>
      <c r="L2206" s="2" t="s">
        <v>39</v>
      </c>
      <c r="M2206" s="2" t="s">
        <v>40</v>
      </c>
      <c r="N2206" s="2" t="s">
        <v>41</v>
      </c>
      <c r="O2206">
        <v>85</v>
      </c>
      <c r="P2206">
        <v>1</v>
      </c>
      <c r="Q2206">
        <v>329.99</v>
      </c>
      <c r="R2206">
        <v>0.2</v>
      </c>
      <c r="S2206">
        <v>263.99</v>
      </c>
      <c r="T2206" s="2" t="s">
        <v>862</v>
      </c>
      <c r="U2206">
        <v>2</v>
      </c>
      <c r="V2206">
        <v>1</v>
      </c>
      <c r="W2206" s="2" t="s">
        <v>66</v>
      </c>
      <c r="X2206" s="2" t="s">
        <v>863</v>
      </c>
    </row>
    <row r="2207" spans="4:24" x14ac:dyDescent="0.3">
      <c r="D2207">
        <v>779</v>
      </c>
      <c r="E2207">
        <v>367</v>
      </c>
      <c r="F2207">
        <v>4</v>
      </c>
      <c r="G2207" s="1">
        <v>42809</v>
      </c>
      <c r="H2207" s="1">
        <v>42812</v>
      </c>
      <c r="I2207">
        <v>2</v>
      </c>
      <c r="J2207" s="2" t="s">
        <v>1094</v>
      </c>
      <c r="K2207" s="2" t="s">
        <v>509</v>
      </c>
      <c r="L2207" s="2" t="s">
        <v>39</v>
      </c>
      <c r="M2207" s="2" t="s">
        <v>40</v>
      </c>
      <c r="N2207" s="2" t="s">
        <v>41</v>
      </c>
      <c r="O2207">
        <v>90</v>
      </c>
      <c r="P2207">
        <v>2</v>
      </c>
      <c r="Q2207">
        <v>209.99</v>
      </c>
      <c r="R2207">
        <v>0.2</v>
      </c>
      <c r="S2207">
        <v>335.98</v>
      </c>
      <c r="T2207" s="2" t="s">
        <v>898</v>
      </c>
      <c r="U2207">
        <v>9</v>
      </c>
      <c r="V2207">
        <v>1</v>
      </c>
      <c r="W2207" s="2" t="s">
        <v>66</v>
      </c>
      <c r="X2207" s="2" t="s">
        <v>28</v>
      </c>
    </row>
    <row r="2208" spans="4:24" x14ac:dyDescent="0.3">
      <c r="D2208">
        <v>779</v>
      </c>
      <c r="E2208">
        <v>367</v>
      </c>
      <c r="F2208">
        <v>4</v>
      </c>
      <c r="G2208" s="1">
        <v>42809</v>
      </c>
      <c r="H2208" s="1">
        <v>42812</v>
      </c>
      <c r="I2208">
        <v>2</v>
      </c>
      <c r="J2208" s="2" t="s">
        <v>1094</v>
      </c>
      <c r="K2208" s="2" t="s">
        <v>509</v>
      </c>
      <c r="L2208" s="2" t="s">
        <v>39</v>
      </c>
      <c r="M2208" s="2" t="s">
        <v>40</v>
      </c>
      <c r="N2208" s="2" t="s">
        <v>41</v>
      </c>
      <c r="O2208">
        <v>101</v>
      </c>
      <c r="P2208">
        <v>1</v>
      </c>
      <c r="Q2208">
        <v>339.99</v>
      </c>
      <c r="R2208">
        <v>0.05</v>
      </c>
      <c r="S2208">
        <v>322.99</v>
      </c>
      <c r="T2208" s="2" t="s">
        <v>939</v>
      </c>
      <c r="U2208">
        <v>1</v>
      </c>
      <c r="V2208">
        <v>1</v>
      </c>
      <c r="W2208" s="2" t="s">
        <v>66</v>
      </c>
      <c r="X2208" s="2" t="s">
        <v>35</v>
      </c>
    </row>
    <row r="2209" spans="4:24" x14ac:dyDescent="0.3">
      <c r="D2209">
        <v>780</v>
      </c>
      <c r="E2209">
        <v>592</v>
      </c>
      <c r="F2209">
        <v>4</v>
      </c>
      <c r="G2209" s="1">
        <v>42809</v>
      </c>
      <c r="H2209" s="1">
        <v>42811</v>
      </c>
      <c r="I2209">
        <v>2</v>
      </c>
      <c r="J2209" s="2" t="s">
        <v>1095</v>
      </c>
      <c r="K2209" s="2" t="s">
        <v>225</v>
      </c>
      <c r="L2209" s="2" t="s">
        <v>39</v>
      </c>
      <c r="M2209" s="2" t="s">
        <v>40</v>
      </c>
      <c r="N2209" s="2" t="s">
        <v>41</v>
      </c>
      <c r="O2209">
        <v>32</v>
      </c>
      <c r="P2209">
        <v>1</v>
      </c>
      <c r="Q2209">
        <v>469.99</v>
      </c>
      <c r="R2209">
        <v>0.1</v>
      </c>
      <c r="S2209">
        <v>422.99</v>
      </c>
      <c r="T2209" s="2" t="s">
        <v>879</v>
      </c>
      <c r="U2209">
        <v>9</v>
      </c>
      <c r="V2209">
        <v>6</v>
      </c>
      <c r="W2209" s="2" t="s">
        <v>27</v>
      </c>
      <c r="X2209" s="2" t="s">
        <v>28</v>
      </c>
    </row>
    <row r="2210" spans="4:24" x14ac:dyDescent="0.3">
      <c r="D2210">
        <v>781</v>
      </c>
      <c r="E2210">
        <v>1018</v>
      </c>
      <c r="F2210">
        <v>4</v>
      </c>
      <c r="G2210" s="1">
        <v>42809</v>
      </c>
      <c r="H2210" s="1">
        <v>42811</v>
      </c>
      <c r="I2210">
        <v>2</v>
      </c>
      <c r="J2210" s="2" t="s">
        <v>1096</v>
      </c>
      <c r="K2210" s="2" t="s">
        <v>377</v>
      </c>
      <c r="L2210" s="2" t="s">
        <v>39</v>
      </c>
      <c r="M2210" s="2" t="s">
        <v>40</v>
      </c>
      <c r="N2210" s="2" t="s">
        <v>41</v>
      </c>
      <c r="O2210">
        <v>7</v>
      </c>
      <c r="P2210">
        <v>2</v>
      </c>
      <c r="Q2210">
        <v>3999.99</v>
      </c>
      <c r="R2210">
        <v>0.2</v>
      </c>
      <c r="S2210">
        <v>6399.98</v>
      </c>
      <c r="T2210" s="2" t="s">
        <v>69</v>
      </c>
      <c r="U2210">
        <v>9</v>
      </c>
      <c r="V2210">
        <v>6</v>
      </c>
      <c r="W2210" s="2" t="s">
        <v>27</v>
      </c>
      <c r="X2210" s="2" t="s">
        <v>28</v>
      </c>
    </row>
    <row r="2211" spans="4:24" x14ac:dyDescent="0.3">
      <c r="D2211">
        <v>781</v>
      </c>
      <c r="E2211">
        <v>1018</v>
      </c>
      <c r="F2211">
        <v>4</v>
      </c>
      <c r="G2211" s="1">
        <v>42809</v>
      </c>
      <c r="H2211" s="1">
        <v>42811</v>
      </c>
      <c r="I2211">
        <v>2</v>
      </c>
      <c r="J2211" s="2" t="s">
        <v>1096</v>
      </c>
      <c r="K2211" s="2" t="s">
        <v>377</v>
      </c>
      <c r="L2211" s="2" t="s">
        <v>39</v>
      </c>
      <c r="M2211" s="2" t="s">
        <v>40</v>
      </c>
      <c r="N2211" s="2" t="s">
        <v>41</v>
      </c>
      <c r="O2211">
        <v>57</v>
      </c>
      <c r="P2211">
        <v>2</v>
      </c>
      <c r="Q2211">
        <v>1999.99</v>
      </c>
      <c r="R2211">
        <v>0.1</v>
      </c>
      <c r="S2211">
        <v>3599.98</v>
      </c>
      <c r="T2211" s="2" t="s">
        <v>995</v>
      </c>
      <c r="U2211">
        <v>9</v>
      </c>
      <c r="V2211">
        <v>7</v>
      </c>
      <c r="W2211" s="2" t="s">
        <v>869</v>
      </c>
      <c r="X2211" s="2" t="s">
        <v>28</v>
      </c>
    </row>
    <row r="2212" spans="4:24" x14ac:dyDescent="0.3">
      <c r="D2212">
        <v>781</v>
      </c>
      <c r="E2212">
        <v>1018</v>
      </c>
      <c r="F2212">
        <v>4</v>
      </c>
      <c r="G2212" s="1">
        <v>42809</v>
      </c>
      <c r="H2212" s="1">
        <v>42811</v>
      </c>
      <c r="I2212">
        <v>2</v>
      </c>
      <c r="J2212" s="2" t="s">
        <v>1096</v>
      </c>
      <c r="K2212" s="2" t="s">
        <v>377</v>
      </c>
      <c r="L2212" s="2" t="s">
        <v>39</v>
      </c>
      <c r="M2212" s="2" t="s">
        <v>40</v>
      </c>
      <c r="N2212" s="2" t="s">
        <v>41</v>
      </c>
      <c r="O2212">
        <v>109</v>
      </c>
      <c r="P2212">
        <v>2</v>
      </c>
      <c r="Q2212">
        <v>416.99</v>
      </c>
      <c r="R2212">
        <v>0.05</v>
      </c>
      <c r="S2212">
        <v>792.28</v>
      </c>
      <c r="T2212" s="2" t="s">
        <v>881</v>
      </c>
      <c r="U2212">
        <v>7</v>
      </c>
      <c r="V2212">
        <v>2</v>
      </c>
      <c r="W2212" s="2" t="s">
        <v>53</v>
      </c>
      <c r="X2212" s="2" t="s">
        <v>866</v>
      </c>
    </row>
    <row r="2213" spans="4:24" x14ac:dyDescent="0.3">
      <c r="D2213">
        <v>782</v>
      </c>
      <c r="E2213">
        <v>1298</v>
      </c>
      <c r="F2213">
        <v>4</v>
      </c>
      <c r="G2213" s="1">
        <v>42809</v>
      </c>
      <c r="H2213" s="1">
        <v>42812</v>
      </c>
      <c r="I2213">
        <v>2</v>
      </c>
      <c r="J2213" s="2" t="s">
        <v>1097</v>
      </c>
      <c r="K2213" s="2" t="s">
        <v>277</v>
      </c>
      <c r="L2213" s="2" t="s">
        <v>39</v>
      </c>
      <c r="M2213" s="2" t="s">
        <v>40</v>
      </c>
      <c r="N2213" s="2" t="s">
        <v>41</v>
      </c>
      <c r="O2213">
        <v>16</v>
      </c>
      <c r="P2213">
        <v>2</v>
      </c>
      <c r="Q2213">
        <v>599.99</v>
      </c>
      <c r="R2213">
        <v>0.2</v>
      </c>
      <c r="S2213">
        <v>959.98</v>
      </c>
      <c r="T2213" s="2" t="s">
        <v>33</v>
      </c>
      <c r="U2213">
        <v>1</v>
      </c>
      <c r="V2213">
        <v>3</v>
      </c>
      <c r="W2213" s="2" t="s">
        <v>34</v>
      </c>
      <c r="X2213" s="2" t="s">
        <v>35</v>
      </c>
    </row>
    <row r="2214" spans="4:24" x14ac:dyDescent="0.3">
      <c r="D2214">
        <v>782</v>
      </c>
      <c r="E2214">
        <v>1298</v>
      </c>
      <c r="F2214">
        <v>4</v>
      </c>
      <c r="G2214" s="1">
        <v>42809</v>
      </c>
      <c r="H2214" s="1">
        <v>42812</v>
      </c>
      <c r="I2214">
        <v>2</v>
      </c>
      <c r="J2214" s="2" t="s">
        <v>1097</v>
      </c>
      <c r="K2214" s="2" t="s">
        <v>277</v>
      </c>
      <c r="L2214" s="2" t="s">
        <v>39</v>
      </c>
      <c r="M2214" s="2" t="s">
        <v>40</v>
      </c>
      <c r="N2214" s="2" t="s">
        <v>41</v>
      </c>
      <c r="O2214">
        <v>20</v>
      </c>
      <c r="P2214">
        <v>2</v>
      </c>
      <c r="Q2214">
        <v>599.99</v>
      </c>
      <c r="R2214">
        <v>7.0000000000000007E-2</v>
      </c>
      <c r="S2214">
        <v>1115.98</v>
      </c>
      <c r="T2214" s="2" t="s">
        <v>36</v>
      </c>
      <c r="U2214">
        <v>1</v>
      </c>
      <c r="V2214">
        <v>3</v>
      </c>
      <c r="W2214" s="2" t="s">
        <v>34</v>
      </c>
      <c r="X2214" s="2" t="s">
        <v>35</v>
      </c>
    </row>
    <row r="2215" spans="4:24" x14ac:dyDescent="0.3">
      <c r="D2215">
        <v>782</v>
      </c>
      <c r="E2215">
        <v>1298</v>
      </c>
      <c r="F2215">
        <v>4</v>
      </c>
      <c r="G2215" s="1">
        <v>42809</v>
      </c>
      <c r="H2215" s="1">
        <v>42812</v>
      </c>
      <c r="I2215">
        <v>2</v>
      </c>
      <c r="J2215" s="2" t="s">
        <v>1097</v>
      </c>
      <c r="K2215" s="2" t="s">
        <v>277</v>
      </c>
      <c r="L2215" s="2" t="s">
        <v>39</v>
      </c>
      <c r="M2215" s="2" t="s">
        <v>40</v>
      </c>
      <c r="N2215" s="2" t="s">
        <v>41</v>
      </c>
      <c r="O2215">
        <v>57</v>
      </c>
      <c r="P2215">
        <v>1</v>
      </c>
      <c r="Q2215">
        <v>1999.99</v>
      </c>
      <c r="R2215">
        <v>7.0000000000000007E-2</v>
      </c>
      <c r="S2215">
        <v>1859.99</v>
      </c>
      <c r="T2215" s="2" t="s">
        <v>995</v>
      </c>
      <c r="U2215">
        <v>9</v>
      </c>
      <c r="V2215">
        <v>7</v>
      </c>
      <c r="W2215" s="2" t="s">
        <v>869</v>
      </c>
      <c r="X2215" s="2" t="s">
        <v>28</v>
      </c>
    </row>
    <row r="2216" spans="4:24" x14ac:dyDescent="0.3">
      <c r="D2216">
        <v>782</v>
      </c>
      <c r="E2216">
        <v>1298</v>
      </c>
      <c r="F2216">
        <v>4</v>
      </c>
      <c r="G2216" s="1">
        <v>42809</v>
      </c>
      <c r="H2216" s="1">
        <v>42812</v>
      </c>
      <c r="I2216">
        <v>2</v>
      </c>
      <c r="J2216" s="2" t="s">
        <v>1097</v>
      </c>
      <c r="K2216" s="2" t="s">
        <v>277</v>
      </c>
      <c r="L2216" s="2" t="s">
        <v>39</v>
      </c>
      <c r="M2216" s="2" t="s">
        <v>40</v>
      </c>
      <c r="N2216" s="2" t="s">
        <v>41</v>
      </c>
      <c r="O2216">
        <v>99</v>
      </c>
      <c r="P2216">
        <v>1</v>
      </c>
      <c r="Q2216">
        <v>299.99</v>
      </c>
      <c r="R2216">
        <v>7.0000000000000007E-2</v>
      </c>
      <c r="S2216">
        <v>278.99</v>
      </c>
      <c r="T2216" s="2" t="s">
        <v>891</v>
      </c>
      <c r="U2216">
        <v>1</v>
      </c>
      <c r="V2216">
        <v>1</v>
      </c>
      <c r="W2216" s="2" t="s">
        <v>66</v>
      </c>
      <c r="X2216" s="2" t="s">
        <v>35</v>
      </c>
    </row>
    <row r="2217" spans="4:24" x14ac:dyDescent="0.3">
      <c r="D2217">
        <v>783</v>
      </c>
      <c r="E2217">
        <v>1343</v>
      </c>
      <c r="F2217">
        <v>4</v>
      </c>
      <c r="G2217" s="1">
        <v>42810</v>
      </c>
      <c r="H2217" s="1">
        <v>42811</v>
      </c>
      <c r="I2217">
        <v>1</v>
      </c>
      <c r="J2217" s="2" t="s">
        <v>1098</v>
      </c>
      <c r="K2217" s="2" t="s">
        <v>212</v>
      </c>
      <c r="L2217" s="2" t="s">
        <v>23</v>
      </c>
      <c r="M2217" s="2" t="s">
        <v>24</v>
      </c>
      <c r="N2217" s="2" t="s">
        <v>25</v>
      </c>
      <c r="O2217">
        <v>22</v>
      </c>
      <c r="P2217">
        <v>2</v>
      </c>
      <c r="Q2217">
        <v>269.99</v>
      </c>
      <c r="R2217">
        <v>0.05</v>
      </c>
      <c r="S2217">
        <v>512.98</v>
      </c>
      <c r="T2217" s="2" t="s">
        <v>65</v>
      </c>
      <c r="U2217">
        <v>1</v>
      </c>
      <c r="V2217">
        <v>1</v>
      </c>
      <c r="W2217" s="2" t="s">
        <v>66</v>
      </c>
      <c r="X2217" s="2" t="s">
        <v>35</v>
      </c>
    </row>
    <row r="2218" spans="4:24" x14ac:dyDescent="0.3">
      <c r="D2218">
        <v>783</v>
      </c>
      <c r="E2218">
        <v>1343</v>
      </c>
      <c r="F2218">
        <v>4</v>
      </c>
      <c r="G2218" s="1">
        <v>42810</v>
      </c>
      <c r="H2218" s="1">
        <v>42811</v>
      </c>
      <c r="I2218">
        <v>1</v>
      </c>
      <c r="J2218" s="2" t="s">
        <v>1098</v>
      </c>
      <c r="K2218" s="2" t="s">
        <v>212</v>
      </c>
      <c r="L2218" s="2" t="s">
        <v>23</v>
      </c>
      <c r="M2218" s="2" t="s">
        <v>24</v>
      </c>
      <c r="N2218" s="2" t="s">
        <v>25</v>
      </c>
      <c r="O2218">
        <v>29</v>
      </c>
      <c r="P2218">
        <v>1</v>
      </c>
      <c r="Q2218">
        <v>999.99</v>
      </c>
      <c r="R2218">
        <v>0.1</v>
      </c>
      <c r="S2218">
        <v>899.99</v>
      </c>
      <c r="T2218" s="2" t="s">
        <v>921</v>
      </c>
      <c r="U2218">
        <v>9</v>
      </c>
      <c r="V2218">
        <v>6</v>
      </c>
      <c r="W2218" s="2" t="s">
        <v>27</v>
      </c>
      <c r="X2218" s="2" t="s">
        <v>28</v>
      </c>
    </row>
    <row r="2219" spans="4:24" x14ac:dyDescent="0.3">
      <c r="D2219">
        <v>783</v>
      </c>
      <c r="E2219">
        <v>1343</v>
      </c>
      <c r="F2219">
        <v>4</v>
      </c>
      <c r="G2219" s="1">
        <v>42810</v>
      </c>
      <c r="H2219" s="1">
        <v>42811</v>
      </c>
      <c r="I2219">
        <v>1</v>
      </c>
      <c r="J2219" s="2" t="s">
        <v>1098</v>
      </c>
      <c r="K2219" s="2" t="s">
        <v>212</v>
      </c>
      <c r="L2219" s="2" t="s">
        <v>23</v>
      </c>
      <c r="M2219" s="2" t="s">
        <v>24</v>
      </c>
      <c r="N2219" s="2" t="s">
        <v>25</v>
      </c>
      <c r="O2219">
        <v>92</v>
      </c>
      <c r="P2219">
        <v>1</v>
      </c>
      <c r="Q2219">
        <v>209.99</v>
      </c>
      <c r="R2219">
        <v>0.2</v>
      </c>
      <c r="S2219">
        <v>167.99</v>
      </c>
      <c r="T2219" s="2" t="s">
        <v>1022</v>
      </c>
      <c r="U2219">
        <v>2</v>
      </c>
      <c r="V2219">
        <v>1</v>
      </c>
      <c r="W2219" s="2" t="s">
        <v>66</v>
      </c>
      <c r="X2219" s="2" t="s">
        <v>863</v>
      </c>
    </row>
    <row r="2220" spans="4:24" x14ac:dyDescent="0.3">
      <c r="D2220">
        <v>783</v>
      </c>
      <c r="E2220">
        <v>1343</v>
      </c>
      <c r="F2220">
        <v>4</v>
      </c>
      <c r="G2220" s="1">
        <v>42810</v>
      </c>
      <c r="H2220" s="1">
        <v>42811</v>
      </c>
      <c r="I2220">
        <v>1</v>
      </c>
      <c r="J2220" s="2" t="s">
        <v>1098</v>
      </c>
      <c r="K2220" s="2" t="s">
        <v>212</v>
      </c>
      <c r="L2220" s="2" t="s">
        <v>23</v>
      </c>
      <c r="M2220" s="2" t="s">
        <v>24</v>
      </c>
      <c r="N2220" s="2" t="s">
        <v>25</v>
      </c>
      <c r="O2220">
        <v>94</v>
      </c>
      <c r="P2220">
        <v>1</v>
      </c>
      <c r="Q2220">
        <v>249.99</v>
      </c>
      <c r="R2220">
        <v>0.05</v>
      </c>
      <c r="S2220">
        <v>237.49</v>
      </c>
      <c r="T2220" s="2" t="s">
        <v>903</v>
      </c>
      <c r="U2220">
        <v>2</v>
      </c>
      <c r="V2220">
        <v>1</v>
      </c>
      <c r="W2220" s="2" t="s">
        <v>66</v>
      </c>
      <c r="X2220" s="2" t="s">
        <v>863</v>
      </c>
    </row>
    <row r="2221" spans="4:24" x14ac:dyDescent="0.3">
      <c r="D2221">
        <v>784</v>
      </c>
      <c r="E2221">
        <v>430</v>
      </c>
      <c r="F2221">
        <v>4</v>
      </c>
      <c r="G2221" s="1">
        <v>42810</v>
      </c>
      <c r="H2221" s="1">
        <v>42813</v>
      </c>
      <c r="I2221">
        <v>2</v>
      </c>
      <c r="J2221" s="2" t="s">
        <v>1099</v>
      </c>
      <c r="K2221" s="2" t="s">
        <v>1062</v>
      </c>
      <c r="L2221" s="2" t="s">
        <v>39</v>
      </c>
      <c r="M2221" s="2" t="s">
        <v>40</v>
      </c>
      <c r="N2221" s="2" t="s">
        <v>41</v>
      </c>
      <c r="O2221">
        <v>16</v>
      </c>
      <c r="P2221">
        <v>1</v>
      </c>
      <c r="Q2221">
        <v>599.99</v>
      </c>
      <c r="R2221">
        <v>0.2</v>
      </c>
      <c r="S2221">
        <v>479.99</v>
      </c>
      <c r="T2221" s="2" t="s">
        <v>33</v>
      </c>
      <c r="U2221">
        <v>1</v>
      </c>
      <c r="V2221">
        <v>3</v>
      </c>
      <c r="W2221" s="2" t="s">
        <v>34</v>
      </c>
      <c r="X2221" s="2" t="s">
        <v>35</v>
      </c>
    </row>
    <row r="2222" spans="4:24" x14ac:dyDescent="0.3">
      <c r="D2222">
        <v>784</v>
      </c>
      <c r="E2222">
        <v>430</v>
      </c>
      <c r="F2222">
        <v>4</v>
      </c>
      <c r="G2222" s="1">
        <v>42810</v>
      </c>
      <c r="H2222" s="1">
        <v>42813</v>
      </c>
      <c r="I2222">
        <v>2</v>
      </c>
      <c r="J2222" s="2" t="s">
        <v>1099</v>
      </c>
      <c r="K2222" s="2" t="s">
        <v>1062</v>
      </c>
      <c r="L2222" s="2" t="s">
        <v>39</v>
      </c>
      <c r="M2222" s="2" t="s">
        <v>40</v>
      </c>
      <c r="N2222" s="2" t="s">
        <v>41</v>
      </c>
      <c r="O2222">
        <v>22</v>
      </c>
      <c r="P2222">
        <v>1</v>
      </c>
      <c r="Q2222">
        <v>269.99</v>
      </c>
      <c r="R2222">
        <v>7.0000000000000007E-2</v>
      </c>
      <c r="S2222">
        <v>251.09</v>
      </c>
      <c r="T2222" s="2" t="s">
        <v>65</v>
      </c>
      <c r="U2222">
        <v>1</v>
      </c>
      <c r="V2222">
        <v>1</v>
      </c>
      <c r="W2222" s="2" t="s">
        <v>66</v>
      </c>
      <c r="X2222" s="2" t="s">
        <v>35</v>
      </c>
    </row>
    <row r="2223" spans="4:24" x14ac:dyDescent="0.3">
      <c r="D2223">
        <v>784</v>
      </c>
      <c r="E2223">
        <v>430</v>
      </c>
      <c r="F2223">
        <v>4</v>
      </c>
      <c r="G2223" s="1">
        <v>42810</v>
      </c>
      <c r="H2223" s="1">
        <v>42813</v>
      </c>
      <c r="I2223">
        <v>2</v>
      </c>
      <c r="J2223" s="2" t="s">
        <v>1099</v>
      </c>
      <c r="K2223" s="2" t="s">
        <v>1062</v>
      </c>
      <c r="L2223" s="2" t="s">
        <v>39</v>
      </c>
      <c r="M2223" s="2" t="s">
        <v>40</v>
      </c>
      <c r="N2223" s="2" t="s">
        <v>41</v>
      </c>
      <c r="O2223">
        <v>72</v>
      </c>
      <c r="P2223">
        <v>2</v>
      </c>
      <c r="Q2223">
        <v>619.99</v>
      </c>
      <c r="R2223">
        <v>0.1</v>
      </c>
      <c r="S2223">
        <v>1115.98</v>
      </c>
      <c r="T2223" s="2" t="s">
        <v>875</v>
      </c>
      <c r="U2223">
        <v>7</v>
      </c>
      <c r="V2223">
        <v>3</v>
      </c>
      <c r="W2223" s="2" t="s">
        <v>34</v>
      </c>
      <c r="X2223" s="2" t="s">
        <v>866</v>
      </c>
    </row>
    <row r="2224" spans="4:24" x14ac:dyDescent="0.3">
      <c r="D2224">
        <v>785</v>
      </c>
      <c r="E2224">
        <v>794</v>
      </c>
      <c r="F2224">
        <v>4</v>
      </c>
      <c r="G2224" s="1">
        <v>42812</v>
      </c>
      <c r="H2224" s="1">
        <v>42814</v>
      </c>
      <c r="I2224">
        <v>1</v>
      </c>
      <c r="J2224" s="2" t="s">
        <v>1100</v>
      </c>
      <c r="K2224" s="2" t="s">
        <v>489</v>
      </c>
      <c r="L2224" s="2" t="s">
        <v>23</v>
      </c>
      <c r="M2224" s="2" t="s">
        <v>24</v>
      </c>
      <c r="N2224" s="2" t="s">
        <v>25</v>
      </c>
      <c r="O2224">
        <v>25</v>
      </c>
      <c r="P2224">
        <v>1</v>
      </c>
      <c r="Q2224">
        <v>499.99</v>
      </c>
      <c r="R2224">
        <v>7.0000000000000007E-2</v>
      </c>
      <c r="S2224">
        <v>464.99</v>
      </c>
      <c r="T2224" s="2" t="s">
        <v>94</v>
      </c>
      <c r="U2224">
        <v>1</v>
      </c>
      <c r="V2224">
        <v>2</v>
      </c>
      <c r="W2224" s="2" t="s">
        <v>53</v>
      </c>
      <c r="X2224" s="2" t="s">
        <v>35</v>
      </c>
    </row>
    <row r="2225" spans="4:24" x14ac:dyDescent="0.3">
      <c r="D2225">
        <v>785</v>
      </c>
      <c r="E2225">
        <v>794</v>
      </c>
      <c r="F2225">
        <v>4</v>
      </c>
      <c r="G2225" s="1">
        <v>42812</v>
      </c>
      <c r="H2225" s="1">
        <v>42814</v>
      </c>
      <c r="I2225">
        <v>1</v>
      </c>
      <c r="J2225" s="2" t="s">
        <v>1100</v>
      </c>
      <c r="K2225" s="2" t="s">
        <v>489</v>
      </c>
      <c r="L2225" s="2" t="s">
        <v>23</v>
      </c>
      <c r="M2225" s="2" t="s">
        <v>24</v>
      </c>
      <c r="N2225" s="2" t="s">
        <v>25</v>
      </c>
      <c r="O2225">
        <v>40</v>
      </c>
      <c r="P2225">
        <v>1</v>
      </c>
      <c r="Q2225">
        <v>4999.99</v>
      </c>
      <c r="R2225">
        <v>7.0000000000000007E-2</v>
      </c>
      <c r="S2225">
        <v>4649.99</v>
      </c>
      <c r="T2225" s="2" t="s">
        <v>999</v>
      </c>
      <c r="U2225">
        <v>9</v>
      </c>
      <c r="V2225">
        <v>6</v>
      </c>
      <c r="W2225" s="2" t="s">
        <v>27</v>
      </c>
      <c r="X2225" s="2" t="s">
        <v>28</v>
      </c>
    </row>
    <row r="2226" spans="4:24" x14ac:dyDescent="0.3">
      <c r="D2226">
        <v>785</v>
      </c>
      <c r="E2226">
        <v>794</v>
      </c>
      <c r="F2226">
        <v>4</v>
      </c>
      <c r="G2226" s="1">
        <v>42812</v>
      </c>
      <c r="H2226" s="1">
        <v>42814</v>
      </c>
      <c r="I2226">
        <v>1</v>
      </c>
      <c r="J2226" s="2" t="s">
        <v>1100</v>
      </c>
      <c r="K2226" s="2" t="s">
        <v>489</v>
      </c>
      <c r="L2226" s="2" t="s">
        <v>23</v>
      </c>
      <c r="M2226" s="2" t="s">
        <v>24</v>
      </c>
      <c r="N2226" s="2" t="s">
        <v>25</v>
      </c>
      <c r="O2226">
        <v>59</v>
      </c>
      <c r="P2226">
        <v>2</v>
      </c>
      <c r="Q2226">
        <v>2599.9899999999998</v>
      </c>
      <c r="R2226">
        <v>0.2</v>
      </c>
      <c r="S2226">
        <v>4159.9799999999996</v>
      </c>
      <c r="T2226" s="2" t="s">
        <v>927</v>
      </c>
      <c r="U2226">
        <v>9</v>
      </c>
      <c r="V2226">
        <v>7</v>
      </c>
      <c r="W2226" s="2" t="s">
        <v>869</v>
      </c>
      <c r="X2226" s="2" t="s">
        <v>28</v>
      </c>
    </row>
    <row r="2227" spans="4:24" x14ac:dyDescent="0.3">
      <c r="D2227">
        <v>786</v>
      </c>
      <c r="E2227">
        <v>249</v>
      </c>
      <c r="F2227">
        <v>4</v>
      </c>
      <c r="G2227" s="1">
        <v>42812</v>
      </c>
      <c r="H2227" s="1">
        <v>42813</v>
      </c>
      <c r="I2227">
        <v>2</v>
      </c>
      <c r="J2227" s="2" t="s">
        <v>1101</v>
      </c>
      <c r="K2227" s="2" t="s">
        <v>152</v>
      </c>
      <c r="L2227" s="2" t="s">
        <v>39</v>
      </c>
      <c r="M2227" s="2" t="s">
        <v>40</v>
      </c>
      <c r="N2227" s="2" t="s">
        <v>41</v>
      </c>
      <c r="O2227">
        <v>80</v>
      </c>
      <c r="P2227">
        <v>1</v>
      </c>
      <c r="Q2227">
        <v>761.99</v>
      </c>
      <c r="R2227">
        <v>0.05</v>
      </c>
      <c r="S2227">
        <v>723.89</v>
      </c>
      <c r="T2227" s="2" t="s">
        <v>909</v>
      </c>
      <c r="U2227">
        <v>7</v>
      </c>
      <c r="V2227">
        <v>3</v>
      </c>
      <c r="W2227" s="2" t="s">
        <v>34</v>
      </c>
      <c r="X2227" s="2" t="s">
        <v>866</v>
      </c>
    </row>
    <row r="2228" spans="4:24" x14ac:dyDescent="0.3">
      <c r="D2228">
        <v>787</v>
      </c>
      <c r="E2228">
        <v>700</v>
      </c>
      <c r="F2228">
        <v>4</v>
      </c>
      <c r="G2228" s="1">
        <v>42812</v>
      </c>
      <c r="H2228" s="1">
        <v>42813</v>
      </c>
      <c r="I2228">
        <v>3</v>
      </c>
      <c r="J2228" s="2" t="s">
        <v>1102</v>
      </c>
      <c r="K2228" s="2" t="s">
        <v>157</v>
      </c>
      <c r="L2228" s="2" t="s">
        <v>121</v>
      </c>
      <c r="M2228" s="2" t="s">
        <v>122</v>
      </c>
      <c r="N2228" s="2" t="s">
        <v>123</v>
      </c>
      <c r="O2228">
        <v>51</v>
      </c>
      <c r="P2228">
        <v>2</v>
      </c>
      <c r="Q2228">
        <v>6499.99</v>
      </c>
      <c r="R2228">
        <v>7.0000000000000007E-2</v>
      </c>
      <c r="S2228">
        <v>12089.98</v>
      </c>
      <c r="T2228" s="2" t="s">
        <v>959</v>
      </c>
      <c r="U2228">
        <v>9</v>
      </c>
      <c r="V2228">
        <v>7</v>
      </c>
      <c r="W2228" s="2" t="s">
        <v>869</v>
      </c>
      <c r="X2228" s="2" t="s">
        <v>28</v>
      </c>
    </row>
    <row r="2229" spans="4:24" x14ac:dyDescent="0.3">
      <c r="D2229">
        <v>787</v>
      </c>
      <c r="E2229">
        <v>700</v>
      </c>
      <c r="F2229">
        <v>4</v>
      </c>
      <c r="G2229" s="1">
        <v>42812</v>
      </c>
      <c r="H2229" s="1">
        <v>42813</v>
      </c>
      <c r="I2229">
        <v>3</v>
      </c>
      <c r="J2229" s="2" t="s">
        <v>1102</v>
      </c>
      <c r="K2229" s="2" t="s">
        <v>157</v>
      </c>
      <c r="L2229" s="2" t="s">
        <v>121</v>
      </c>
      <c r="M2229" s="2" t="s">
        <v>122</v>
      </c>
      <c r="N2229" s="2" t="s">
        <v>123</v>
      </c>
      <c r="O2229">
        <v>66</v>
      </c>
      <c r="P2229">
        <v>2</v>
      </c>
      <c r="Q2229">
        <v>250.99</v>
      </c>
      <c r="R2229">
        <v>0.1</v>
      </c>
      <c r="S2229">
        <v>451.78</v>
      </c>
      <c r="T2229" s="2" t="s">
        <v>962</v>
      </c>
      <c r="U2229">
        <v>7</v>
      </c>
      <c r="V2229">
        <v>3</v>
      </c>
      <c r="W2229" s="2" t="s">
        <v>34</v>
      </c>
      <c r="X2229" s="2" t="s">
        <v>866</v>
      </c>
    </row>
    <row r="2230" spans="4:24" x14ac:dyDescent="0.3">
      <c r="D2230">
        <v>788</v>
      </c>
      <c r="E2230">
        <v>1363</v>
      </c>
      <c r="F2230">
        <v>4</v>
      </c>
      <c r="G2230" s="1">
        <v>42812</v>
      </c>
      <c r="H2230" s="1">
        <v>42814</v>
      </c>
      <c r="I2230">
        <v>3</v>
      </c>
      <c r="J2230" s="2" t="s">
        <v>1103</v>
      </c>
      <c r="K2230" s="2" t="s">
        <v>326</v>
      </c>
      <c r="L2230" s="2" t="s">
        <v>121</v>
      </c>
      <c r="M2230" s="2" t="s">
        <v>122</v>
      </c>
      <c r="N2230" s="2" t="s">
        <v>123</v>
      </c>
      <c r="O2230">
        <v>13</v>
      </c>
      <c r="P2230">
        <v>1</v>
      </c>
      <c r="Q2230">
        <v>269.99</v>
      </c>
      <c r="R2230">
        <v>0.05</v>
      </c>
      <c r="S2230">
        <v>256.49</v>
      </c>
      <c r="T2230" s="2" t="s">
        <v>79</v>
      </c>
      <c r="U2230">
        <v>1</v>
      </c>
      <c r="V2230">
        <v>3</v>
      </c>
      <c r="W2230" s="2" t="s">
        <v>34</v>
      </c>
      <c r="X2230" s="2" t="s">
        <v>35</v>
      </c>
    </row>
    <row r="2231" spans="4:24" x14ac:dyDescent="0.3">
      <c r="D2231">
        <v>788</v>
      </c>
      <c r="E2231">
        <v>1363</v>
      </c>
      <c r="F2231">
        <v>4</v>
      </c>
      <c r="G2231" s="1">
        <v>42812</v>
      </c>
      <c r="H2231" s="1">
        <v>42814</v>
      </c>
      <c r="I2231">
        <v>3</v>
      </c>
      <c r="J2231" s="2" t="s">
        <v>1103</v>
      </c>
      <c r="K2231" s="2" t="s">
        <v>326</v>
      </c>
      <c r="L2231" s="2" t="s">
        <v>121</v>
      </c>
      <c r="M2231" s="2" t="s">
        <v>122</v>
      </c>
      <c r="N2231" s="2" t="s">
        <v>123</v>
      </c>
      <c r="O2231">
        <v>19</v>
      </c>
      <c r="P2231">
        <v>1</v>
      </c>
      <c r="Q2231">
        <v>449</v>
      </c>
      <c r="R2231">
        <v>0.1</v>
      </c>
      <c r="S2231">
        <v>404.1</v>
      </c>
      <c r="T2231" s="2" t="s">
        <v>112</v>
      </c>
      <c r="U2231">
        <v>4</v>
      </c>
      <c r="V2231">
        <v>3</v>
      </c>
      <c r="W2231" s="2" t="s">
        <v>34</v>
      </c>
      <c r="X2231" s="2" t="s">
        <v>52</v>
      </c>
    </row>
    <row r="2232" spans="4:24" x14ac:dyDescent="0.3">
      <c r="D2232">
        <v>788</v>
      </c>
      <c r="E2232">
        <v>1363</v>
      </c>
      <c r="F2232">
        <v>4</v>
      </c>
      <c r="G2232" s="1">
        <v>42812</v>
      </c>
      <c r="H2232" s="1">
        <v>42814</v>
      </c>
      <c r="I2232">
        <v>3</v>
      </c>
      <c r="J2232" s="2" t="s">
        <v>1103</v>
      </c>
      <c r="K2232" s="2" t="s">
        <v>326</v>
      </c>
      <c r="L2232" s="2" t="s">
        <v>121</v>
      </c>
      <c r="M2232" s="2" t="s">
        <v>122</v>
      </c>
      <c r="N2232" s="2" t="s">
        <v>123</v>
      </c>
      <c r="O2232">
        <v>48</v>
      </c>
      <c r="P2232">
        <v>1</v>
      </c>
      <c r="Q2232">
        <v>1499.99</v>
      </c>
      <c r="R2232">
        <v>0.2</v>
      </c>
      <c r="S2232">
        <v>1199.99</v>
      </c>
      <c r="T2232" s="2" t="s">
        <v>948</v>
      </c>
      <c r="U2232">
        <v>9</v>
      </c>
      <c r="V2232">
        <v>7</v>
      </c>
      <c r="W2232" s="2" t="s">
        <v>869</v>
      </c>
      <c r="X2232" s="2" t="s">
        <v>28</v>
      </c>
    </row>
    <row r="2233" spans="4:24" x14ac:dyDescent="0.3">
      <c r="D2233">
        <v>789</v>
      </c>
      <c r="E2233">
        <v>772</v>
      </c>
      <c r="F2233">
        <v>4</v>
      </c>
      <c r="G2233" s="1">
        <v>42813</v>
      </c>
      <c r="H2233" s="1">
        <v>42814</v>
      </c>
      <c r="I2233">
        <v>2</v>
      </c>
      <c r="J2233" s="2" t="s">
        <v>1104</v>
      </c>
      <c r="K2233" s="2" t="s">
        <v>562</v>
      </c>
      <c r="L2233" s="2" t="s">
        <v>39</v>
      </c>
      <c r="M2233" s="2" t="s">
        <v>40</v>
      </c>
      <c r="N2233" s="2" t="s">
        <v>41</v>
      </c>
      <c r="O2233">
        <v>93</v>
      </c>
      <c r="P2233">
        <v>2</v>
      </c>
      <c r="Q2233">
        <v>209.99</v>
      </c>
      <c r="R2233">
        <v>7.0000000000000007E-2</v>
      </c>
      <c r="S2233">
        <v>390.58</v>
      </c>
      <c r="T2233" s="2" t="s">
        <v>1020</v>
      </c>
      <c r="U2233">
        <v>2</v>
      </c>
      <c r="V2233">
        <v>1</v>
      </c>
      <c r="W2233" s="2" t="s">
        <v>66</v>
      </c>
      <c r="X2233" s="2" t="s">
        <v>863</v>
      </c>
    </row>
    <row r="2234" spans="4:24" x14ac:dyDescent="0.3">
      <c r="D2234">
        <v>789</v>
      </c>
      <c r="E2234">
        <v>772</v>
      </c>
      <c r="F2234">
        <v>4</v>
      </c>
      <c r="G2234" s="1">
        <v>42813</v>
      </c>
      <c r="H2234" s="1">
        <v>42814</v>
      </c>
      <c r="I2234">
        <v>2</v>
      </c>
      <c r="J2234" s="2" t="s">
        <v>1104</v>
      </c>
      <c r="K2234" s="2" t="s">
        <v>562</v>
      </c>
      <c r="L2234" s="2" t="s">
        <v>39</v>
      </c>
      <c r="M2234" s="2" t="s">
        <v>40</v>
      </c>
      <c r="N2234" s="2" t="s">
        <v>41</v>
      </c>
      <c r="O2234">
        <v>100</v>
      </c>
      <c r="P2234">
        <v>2</v>
      </c>
      <c r="Q2234">
        <v>489.99</v>
      </c>
      <c r="R2234">
        <v>0.2</v>
      </c>
      <c r="S2234">
        <v>783.98</v>
      </c>
      <c r="T2234" s="2" t="s">
        <v>1006</v>
      </c>
      <c r="U2234">
        <v>1</v>
      </c>
      <c r="V2234">
        <v>1</v>
      </c>
      <c r="W2234" s="2" t="s">
        <v>66</v>
      </c>
      <c r="X2234" s="2" t="s">
        <v>35</v>
      </c>
    </row>
    <row r="2235" spans="4:24" x14ac:dyDescent="0.3">
      <c r="D2235">
        <v>790</v>
      </c>
      <c r="E2235">
        <v>1015</v>
      </c>
      <c r="F2235">
        <v>4</v>
      </c>
      <c r="G2235" s="1">
        <v>42813</v>
      </c>
      <c r="H2235" s="1">
        <v>42816</v>
      </c>
      <c r="I2235">
        <v>2</v>
      </c>
      <c r="J2235" s="2" t="s">
        <v>1105</v>
      </c>
      <c r="K2235" s="2" t="s">
        <v>166</v>
      </c>
      <c r="L2235" s="2" t="s">
        <v>39</v>
      </c>
      <c r="M2235" s="2" t="s">
        <v>40</v>
      </c>
      <c r="N2235" s="2" t="s">
        <v>41</v>
      </c>
      <c r="O2235">
        <v>62</v>
      </c>
      <c r="P2235">
        <v>2</v>
      </c>
      <c r="Q2235">
        <v>3499.99</v>
      </c>
      <c r="R2235">
        <v>7.0000000000000007E-2</v>
      </c>
      <c r="S2235">
        <v>6509.98</v>
      </c>
      <c r="T2235" s="2" t="s">
        <v>883</v>
      </c>
      <c r="U2235">
        <v>9</v>
      </c>
      <c r="V2235">
        <v>4</v>
      </c>
      <c r="W2235" s="2" t="s">
        <v>31</v>
      </c>
      <c r="X2235" s="2" t="s">
        <v>28</v>
      </c>
    </row>
    <row r="2236" spans="4:24" x14ac:dyDescent="0.3">
      <c r="D2236">
        <v>790</v>
      </c>
      <c r="E2236">
        <v>1015</v>
      </c>
      <c r="F2236">
        <v>4</v>
      </c>
      <c r="G2236" s="1">
        <v>42813</v>
      </c>
      <c r="H2236" s="1">
        <v>42816</v>
      </c>
      <c r="I2236">
        <v>2</v>
      </c>
      <c r="J2236" s="2" t="s">
        <v>1105</v>
      </c>
      <c r="K2236" s="2" t="s">
        <v>166</v>
      </c>
      <c r="L2236" s="2" t="s">
        <v>39</v>
      </c>
      <c r="M2236" s="2" t="s">
        <v>40</v>
      </c>
      <c r="N2236" s="2" t="s">
        <v>41</v>
      </c>
      <c r="O2236">
        <v>91</v>
      </c>
      <c r="P2236">
        <v>1</v>
      </c>
      <c r="Q2236">
        <v>349.99</v>
      </c>
      <c r="R2236">
        <v>0.1</v>
      </c>
      <c r="S2236">
        <v>314.99</v>
      </c>
      <c r="T2236" s="2" t="s">
        <v>969</v>
      </c>
      <c r="U2236">
        <v>9</v>
      </c>
      <c r="V2236">
        <v>1</v>
      </c>
      <c r="W2236" s="2" t="s">
        <v>66</v>
      </c>
      <c r="X2236" s="2" t="s">
        <v>28</v>
      </c>
    </row>
    <row r="2237" spans="4:24" x14ac:dyDescent="0.3">
      <c r="D2237">
        <v>791</v>
      </c>
      <c r="E2237">
        <v>432</v>
      </c>
      <c r="F2237">
        <v>4</v>
      </c>
      <c r="G2237" s="1">
        <v>42814</v>
      </c>
      <c r="H2237" s="1">
        <v>42817</v>
      </c>
      <c r="I2237">
        <v>2</v>
      </c>
      <c r="J2237" s="2" t="s">
        <v>1106</v>
      </c>
      <c r="K2237" s="2" t="s">
        <v>1107</v>
      </c>
      <c r="L2237" s="2" t="s">
        <v>39</v>
      </c>
      <c r="M2237" s="2" t="s">
        <v>40</v>
      </c>
      <c r="N2237" s="2" t="s">
        <v>41</v>
      </c>
      <c r="O2237">
        <v>25</v>
      </c>
      <c r="P2237">
        <v>2</v>
      </c>
      <c r="Q2237">
        <v>499.99</v>
      </c>
      <c r="R2237">
        <v>7.0000000000000007E-2</v>
      </c>
      <c r="S2237">
        <v>929.98</v>
      </c>
      <c r="T2237" s="2" t="s">
        <v>94</v>
      </c>
      <c r="U2237">
        <v>1</v>
      </c>
      <c r="V2237">
        <v>2</v>
      </c>
      <c r="W2237" s="2" t="s">
        <v>53</v>
      </c>
      <c r="X2237" s="2" t="s">
        <v>35</v>
      </c>
    </row>
    <row r="2238" spans="4:24" x14ac:dyDescent="0.3">
      <c r="D2238">
        <v>791</v>
      </c>
      <c r="E2238">
        <v>432</v>
      </c>
      <c r="F2238">
        <v>4</v>
      </c>
      <c r="G2238" s="1">
        <v>42814</v>
      </c>
      <c r="H2238" s="1">
        <v>42817</v>
      </c>
      <c r="I2238">
        <v>2</v>
      </c>
      <c r="J2238" s="2" t="s">
        <v>1106</v>
      </c>
      <c r="K2238" s="2" t="s">
        <v>1107</v>
      </c>
      <c r="L2238" s="2" t="s">
        <v>39</v>
      </c>
      <c r="M2238" s="2" t="s">
        <v>40</v>
      </c>
      <c r="N2238" s="2" t="s">
        <v>41</v>
      </c>
      <c r="O2238">
        <v>54</v>
      </c>
      <c r="P2238">
        <v>1</v>
      </c>
      <c r="Q2238">
        <v>3199.99</v>
      </c>
      <c r="R2238">
        <v>0.2</v>
      </c>
      <c r="S2238">
        <v>2559.9899999999998</v>
      </c>
      <c r="T2238" s="2" t="s">
        <v>919</v>
      </c>
      <c r="U2238">
        <v>9</v>
      </c>
      <c r="V2238">
        <v>7</v>
      </c>
      <c r="W2238" s="2" t="s">
        <v>869</v>
      </c>
      <c r="X2238" s="2" t="s">
        <v>28</v>
      </c>
    </row>
    <row r="2239" spans="4:24" x14ac:dyDescent="0.3">
      <c r="D2239">
        <v>792</v>
      </c>
      <c r="E2239">
        <v>479</v>
      </c>
      <c r="F2239">
        <v>4</v>
      </c>
      <c r="G2239" s="1">
        <v>42816</v>
      </c>
      <c r="H2239" s="1">
        <v>42818</v>
      </c>
      <c r="I2239">
        <v>2</v>
      </c>
      <c r="J2239" s="2" t="s">
        <v>1108</v>
      </c>
      <c r="K2239" s="2" t="s">
        <v>1109</v>
      </c>
      <c r="L2239" s="2" t="s">
        <v>39</v>
      </c>
      <c r="M2239" s="2" t="s">
        <v>40</v>
      </c>
      <c r="N2239" s="2" t="s">
        <v>41</v>
      </c>
      <c r="O2239">
        <v>2</v>
      </c>
      <c r="P2239">
        <v>1</v>
      </c>
      <c r="Q2239">
        <v>749.99</v>
      </c>
      <c r="R2239">
        <v>0.2</v>
      </c>
      <c r="S2239">
        <v>599.99</v>
      </c>
      <c r="T2239" s="2" t="s">
        <v>47</v>
      </c>
      <c r="U2239">
        <v>5</v>
      </c>
      <c r="V2239">
        <v>6</v>
      </c>
      <c r="W2239" s="2" t="s">
        <v>27</v>
      </c>
      <c r="X2239" s="2" t="s">
        <v>48</v>
      </c>
    </row>
    <row r="2240" spans="4:24" x14ac:dyDescent="0.3">
      <c r="D2240">
        <v>792</v>
      </c>
      <c r="E2240">
        <v>479</v>
      </c>
      <c r="F2240">
        <v>4</v>
      </c>
      <c r="G2240" s="1">
        <v>42816</v>
      </c>
      <c r="H2240" s="1">
        <v>42818</v>
      </c>
      <c r="I2240">
        <v>2</v>
      </c>
      <c r="J2240" s="2" t="s">
        <v>1108</v>
      </c>
      <c r="K2240" s="2" t="s">
        <v>1109</v>
      </c>
      <c r="L2240" s="2" t="s">
        <v>39</v>
      </c>
      <c r="M2240" s="2" t="s">
        <v>40</v>
      </c>
      <c r="N2240" s="2" t="s">
        <v>41</v>
      </c>
      <c r="O2240">
        <v>16</v>
      </c>
      <c r="P2240">
        <v>2</v>
      </c>
      <c r="Q2240">
        <v>599.99</v>
      </c>
      <c r="R2240">
        <v>0.2</v>
      </c>
      <c r="S2240">
        <v>959.98</v>
      </c>
      <c r="T2240" s="2" t="s">
        <v>33</v>
      </c>
      <c r="U2240">
        <v>1</v>
      </c>
      <c r="V2240">
        <v>3</v>
      </c>
      <c r="W2240" s="2" t="s">
        <v>34</v>
      </c>
      <c r="X2240" s="2" t="s">
        <v>35</v>
      </c>
    </row>
    <row r="2241" spans="4:24" x14ac:dyDescent="0.3">
      <c r="D2241">
        <v>792</v>
      </c>
      <c r="E2241">
        <v>479</v>
      </c>
      <c r="F2241">
        <v>4</v>
      </c>
      <c r="G2241" s="1">
        <v>42816</v>
      </c>
      <c r="H2241" s="1">
        <v>42818</v>
      </c>
      <c r="I2241">
        <v>2</v>
      </c>
      <c r="J2241" s="2" t="s">
        <v>1108</v>
      </c>
      <c r="K2241" s="2" t="s">
        <v>1109</v>
      </c>
      <c r="L2241" s="2" t="s">
        <v>39</v>
      </c>
      <c r="M2241" s="2" t="s">
        <v>40</v>
      </c>
      <c r="N2241" s="2" t="s">
        <v>41</v>
      </c>
      <c r="O2241">
        <v>30</v>
      </c>
      <c r="P2241">
        <v>1</v>
      </c>
      <c r="Q2241">
        <v>999.99</v>
      </c>
      <c r="R2241">
        <v>0.05</v>
      </c>
      <c r="S2241">
        <v>949.99</v>
      </c>
      <c r="T2241" s="2" t="s">
        <v>878</v>
      </c>
      <c r="U2241">
        <v>8</v>
      </c>
      <c r="V2241">
        <v>6</v>
      </c>
      <c r="W2241" s="2" t="s">
        <v>27</v>
      </c>
      <c r="X2241" s="2" t="s">
        <v>32</v>
      </c>
    </row>
    <row r="2242" spans="4:24" x14ac:dyDescent="0.3">
      <c r="D2242">
        <v>792</v>
      </c>
      <c r="E2242">
        <v>479</v>
      </c>
      <c r="F2242">
        <v>4</v>
      </c>
      <c r="G2242" s="1">
        <v>42816</v>
      </c>
      <c r="H2242" s="1">
        <v>42818</v>
      </c>
      <c r="I2242">
        <v>2</v>
      </c>
      <c r="J2242" s="2" t="s">
        <v>1108</v>
      </c>
      <c r="K2242" s="2" t="s">
        <v>1109</v>
      </c>
      <c r="L2242" s="2" t="s">
        <v>39</v>
      </c>
      <c r="M2242" s="2" t="s">
        <v>40</v>
      </c>
      <c r="N2242" s="2" t="s">
        <v>41</v>
      </c>
      <c r="O2242">
        <v>39</v>
      </c>
      <c r="P2242">
        <v>1</v>
      </c>
      <c r="Q2242">
        <v>1499.99</v>
      </c>
      <c r="R2242">
        <v>0.2</v>
      </c>
      <c r="S2242">
        <v>1199.99</v>
      </c>
      <c r="T2242" s="2" t="s">
        <v>924</v>
      </c>
      <c r="U2242">
        <v>9</v>
      </c>
      <c r="V2242">
        <v>6</v>
      </c>
      <c r="W2242" s="2" t="s">
        <v>27</v>
      </c>
      <c r="X2242" s="2" t="s">
        <v>28</v>
      </c>
    </row>
    <row r="2243" spans="4:24" x14ac:dyDescent="0.3">
      <c r="D2243">
        <v>792</v>
      </c>
      <c r="E2243">
        <v>479</v>
      </c>
      <c r="F2243">
        <v>4</v>
      </c>
      <c r="G2243" s="1">
        <v>42816</v>
      </c>
      <c r="H2243" s="1">
        <v>42818</v>
      </c>
      <c r="I2243">
        <v>2</v>
      </c>
      <c r="J2243" s="2" t="s">
        <v>1108</v>
      </c>
      <c r="K2243" s="2" t="s">
        <v>1109</v>
      </c>
      <c r="L2243" s="2" t="s">
        <v>39</v>
      </c>
      <c r="M2243" s="2" t="s">
        <v>40</v>
      </c>
      <c r="N2243" s="2" t="s">
        <v>41</v>
      </c>
      <c r="O2243">
        <v>56</v>
      </c>
      <c r="P2243">
        <v>1</v>
      </c>
      <c r="Q2243">
        <v>5499.99</v>
      </c>
      <c r="R2243">
        <v>0.2</v>
      </c>
      <c r="S2243">
        <v>4399.99</v>
      </c>
      <c r="T2243" s="2" t="s">
        <v>870</v>
      </c>
      <c r="U2243">
        <v>9</v>
      </c>
      <c r="V2243">
        <v>7</v>
      </c>
      <c r="W2243" s="2" t="s">
        <v>869</v>
      </c>
      <c r="X2243" s="2" t="s">
        <v>28</v>
      </c>
    </row>
    <row r="2244" spans="4:24" x14ac:dyDescent="0.3">
      <c r="D2244">
        <v>793</v>
      </c>
      <c r="E2244">
        <v>653</v>
      </c>
      <c r="F2244">
        <v>4</v>
      </c>
      <c r="G2244" s="1">
        <v>42817</v>
      </c>
      <c r="H2244" s="1">
        <v>42818</v>
      </c>
      <c r="I2244">
        <v>2</v>
      </c>
      <c r="J2244" s="2" t="s">
        <v>1110</v>
      </c>
      <c r="K2244" s="2" t="s">
        <v>429</v>
      </c>
      <c r="L2244" s="2" t="s">
        <v>39</v>
      </c>
      <c r="M2244" s="2" t="s">
        <v>40</v>
      </c>
      <c r="N2244" s="2" t="s">
        <v>41</v>
      </c>
      <c r="O2244">
        <v>60</v>
      </c>
      <c r="P2244">
        <v>1</v>
      </c>
      <c r="Q2244">
        <v>1559.99</v>
      </c>
      <c r="R2244">
        <v>0.05</v>
      </c>
      <c r="S2244">
        <v>1481.99</v>
      </c>
      <c r="T2244" s="2" t="s">
        <v>979</v>
      </c>
      <c r="U2244">
        <v>7</v>
      </c>
      <c r="V2244">
        <v>5</v>
      </c>
      <c r="W2244" s="2" t="s">
        <v>57</v>
      </c>
      <c r="X2244" s="2" t="s">
        <v>866</v>
      </c>
    </row>
    <row r="2245" spans="4:24" x14ac:dyDescent="0.3">
      <c r="D2245">
        <v>793</v>
      </c>
      <c r="E2245">
        <v>653</v>
      </c>
      <c r="F2245">
        <v>4</v>
      </c>
      <c r="G2245" s="1">
        <v>42817</v>
      </c>
      <c r="H2245" s="1">
        <v>42818</v>
      </c>
      <c r="I2245">
        <v>2</v>
      </c>
      <c r="J2245" s="2" t="s">
        <v>1110</v>
      </c>
      <c r="K2245" s="2" t="s">
        <v>429</v>
      </c>
      <c r="L2245" s="2" t="s">
        <v>39</v>
      </c>
      <c r="M2245" s="2" t="s">
        <v>40</v>
      </c>
      <c r="N2245" s="2" t="s">
        <v>41</v>
      </c>
      <c r="O2245">
        <v>75</v>
      </c>
      <c r="P2245">
        <v>2</v>
      </c>
      <c r="Q2245">
        <v>599.99</v>
      </c>
      <c r="R2245">
        <v>0.05</v>
      </c>
      <c r="S2245">
        <v>1139.98</v>
      </c>
      <c r="T2245" s="2" t="s">
        <v>968</v>
      </c>
      <c r="U2245">
        <v>1</v>
      </c>
      <c r="V2245">
        <v>3</v>
      </c>
      <c r="W2245" s="2" t="s">
        <v>34</v>
      </c>
      <c r="X2245" s="2" t="s">
        <v>35</v>
      </c>
    </row>
    <row r="2246" spans="4:24" x14ac:dyDescent="0.3">
      <c r="D2246">
        <v>793</v>
      </c>
      <c r="E2246">
        <v>653</v>
      </c>
      <c r="F2246">
        <v>4</v>
      </c>
      <c r="G2246" s="1">
        <v>42817</v>
      </c>
      <c r="H2246" s="1">
        <v>42818</v>
      </c>
      <c r="I2246">
        <v>2</v>
      </c>
      <c r="J2246" s="2" t="s">
        <v>1110</v>
      </c>
      <c r="K2246" s="2" t="s">
        <v>429</v>
      </c>
      <c r="L2246" s="2" t="s">
        <v>39</v>
      </c>
      <c r="M2246" s="2" t="s">
        <v>40</v>
      </c>
      <c r="N2246" s="2" t="s">
        <v>41</v>
      </c>
      <c r="O2246">
        <v>95</v>
      </c>
      <c r="P2246">
        <v>2</v>
      </c>
      <c r="Q2246">
        <v>299.99</v>
      </c>
      <c r="R2246">
        <v>0.05</v>
      </c>
      <c r="S2246">
        <v>569.98</v>
      </c>
      <c r="T2246" s="2" t="s">
        <v>880</v>
      </c>
      <c r="U2246">
        <v>1</v>
      </c>
      <c r="V2246">
        <v>1</v>
      </c>
      <c r="W2246" s="2" t="s">
        <v>66</v>
      </c>
      <c r="X2246" s="2" t="s">
        <v>35</v>
      </c>
    </row>
    <row r="2247" spans="4:24" x14ac:dyDescent="0.3">
      <c r="D2247">
        <v>794</v>
      </c>
      <c r="E2247">
        <v>863</v>
      </c>
      <c r="F2247">
        <v>4</v>
      </c>
      <c r="G2247" s="1">
        <v>42817</v>
      </c>
      <c r="H2247" s="1">
        <v>42818</v>
      </c>
      <c r="I2247">
        <v>2</v>
      </c>
      <c r="J2247" s="2" t="s">
        <v>1111</v>
      </c>
      <c r="K2247" s="2" t="s">
        <v>50</v>
      </c>
      <c r="L2247" s="2" t="s">
        <v>39</v>
      </c>
      <c r="M2247" s="2" t="s">
        <v>40</v>
      </c>
      <c r="N2247" s="2" t="s">
        <v>41</v>
      </c>
      <c r="O2247">
        <v>17</v>
      </c>
      <c r="P2247">
        <v>1</v>
      </c>
      <c r="Q2247">
        <v>429</v>
      </c>
      <c r="R2247">
        <v>7.0000000000000007E-2</v>
      </c>
      <c r="S2247">
        <v>398.97</v>
      </c>
      <c r="T2247" s="2" t="s">
        <v>51</v>
      </c>
      <c r="U2247">
        <v>4</v>
      </c>
      <c r="V2247">
        <v>3</v>
      </c>
      <c r="W2247" s="2" t="s">
        <v>34</v>
      </c>
      <c r="X2247" s="2" t="s">
        <v>52</v>
      </c>
    </row>
    <row r="2248" spans="4:24" x14ac:dyDescent="0.3">
      <c r="D2248">
        <v>794</v>
      </c>
      <c r="E2248">
        <v>863</v>
      </c>
      <c r="F2248">
        <v>4</v>
      </c>
      <c r="G2248" s="1">
        <v>42817</v>
      </c>
      <c r="H2248" s="1">
        <v>42818</v>
      </c>
      <c r="I2248">
        <v>2</v>
      </c>
      <c r="J2248" s="2" t="s">
        <v>1111</v>
      </c>
      <c r="K2248" s="2" t="s">
        <v>50</v>
      </c>
      <c r="L2248" s="2" t="s">
        <v>39</v>
      </c>
      <c r="M2248" s="2" t="s">
        <v>40</v>
      </c>
      <c r="N2248" s="2" t="s">
        <v>41</v>
      </c>
      <c r="O2248">
        <v>28</v>
      </c>
      <c r="P2248">
        <v>1</v>
      </c>
      <c r="Q2248">
        <v>2499.9899999999998</v>
      </c>
      <c r="R2248">
        <v>0.1</v>
      </c>
      <c r="S2248">
        <v>2249.9899999999998</v>
      </c>
      <c r="T2248" s="2" t="s">
        <v>952</v>
      </c>
      <c r="U2248">
        <v>8</v>
      </c>
      <c r="V2248">
        <v>6</v>
      </c>
      <c r="W2248" s="2" t="s">
        <v>27</v>
      </c>
      <c r="X2248" s="2" t="s">
        <v>32</v>
      </c>
    </row>
    <row r="2249" spans="4:24" x14ac:dyDescent="0.3">
      <c r="D2249">
        <v>794</v>
      </c>
      <c r="E2249">
        <v>863</v>
      </c>
      <c r="F2249">
        <v>4</v>
      </c>
      <c r="G2249" s="1">
        <v>42817</v>
      </c>
      <c r="H2249" s="1">
        <v>42818</v>
      </c>
      <c r="I2249">
        <v>2</v>
      </c>
      <c r="J2249" s="2" t="s">
        <v>1111</v>
      </c>
      <c r="K2249" s="2" t="s">
        <v>50</v>
      </c>
      <c r="L2249" s="2" t="s">
        <v>39</v>
      </c>
      <c r="M2249" s="2" t="s">
        <v>40</v>
      </c>
      <c r="N2249" s="2" t="s">
        <v>41</v>
      </c>
      <c r="O2249">
        <v>41</v>
      </c>
      <c r="P2249">
        <v>2</v>
      </c>
      <c r="Q2249">
        <v>1469.99</v>
      </c>
      <c r="R2249">
        <v>0.05</v>
      </c>
      <c r="S2249">
        <v>2792.98</v>
      </c>
      <c r="T2249" s="2" t="s">
        <v>934</v>
      </c>
      <c r="U2249">
        <v>2</v>
      </c>
      <c r="V2249">
        <v>6</v>
      </c>
      <c r="W2249" s="2" t="s">
        <v>27</v>
      </c>
      <c r="X2249" s="2" t="s">
        <v>863</v>
      </c>
    </row>
    <row r="2250" spans="4:24" x14ac:dyDescent="0.3">
      <c r="D2250">
        <v>794</v>
      </c>
      <c r="E2250">
        <v>863</v>
      </c>
      <c r="F2250">
        <v>4</v>
      </c>
      <c r="G2250" s="1">
        <v>42817</v>
      </c>
      <c r="H2250" s="1">
        <v>42818</v>
      </c>
      <c r="I2250">
        <v>2</v>
      </c>
      <c r="J2250" s="2" t="s">
        <v>1111</v>
      </c>
      <c r="K2250" s="2" t="s">
        <v>50</v>
      </c>
      <c r="L2250" s="2" t="s">
        <v>39</v>
      </c>
      <c r="M2250" s="2" t="s">
        <v>40</v>
      </c>
      <c r="N2250" s="2" t="s">
        <v>41</v>
      </c>
      <c r="O2250">
        <v>68</v>
      </c>
      <c r="P2250">
        <v>1</v>
      </c>
      <c r="Q2250">
        <v>449.99</v>
      </c>
      <c r="R2250">
        <v>0.2</v>
      </c>
      <c r="S2250">
        <v>359.99</v>
      </c>
      <c r="T2250" s="2" t="s">
        <v>865</v>
      </c>
      <c r="U2250">
        <v>7</v>
      </c>
      <c r="V2250">
        <v>3</v>
      </c>
      <c r="W2250" s="2" t="s">
        <v>34</v>
      </c>
      <c r="X2250" s="2" t="s">
        <v>866</v>
      </c>
    </row>
    <row r="2251" spans="4:24" x14ac:dyDescent="0.3">
      <c r="D2251">
        <v>795</v>
      </c>
      <c r="E2251">
        <v>992</v>
      </c>
      <c r="F2251">
        <v>4</v>
      </c>
      <c r="G2251" s="1">
        <v>42817</v>
      </c>
      <c r="H2251" s="1">
        <v>42820</v>
      </c>
      <c r="I2251">
        <v>2</v>
      </c>
      <c r="J2251" s="2" t="s">
        <v>1112</v>
      </c>
      <c r="K2251" s="2" t="s">
        <v>43</v>
      </c>
      <c r="L2251" s="2" t="s">
        <v>39</v>
      </c>
      <c r="M2251" s="2" t="s">
        <v>40</v>
      </c>
      <c r="N2251" s="2" t="s">
        <v>41</v>
      </c>
      <c r="O2251">
        <v>95</v>
      </c>
      <c r="P2251">
        <v>2</v>
      </c>
      <c r="Q2251">
        <v>299.99</v>
      </c>
      <c r="R2251">
        <v>0.05</v>
      </c>
      <c r="S2251">
        <v>569.98</v>
      </c>
      <c r="T2251" s="2" t="s">
        <v>880</v>
      </c>
      <c r="U2251">
        <v>1</v>
      </c>
      <c r="V2251">
        <v>1</v>
      </c>
      <c r="W2251" s="2" t="s">
        <v>66</v>
      </c>
      <c r="X2251" s="2" t="s">
        <v>35</v>
      </c>
    </row>
    <row r="2252" spans="4:24" x14ac:dyDescent="0.3">
      <c r="D2252">
        <v>795</v>
      </c>
      <c r="E2252">
        <v>992</v>
      </c>
      <c r="F2252">
        <v>4</v>
      </c>
      <c r="G2252" s="1">
        <v>42817</v>
      </c>
      <c r="H2252" s="1">
        <v>42820</v>
      </c>
      <c r="I2252">
        <v>2</v>
      </c>
      <c r="J2252" s="2" t="s">
        <v>1112</v>
      </c>
      <c r="K2252" s="2" t="s">
        <v>43</v>
      </c>
      <c r="L2252" s="2" t="s">
        <v>39</v>
      </c>
      <c r="M2252" s="2" t="s">
        <v>40</v>
      </c>
      <c r="N2252" s="2" t="s">
        <v>41</v>
      </c>
      <c r="O2252">
        <v>99</v>
      </c>
      <c r="P2252">
        <v>2</v>
      </c>
      <c r="Q2252">
        <v>299.99</v>
      </c>
      <c r="R2252">
        <v>0.05</v>
      </c>
      <c r="S2252">
        <v>569.98</v>
      </c>
      <c r="T2252" s="2" t="s">
        <v>891</v>
      </c>
      <c r="U2252">
        <v>1</v>
      </c>
      <c r="V2252">
        <v>1</v>
      </c>
      <c r="W2252" s="2" t="s">
        <v>66</v>
      </c>
      <c r="X2252" s="2" t="s">
        <v>35</v>
      </c>
    </row>
    <row r="2253" spans="4:24" x14ac:dyDescent="0.3">
      <c r="D2253">
        <v>796</v>
      </c>
      <c r="E2253">
        <v>154</v>
      </c>
      <c r="F2253">
        <v>4</v>
      </c>
      <c r="G2253" s="1">
        <v>42817</v>
      </c>
      <c r="H2253" s="1">
        <v>42819</v>
      </c>
      <c r="I2253">
        <v>3</v>
      </c>
      <c r="J2253" s="2" t="s">
        <v>1113</v>
      </c>
      <c r="K2253" s="2" t="s">
        <v>255</v>
      </c>
      <c r="L2253" s="2" t="s">
        <v>121</v>
      </c>
      <c r="M2253" s="2" t="s">
        <v>122</v>
      </c>
      <c r="N2253" s="2" t="s">
        <v>123</v>
      </c>
      <c r="O2253">
        <v>6</v>
      </c>
      <c r="P2253">
        <v>2</v>
      </c>
      <c r="Q2253">
        <v>469.99</v>
      </c>
      <c r="R2253">
        <v>0.2</v>
      </c>
      <c r="S2253">
        <v>751.98</v>
      </c>
      <c r="T2253" s="2" t="s">
        <v>82</v>
      </c>
      <c r="U2253">
        <v>8</v>
      </c>
      <c r="V2253">
        <v>6</v>
      </c>
      <c r="W2253" s="2" t="s">
        <v>27</v>
      </c>
      <c r="X2253" s="2" t="s">
        <v>32</v>
      </c>
    </row>
    <row r="2254" spans="4:24" x14ac:dyDescent="0.3">
      <c r="D2254">
        <v>797</v>
      </c>
      <c r="E2254">
        <v>374</v>
      </c>
      <c r="F2254">
        <v>4</v>
      </c>
      <c r="G2254" s="1">
        <v>42818</v>
      </c>
      <c r="H2254" s="1">
        <v>42820</v>
      </c>
      <c r="I2254">
        <v>2</v>
      </c>
      <c r="J2254" s="2" t="s">
        <v>1114</v>
      </c>
      <c r="K2254" s="2" t="s">
        <v>118</v>
      </c>
      <c r="L2254" s="2" t="s">
        <v>39</v>
      </c>
      <c r="M2254" s="2" t="s">
        <v>40</v>
      </c>
      <c r="N2254" s="2" t="s">
        <v>41</v>
      </c>
      <c r="O2254">
        <v>11</v>
      </c>
      <c r="P2254">
        <v>1</v>
      </c>
      <c r="Q2254">
        <v>1680.99</v>
      </c>
      <c r="R2254">
        <v>7.0000000000000007E-2</v>
      </c>
      <c r="S2254">
        <v>1563.32</v>
      </c>
      <c r="T2254" s="2" t="s">
        <v>76</v>
      </c>
      <c r="U2254">
        <v>8</v>
      </c>
      <c r="V2254">
        <v>4</v>
      </c>
      <c r="W2254" s="2" t="s">
        <v>31</v>
      </c>
      <c r="X2254" s="2" t="s">
        <v>32</v>
      </c>
    </row>
    <row r="2255" spans="4:24" x14ac:dyDescent="0.3">
      <c r="D2255">
        <v>797</v>
      </c>
      <c r="E2255">
        <v>374</v>
      </c>
      <c r="F2255">
        <v>4</v>
      </c>
      <c r="G2255" s="1">
        <v>42818</v>
      </c>
      <c r="H2255" s="1">
        <v>42820</v>
      </c>
      <c r="I2255">
        <v>2</v>
      </c>
      <c r="J2255" s="2" t="s">
        <v>1114</v>
      </c>
      <c r="K2255" s="2" t="s">
        <v>118</v>
      </c>
      <c r="L2255" s="2" t="s">
        <v>39</v>
      </c>
      <c r="M2255" s="2" t="s">
        <v>40</v>
      </c>
      <c r="N2255" s="2" t="s">
        <v>41</v>
      </c>
      <c r="O2255">
        <v>54</v>
      </c>
      <c r="P2255">
        <v>2</v>
      </c>
      <c r="Q2255">
        <v>3199.99</v>
      </c>
      <c r="R2255">
        <v>0.05</v>
      </c>
      <c r="S2255">
        <v>6079.98</v>
      </c>
      <c r="T2255" s="2" t="s">
        <v>919</v>
      </c>
      <c r="U2255">
        <v>9</v>
      </c>
      <c r="V2255">
        <v>7</v>
      </c>
      <c r="W2255" s="2" t="s">
        <v>869</v>
      </c>
      <c r="X2255" s="2" t="s">
        <v>28</v>
      </c>
    </row>
    <row r="2256" spans="4:24" x14ac:dyDescent="0.3">
      <c r="D2256">
        <v>797</v>
      </c>
      <c r="E2256">
        <v>374</v>
      </c>
      <c r="F2256">
        <v>4</v>
      </c>
      <c r="G2256" s="1">
        <v>42818</v>
      </c>
      <c r="H2256" s="1">
        <v>42820</v>
      </c>
      <c r="I2256">
        <v>2</v>
      </c>
      <c r="J2256" s="2" t="s">
        <v>1114</v>
      </c>
      <c r="K2256" s="2" t="s">
        <v>118</v>
      </c>
      <c r="L2256" s="2" t="s">
        <v>39</v>
      </c>
      <c r="M2256" s="2" t="s">
        <v>40</v>
      </c>
      <c r="N2256" s="2" t="s">
        <v>41</v>
      </c>
      <c r="O2256">
        <v>62</v>
      </c>
      <c r="P2256">
        <v>2</v>
      </c>
      <c r="Q2256">
        <v>3499.99</v>
      </c>
      <c r="R2256">
        <v>0.1</v>
      </c>
      <c r="S2256">
        <v>6299.98</v>
      </c>
      <c r="T2256" s="2" t="s">
        <v>883</v>
      </c>
      <c r="U2256">
        <v>9</v>
      </c>
      <c r="V2256">
        <v>4</v>
      </c>
      <c r="W2256" s="2" t="s">
        <v>31</v>
      </c>
      <c r="X2256" s="2" t="s">
        <v>28</v>
      </c>
    </row>
    <row r="2257" spans="4:24" x14ac:dyDescent="0.3">
      <c r="D2257">
        <v>797</v>
      </c>
      <c r="E2257">
        <v>374</v>
      </c>
      <c r="F2257">
        <v>4</v>
      </c>
      <c r="G2257" s="1">
        <v>42818</v>
      </c>
      <c r="H2257" s="1">
        <v>42820</v>
      </c>
      <c r="I2257">
        <v>2</v>
      </c>
      <c r="J2257" s="2" t="s">
        <v>1114</v>
      </c>
      <c r="K2257" s="2" t="s">
        <v>118</v>
      </c>
      <c r="L2257" s="2" t="s">
        <v>39</v>
      </c>
      <c r="M2257" s="2" t="s">
        <v>40</v>
      </c>
      <c r="N2257" s="2" t="s">
        <v>41</v>
      </c>
      <c r="O2257">
        <v>69</v>
      </c>
      <c r="P2257">
        <v>1</v>
      </c>
      <c r="Q2257">
        <v>416.99</v>
      </c>
      <c r="R2257">
        <v>0.05</v>
      </c>
      <c r="S2257">
        <v>396.14</v>
      </c>
      <c r="T2257" s="2" t="s">
        <v>957</v>
      </c>
      <c r="U2257">
        <v>7</v>
      </c>
      <c r="V2257">
        <v>3</v>
      </c>
      <c r="W2257" s="2" t="s">
        <v>34</v>
      </c>
      <c r="X2257" s="2" t="s">
        <v>866</v>
      </c>
    </row>
    <row r="2258" spans="4:24" x14ac:dyDescent="0.3">
      <c r="D2258">
        <v>797</v>
      </c>
      <c r="E2258">
        <v>374</v>
      </c>
      <c r="F2258">
        <v>4</v>
      </c>
      <c r="G2258" s="1">
        <v>42818</v>
      </c>
      <c r="H2258" s="1">
        <v>42820</v>
      </c>
      <c r="I2258">
        <v>2</v>
      </c>
      <c r="J2258" s="2" t="s">
        <v>1114</v>
      </c>
      <c r="K2258" s="2" t="s">
        <v>118</v>
      </c>
      <c r="L2258" s="2" t="s">
        <v>39</v>
      </c>
      <c r="M2258" s="2" t="s">
        <v>40</v>
      </c>
      <c r="N2258" s="2" t="s">
        <v>41</v>
      </c>
      <c r="O2258">
        <v>74</v>
      </c>
      <c r="P2258">
        <v>1</v>
      </c>
      <c r="Q2258">
        <v>439.99</v>
      </c>
      <c r="R2258">
        <v>0.1</v>
      </c>
      <c r="S2258">
        <v>395.99</v>
      </c>
      <c r="T2258" s="2" t="s">
        <v>906</v>
      </c>
      <c r="U2258">
        <v>1</v>
      </c>
      <c r="V2258">
        <v>3</v>
      </c>
      <c r="W2258" s="2" t="s">
        <v>34</v>
      </c>
      <c r="X2258" s="2" t="s">
        <v>35</v>
      </c>
    </row>
    <row r="2259" spans="4:24" x14ac:dyDescent="0.3">
      <c r="D2259">
        <v>798</v>
      </c>
      <c r="E2259">
        <v>619</v>
      </c>
      <c r="F2259">
        <v>4</v>
      </c>
      <c r="G2259" s="1">
        <v>42820</v>
      </c>
      <c r="H2259" s="1">
        <v>42823</v>
      </c>
      <c r="I2259">
        <v>1</v>
      </c>
      <c r="J2259" s="2" t="s">
        <v>1115</v>
      </c>
      <c r="K2259" s="2" t="s">
        <v>161</v>
      </c>
      <c r="L2259" s="2" t="s">
        <v>23</v>
      </c>
      <c r="M2259" s="2" t="s">
        <v>24</v>
      </c>
      <c r="N2259" s="2" t="s">
        <v>25</v>
      </c>
      <c r="O2259">
        <v>23</v>
      </c>
      <c r="P2259">
        <v>1</v>
      </c>
      <c r="Q2259">
        <v>299.99</v>
      </c>
      <c r="R2259">
        <v>0.1</v>
      </c>
      <c r="S2259">
        <v>269.99</v>
      </c>
      <c r="T2259" s="2" t="s">
        <v>85</v>
      </c>
      <c r="U2259">
        <v>1</v>
      </c>
      <c r="V2259">
        <v>1</v>
      </c>
      <c r="W2259" s="2" t="s">
        <v>66</v>
      </c>
      <c r="X2259" s="2" t="s">
        <v>35</v>
      </c>
    </row>
    <row r="2260" spans="4:24" x14ac:dyDescent="0.3">
      <c r="D2260">
        <v>798</v>
      </c>
      <c r="E2260">
        <v>619</v>
      </c>
      <c r="F2260">
        <v>4</v>
      </c>
      <c r="G2260" s="1">
        <v>42820</v>
      </c>
      <c r="H2260" s="1">
        <v>42823</v>
      </c>
      <c r="I2260">
        <v>1</v>
      </c>
      <c r="J2260" s="2" t="s">
        <v>1115</v>
      </c>
      <c r="K2260" s="2" t="s">
        <v>161</v>
      </c>
      <c r="L2260" s="2" t="s">
        <v>23</v>
      </c>
      <c r="M2260" s="2" t="s">
        <v>24</v>
      </c>
      <c r="N2260" s="2" t="s">
        <v>25</v>
      </c>
      <c r="O2260">
        <v>26</v>
      </c>
      <c r="P2260">
        <v>2</v>
      </c>
      <c r="Q2260">
        <v>599.99</v>
      </c>
      <c r="R2260">
        <v>0.05</v>
      </c>
      <c r="S2260">
        <v>1139.98</v>
      </c>
      <c r="T2260" s="2" t="s">
        <v>33</v>
      </c>
      <c r="U2260">
        <v>1</v>
      </c>
      <c r="V2260">
        <v>2</v>
      </c>
      <c r="W2260" s="2" t="s">
        <v>53</v>
      </c>
      <c r="X2260" s="2" t="s">
        <v>35</v>
      </c>
    </row>
    <row r="2261" spans="4:24" x14ac:dyDescent="0.3">
      <c r="D2261">
        <v>798</v>
      </c>
      <c r="E2261">
        <v>619</v>
      </c>
      <c r="F2261">
        <v>4</v>
      </c>
      <c r="G2261" s="1">
        <v>42820</v>
      </c>
      <c r="H2261" s="1">
        <v>42823</v>
      </c>
      <c r="I2261">
        <v>1</v>
      </c>
      <c r="J2261" s="2" t="s">
        <v>1115</v>
      </c>
      <c r="K2261" s="2" t="s">
        <v>161</v>
      </c>
      <c r="L2261" s="2" t="s">
        <v>23</v>
      </c>
      <c r="M2261" s="2" t="s">
        <v>24</v>
      </c>
      <c r="N2261" s="2" t="s">
        <v>25</v>
      </c>
      <c r="O2261">
        <v>42</v>
      </c>
      <c r="P2261">
        <v>1</v>
      </c>
      <c r="Q2261">
        <v>2299.9899999999998</v>
      </c>
      <c r="R2261">
        <v>0.2</v>
      </c>
      <c r="S2261">
        <v>1839.99</v>
      </c>
      <c r="T2261" s="2" t="s">
        <v>889</v>
      </c>
      <c r="U2261">
        <v>9</v>
      </c>
      <c r="V2261">
        <v>6</v>
      </c>
      <c r="W2261" s="2" t="s">
        <v>27</v>
      </c>
      <c r="X2261" s="2" t="s">
        <v>28</v>
      </c>
    </row>
    <row r="2262" spans="4:24" x14ac:dyDescent="0.3">
      <c r="D2262">
        <v>798</v>
      </c>
      <c r="E2262">
        <v>619</v>
      </c>
      <c r="F2262">
        <v>4</v>
      </c>
      <c r="G2262" s="1">
        <v>42820</v>
      </c>
      <c r="H2262" s="1">
        <v>42823</v>
      </c>
      <c r="I2262">
        <v>1</v>
      </c>
      <c r="J2262" s="2" t="s">
        <v>1115</v>
      </c>
      <c r="K2262" s="2" t="s">
        <v>161</v>
      </c>
      <c r="L2262" s="2" t="s">
        <v>23</v>
      </c>
      <c r="M2262" s="2" t="s">
        <v>24</v>
      </c>
      <c r="N2262" s="2" t="s">
        <v>25</v>
      </c>
      <c r="O2262">
        <v>90</v>
      </c>
      <c r="P2262">
        <v>1</v>
      </c>
      <c r="Q2262">
        <v>209.99</v>
      </c>
      <c r="R2262">
        <v>0.05</v>
      </c>
      <c r="S2262">
        <v>199.49</v>
      </c>
      <c r="T2262" s="2" t="s">
        <v>898</v>
      </c>
      <c r="U2262">
        <v>9</v>
      </c>
      <c r="V2262">
        <v>1</v>
      </c>
      <c r="W2262" s="2" t="s">
        <v>66</v>
      </c>
      <c r="X2262" s="2" t="s">
        <v>28</v>
      </c>
    </row>
    <row r="2263" spans="4:24" x14ac:dyDescent="0.3">
      <c r="D2263">
        <v>798</v>
      </c>
      <c r="E2263">
        <v>619</v>
      </c>
      <c r="F2263">
        <v>4</v>
      </c>
      <c r="G2263" s="1">
        <v>42820</v>
      </c>
      <c r="H2263" s="1">
        <v>42823</v>
      </c>
      <c r="I2263">
        <v>1</v>
      </c>
      <c r="J2263" s="2" t="s">
        <v>1115</v>
      </c>
      <c r="K2263" s="2" t="s">
        <v>161</v>
      </c>
      <c r="L2263" s="2" t="s">
        <v>23</v>
      </c>
      <c r="M2263" s="2" t="s">
        <v>24</v>
      </c>
      <c r="N2263" s="2" t="s">
        <v>25</v>
      </c>
      <c r="O2263">
        <v>91</v>
      </c>
      <c r="P2263">
        <v>2</v>
      </c>
      <c r="Q2263">
        <v>349.99</v>
      </c>
      <c r="R2263">
        <v>7.0000000000000007E-2</v>
      </c>
      <c r="S2263">
        <v>650.98</v>
      </c>
      <c r="T2263" s="2" t="s">
        <v>969</v>
      </c>
      <c r="U2263">
        <v>9</v>
      </c>
      <c r="V2263">
        <v>1</v>
      </c>
      <c r="W2263" s="2" t="s">
        <v>66</v>
      </c>
      <c r="X2263" s="2" t="s">
        <v>28</v>
      </c>
    </row>
    <row r="2264" spans="4:24" x14ac:dyDescent="0.3">
      <c r="D2264">
        <v>799</v>
      </c>
      <c r="E2264">
        <v>607</v>
      </c>
      <c r="F2264">
        <v>4</v>
      </c>
      <c r="G2264" s="1">
        <v>42821</v>
      </c>
      <c r="H2264" s="1">
        <v>42823</v>
      </c>
      <c r="I2264">
        <v>1</v>
      </c>
      <c r="J2264" s="2" t="s">
        <v>1116</v>
      </c>
      <c r="K2264" s="2" t="s">
        <v>460</v>
      </c>
      <c r="L2264" s="2" t="s">
        <v>23</v>
      </c>
      <c r="M2264" s="2" t="s">
        <v>24</v>
      </c>
      <c r="N2264" s="2" t="s">
        <v>25</v>
      </c>
      <c r="O2264">
        <v>5</v>
      </c>
      <c r="P2264">
        <v>2</v>
      </c>
      <c r="Q2264">
        <v>1320.99</v>
      </c>
      <c r="R2264">
        <v>0.1</v>
      </c>
      <c r="S2264">
        <v>2377.7800000000002</v>
      </c>
      <c r="T2264" s="2" t="s">
        <v>90</v>
      </c>
      <c r="U2264">
        <v>3</v>
      </c>
      <c r="V2264">
        <v>6</v>
      </c>
      <c r="W2264" s="2" t="s">
        <v>27</v>
      </c>
      <c r="X2264" s="2" t="s">
        <v>91</v>
      </c>
    </row>
    <row r="2265" spans="4:24" x14ac:dyDescent="0.3">
      <c r="D2265">
        <v>799</v>
      </c>
      <c r="E2265">
        <v>607</v>
      </c>
      <c r="F2265">
        <v>4</v>
      </c>
      <c r="G2265" s="1">
        <v>42821</v>
      </c>
      <c r="H2265" s="1">
        <v>42823</v>
      </c>
      <c r="I2265">
        <v>1</v>
      </c>
      <c r="J2265" s="2" t="s">
        <v>1116</v>
      </c>
      <c r="K2265" s="2" t="s">
        <v>460</v>
      </c>
      <c r="L2265" s="2" t="s">
        <v>23</v>
      </c>
      <c r="M2265" s="2" t="s">
        <v>24</v>
      </c>
      <c r="N2265" s="2" t="s">
        <v>25</v>
      </c>
      <c r="O2265">
        <v>29</v>
      </c>
      <c r="P2265">
        <v>2</v>
      </c>
      <c r="Q2265">
        <v>999.99</v>
      </c>
      <c r="R2265">
        <v>7.0000000000000007E-2</v>
      </c>
      <c r="S2265">
        <v>1859.98</v>
      </c>
      <c r="T2265" s="2" t="s">
        <v>921</v>
      </c>
      <c r="U2265">
        <v>9</v>
      </c>
      <c r="V2265">
        <v>6</v>
      </c>
      <c r="W2265" s="2" t="s">
        <v>27</v>
      </c>
      <c r="X2265" s="2" t="s">
        <v>28</v>
      </c>
    </row>
    <row r="2266" spans="4:24" x14ac:dyDescent="0.3">
      <c r="D2266">
        <v>799</v>
      </c>
      <c r="E2266">
        <v>607</v>
      </c>
      <c r="F2266">
        <v>4</v>
      </c>
      <c r="G2266" s="1">
        <v>42821</v>
      </c>
      <c r="H2266" s="1">
        <v>42823</v>
      </c>
      <c r="I2266">
        <v>1</v>
      </c>
      <c r="J2266" s="2" t="s">
        <v>1116</v>
      </c>
      <c r="K2266" s="2" t="s">
        <v>460</v>
      </c>
      <c r="L2266" s="2" t="s">
        <v>23</v>
      </c>
      <c r="M2266" s="2" t="s">
        <v>24</v>
      </c>
      <c r="N2266" s="2" t="s">
        <v>25</v>
      </c>
      <c r="O2266">
        <v>34</v>
      </c>
      <c r="P2266">
        <v>2</v>
      </c>
      <c r="Q2266">
        <v>469.99</v>
      </c>
      <c r="R2266">
        <v>0.05</v>
      </c>
      <c r="S2266">
        <v>892.98</v>
      </c>
      <c r="T2266" s="2" t="s">
        <v>1012</v>
      </c>
      <c r="U2266">
        <v>9</v>
      </c>
      <c r="V2266">
        <v>6</v>
      </c>
      <c r="W2266" s="2" t="s">
        <v>27</v>
      </c>
      <c r="X2266" s="2" t="s">
        <v>28</v>
      </c>
    </row>
    <row r="2267" spans="4:24" x14ac:dyDescent="0.3">
      <c r="D2267">
        <v>799</v>
      </c>
      <c r="E2267">
        <v>607</v>
      </c>
      <c r="F2267">
        <v>4</v>
      </c>
      <c r="G2267" s="1">
        <v>42821</v>
      </c>
      <c r="H2267" s="1">
        <v>42823</v>
      </c>
      <c r="I2267">
        <v>1</v>
      </c>
      <c r="J2267" s="2" t="s">
        <v>1116</v>
      </c>
      <c r="K2267" s="2" t="s">
        <v>460</v>
      </c>
      <c r="L2267" s="2" t="s">
        <v>23</v>
      </c>
      <c r="M2267" s="2" t="s">
        <v>24</v>
      </c>
      <c r="N2267" s="2" t="s">
        <v>25</v>
      </c>
      <c r="O2267">
        <v>58</v>
      </c>
      <c r="P2267">
        <v>2</v>
      </c>
      <c r="Q2267">
        <v>4999.99</v>
      </c>
      <c r="R2267">
        <v>7.0000000000000007E-2</v>
      </c>
      <c r="S2267">
        <v>9299.98</v>
      </c>
      <c r="T2267" s="2" t="s">
        <v>942</v>
      </c>
      <c r="U2267">
        <v>9</v>
      </c>
      <c r="V2267">
        <v>7</v>
      </c>
      <c r="W2267" s="2" t="s">
        <v>869</v>
      </c>
      <c r="X2267" s="2" t="s">
        <v>28</v>
      </c>
    </row>
    <row r="2268" spans="4:24" x14ac:dyDescent="0.3">
      <c r="D2268">
        <v>799</v>
      </c>
      <c r="E2268">
        <v>607</v>
      </c>
      <c r="F2268">
        <v>4</v>
      </c>
      <c r="G2268" s="1">
        <v>42821</v>
      </c>
      <c r="H2268" s="1">
        <v>42823</v>
      </c>
      <c r="I2268">
        <v>1</v>
      </c>
      <c r="J2268" s="2" t="s">
        <v>1116</v>
      </c>
      <c r="K2268" s="2" t="s">
        <v>460</v>
      </c>
      <c r="L2268" s="2" t="s">
        <v>23</v>
      </c>
      <c r="M2268" s="2" t="s">
        <v>24</v>
      </c>
      <c r="N2268" s="2" t="s">
        <v>25</v>
      </c>
      <c r="O2268">
        <v>63</v>
      </c>
      <c r="P2268">
        <v>1</v>
      </c>
      <c r="Q2268">
        <v>3499.99</v>
      </c>
      <c r="R2268">
        <v>0.1</v>
      </c>
      <c r="S2268">
        <v>3149.99</v>
      </c>
      <c r="T2268" s="2" t="s">
        <v>929</v>
      </c>
      <c r="U2268">
        <v>9</v>
      </c>
      <c r="V2268">
        <v>4</v>
      </c>
      <c r="W2268" s="2" t="s">
        <v>31</v>
      </c>
      <c r="X2268" s="2" t="s">
        <v>28</v>
      </c>
    </row>
    <row r="2269" spans="4:24" x14ac:dyDescent="0.3">
      <c r="D2269">
        <v>800</v>
      </c>
      <c r="E2269">
        <v>1057</v>
      </c>
      <c r="F2269">
        <v>4</v>
      </c>
      <c r="G2269" s="1">
        <v>42821</v>
      </c>
      <c r="H2269" s="1">
        <v>42822</v>
      </c>
      <c r="I2269">
        <v>2</v>
      </c>
      <c r="J2269" s="2" t="s">
        <v>1117</v>
      </c>
      <c r="K2269" s="2" t="s">
        <v>100</v>
      </c>
      <c r="L2269" s="2" t="s">
        <v>39</v>
      </c>
      <c r="M2269" s="2" t="s">
        <v>40</v>
      </c>
      <c r="N2269" s="2" t="s">
        <v>41</v>
      </c>
      <c r="O2269">
        <v>6</v>
      </c>
      <c r="P2269">
        <v>2</v>
      </c>
      <c r="Q2269">
        <v>469.99</v>
      </c>
      <c r="R2269">
        <v>0.05</v>
      </c>
      <c r="S2269">
        <v>892.98</v>
      </c>
      <c r="T2269" s="2" t="s">
        <v>82</v>
      </c>
      <c r="U2269">
        <v>8</v>
      </c>
      <c r="V2269">
        <v>6</v>
      </c>
      <c r="W2269" s="2" t="s">
        <v>27</v>
      </c>
      <c r="X2269" s="2" t="s">
        <v>32</v>
      </c>
    </row>
    <row r="2270" spans="4:24" x14ac:dyDescent="0.3">
      <c r="D2270">
        <v>800</v>
      </c>
      <c r="E2270">
        <v>1057</v>
      </c>
      <c r="F2270">
        <v>4</v>
      </c>
      <c r="G2270" s="1">
        <v>42821</v>
      </c>
      <c r="H2270" s="1">
        <v>42822</v>
      </c>
      <c r="I2270">
        <v>2</v>
      </c>
      <c r="J2270" s="2" t="s">
        <v>1117</v>
      </c>
      <c r="K2270" s="2" t="s">
        <v>100</v>
      </c>
      <c r="L2270" s="2" t="s">
        <v>39</v>
      </c>
      <c r="M2270" s="2" t="s">
        <v>40</v>
      </c>
      <c r="N2270" s="2" t="s">
        <v>41</v>
      </c>
      <c r="O2270">
        <v>52</v>
      </c>
      <c r="P2270">
        <v>1</v>
      </c>
      <c r="Q2270">
        <v>875.99</v>
      </c>
      <c r="R2270">
        <v>0.1</v>
      </c>
      <c r="S2270">
        <v>788.39</v>
      </c>
      <c r="T2270" s="2" t="s">
        <v>918</v>
      </c>
      <c r="U2270">
        <v>8</v>
      </c>
      <c r="V2270">
        <v>7</v>
      </c>
      <c r="W2270" s="2" t="s">
        <v>869</v>
      </c>
      <c r="X2270" s="2" t="s">
        <v>32</v>
      </c>
    </row>
    <row r="2271" spans="4:24" x14ac:dyDescent="0.3">
      <c r="D2271">
        <v>800</v>
      </c>
      <c r="E2271">
        <v>1057</v>
      </c>
      <c r="F2271">
        <v>4</v>
      </c>
      <c r="G2271" s="1">
        <v>42821</v>
      </c>
      <c r="H2271" s="1">
        <v>42822</v>
      </c>
      <c r="I2271">
        <v>2</v>
      </c>
      <c r="J2271" s="2" t="s">
        <v>1117</v>
      </c>
      <c r="K2271" s="2" t="s">
        <v>100</v>
      </c>
      <c r="L2271" s="2" t="s">
        <v>39</v>
      </c>
      <c r="M2271" s="2" t="s">
        <v>40</v>
      </c>
      <c r="N2271" s="2" t="s">
        <v>41</v>
      </c>
      <c r="O2271">
        <v>54</v>
      </c>
      <c r="P2271">
        <v>1</v>
      </c>
      <c r="Q2271">
        <v>3199.99</v>
      </c>
      <c r="R2271">
        <v>7.0000000000000007E-2</v>
      </c>
      <c r="S2271">
        <v>2975.99</v>
      </c>
      <c r="T2271" s="2" t="s">
        <v>919</v>
      </c>
      <c r="U2271">
        <v>9</v>
      </c>
      <c r="V2271">
        <v>7</v>
      </c>
      <c r="W2271" s="2" t="s">
        <v>869</v>
      </c>
      <c r="X2271" s="2" t="s">
        <v>28</v>
      </c>
    </row>
    <row r="2272" spans="4:24" x14ac:dyDescent="0.3">
      <c r="D2272">
        <v>800</v>
      </c>
      <c r="E2272">
        <v>1057</v>
      </c>
      <c r="F2272">
        <v>4</v>
      </c>
      <c r="G2272" s="1">
        <v>42821</v>
      </c>
      <c r="H2272" s="1">
        <v>42822</v>
      </c>
      <c r="I2272">
        <v>2</v>
      </c>
      <c r="J2272" s="2" t="s">
        <v>1117</v>
      </c>
      <c r="K2272" s="2" t="s">
        <v>100</v>
      </c>
      <c r="L2272" s="2" t="s">
        <v>39</v>
      </c>
      <c r="M2272" s="2" t="s">
        <v>40</v>
      </c>
      <c r="N2272" s="2" t="s">
        <v>41</v>
      </c>
      <c r="O2272">
        <v>65</v>
      </c>
      <c r="P2272">
        <v>2</v>
      </c>
      <c r="Q2272">
        <v>346.99</v>
      </c>
      <c r="R2272">
        <v>0.1</v>
      </c>
      <c r="S2272">
        <v>624.58000000000004</v>
      </c>
      <c r="T2272" s="2" t="s">
        <v>1045</v>
      </c>
      <c r="U2272">
        <v>7</v>
      </c>
      <c r="V2272">
        <v>3</v>
      </c>
      <c r="W2272" s="2" t="s">
        <v>34</v>
      </c>
      <c r="X2272" s="2" t="s">
        <v>866</v>
      </c>
    </row>
    <row r="2273" spans="4:24" x14ac:dyDescent="0.3">
      <c r="D2273">
        <v>800</v>
      </c>
      <c r="E2273">
        <v>1057</v>
      </c>
      <c r="F2273">
        <v>4</v>
      </c>
      <c r="G2273" s="1">
        <v>42821</v>
      </c>
      <c r="H2273" s="1">
        <v>42822</v>
      </c>
      <c r="I2273">
        <v>2</v>
      </c>
      <c r="J2273" s="2" t="s">
        <v>1117</v>
      </c>
      <c r="K2273" s="2" t="s">
        <v>100</v>
      </c>
      <c r="L2273" s="2" t="s">
        <v>39</v>
      </c>
      <c r="M2273" s="2" t="s">
        <v>40</v>
      </c>
      <c r="N2273" s="2" t="s">
        <v>41</v>
      </c>
      <c r="O2273">
        <v>95</v>
      </c>
      <c r="P2273">
        <v>2</v>
      </c>
      <c r="Q2273">
        <v>299.99</v>
      </c>
      <c r="R2273">
        <v>0.05</v>
      </c>
      <c r="S2273">
        <v>569.98</v>
      </c>
      <c r="T2273" s="2" t="s">
        <v>880</v>
      </c>
      <c r="U2273">
        <v>1</v>
      </c>
      <c r="V2273">
        <v>1</v>
      </c>
      <c r="W2273" s="2" t="s">
        <v>66</v>
      </c>
      <c r="X2273" s="2" t="s">
        <v>35</v>
      </c>
    </row>
    <row r="2274" spans="4:24" x14ac:dyDescent="0.3">
      <c r="D2274">
        <v>801</v>
      </c>
      <c r="E2274">
        <v>78</v>
      </c>
      <c r="F2274">
        <v>4</v>
      </c>
      <c r="G2274" s="1">
        <v>42822</v>
      </c>
      <c r="H2274" s="1">
        <v>42824</v>
      </c>
      <c r="I2274">
        <v>1</v>
      </c>
      <c r="J2274" s="2" t="s">
        <v>1118</v>
      </c>
      <c r="K2274" s="2" t="s">
        <v>352</v>
      </c>
      <c r="L2274" s="2" t="s">
        <v>23</v>
      </c>
      <c r="M2274" s="2" t="s">
        <v>24</v>
      </c>
      <c r="N2274" s="2" t="s">
        <v>25</v>
      </c>
      <c r="O2274">
        <v>101</v>
      </c>
      <c r="P2274">
        <v>1</v>
      </c>
      <c r="Q2274">
        <v>339.99</v>
      </c>
      <c r="R2274">
        <v>7.0000000000000007E-2</v>
      </c>
      <c r="S2274">
        <v>316.19</v>
      </c>
      <c r="T2274" s="2" t="s">
        <v>939</v>
      </c>
      <c r="U2274">
        <v>1</v>
      </c>
      <c r="V2274">
        <v>1</v>
      </c>
      <c r="W2274" s="2" t="s">
        <v>66</v>
      </c>
      <c r="X2274" s="2" t="s">
        <v>35</v>
      </c>
    </row>
    <row r="2275" spans="4:24" x14ac:dyDescent="0.3">
      <c r="D2275">
        <v>802</v>
      </c>
      <c r="E2275">
        <v>340</v>
      </c>
      <c r="F2275">
        <v>4</v>
      </c>
      <c r="G2275" s="1">
        <v>42822</v>
      </c>
      <c r="H2275" s="1">
        <v>42824</v>
      </c>
      <c r="I2275">
        <v>2</v>
      </c>
      <c r="J2275" s="2" t="s">
        <v>1119</v>
      </c>
      <c r="K2275" s="2" t="s">
        <v>356</v>
      </c>
      <c r="L2275" s="2" t="s">
        <v>39</v>
      </c>
      <c r="M2275" s="2" t="s">
        <v>40</v>
      </c>
      <c r="N2275" s="2" t="s">
        <v>41</v>
      </c>
      <c r="O2275">
        <v>28</v>
      </c>
      <c r="P2275">
        <v>1</v>
      </c>
      <c r="Q2275">
        <v>2499.9899999999998</v>
      </c>
      <c r="R2275">
        <v>0.05</v>
      </c>
      <c r="S2275">
        <v>2374.9899999999998</v>
      </c>
      <c r="T2275" s="2" t="s">
        <v>952</v>
      </c>
      <c r="U2275">
        <v>8</v>
      </c>
      <c r="V2275">
        <v>6</v>
      </c>
      <c r="W2275" s="2" t="s">
        <v>27</v>
      </c>
      <c r="X2275" s="2" t="s">
        <v>32</v>
      </c>
    </row>
    <row r="2276" spans="4:24" x14ac:dyDescent="0.3">
      <c r="D2276">
        <v>802</v>
      </c>
      <c r="E2276">
        <v>340</v>
      </c>
      <c r="F2276">
        <v>4</v>
      </c>
      <c r="G2276" s="1">
        <v>42822</v>
      </c>
      <c r="H2276" s="1">
        <v>42824</v>
      </c>
      <c r="I2276">
        <v>2</v>
      </c>
      <c r="J2276" s="2" t="s">
        <v>1119</v>
      </c>
      <c r="K2276" s="2" t="s">
        <v>356</v>
      </c>
      <c r="L2276" s="2" t="s">
        <v>39</v>
      </c>
      <c r="M2276" s="2" t="s">
        <v>40</v>
      </c>
      <c r="N2276" s="2" t="s">
        <v>41</v>
      </c>
      <c r="O2276">
        <v>30</v>
      </c>
      <c r="P2276">
        <v>1</v>
      </c>
      <c r="Q2276">
        <v>999.99</v>
      </c>
      <c r="R2276">
        <v>0.05</v>
      </c>
      <c r="S2276">
        <v>949.99</v>
      </c>
      <c r="T2276" s="2" t="s">
        <v>878</v>
      </c>
      <c r="U2276">
        <v>8</v>
      </c>
      <c r="V2276">
        <v>6</v>
      </c>
      <c r="W2276" s="2" t="s">
        <v>27</v>
      </c>
      <c r="X2276" s="2" t="s">
        <v>32</v>
      </c>
    </row>
    <row r="2277" spans="4:24" x14ac:dyDescent="0.3">
      <c r="D2277">
        <v>802</v>
      </c>
      <c r="E2277">
        <v>340</v>
      </c>
      <c r="F2277">
        <v>4</v>
      </c>
      <c r="G2277" s="1">
        <v>42822</v>
      </c>
      <c r="H2277" s="1">
        <v>42824</v>
      </c>
      <c r="I2277">
        <v>2</v>
      </c>
      <c r="J2277" s="2" t="s">
        <v>1119</v>
      </c>
      <c r="K2277" s="2" t="s">
        <v>356</v>
      </c>
      <c r="L2277" s="2" t="s">
        <v>39</v>
      </c>
      <c r="M2277" s="2" t="s">
        <v>40</v>
      </c>
      <c r="N2277" s="2" t="s">
        <v>41</v>
      </c>
      <c r="O2277">
        <v>36</v>
      </c>
      <c r="P2277">
        <v>2</v>
      </c>
      <c r="Q2277">
        <v>832.99</v>
      </c>
      <c r="R2277">
        <v>0.2</v>
      </c>
      <c r="S2277">
        <v>1332.78</v>
      </c>
      <c r="T2277" s="2" t="s">
        <v>1067</v>
      </c>
      <c r="U2277">
        <v>8</v>
      </c>
      <c r="V2277">
        <v>6</v>
      </c>
      <c r="W2277" s="2" t="s">
        <v>27</v>
      </c>
      <c r="X2277" s="2" t="s">
        <v>32</v>
      </c>
    </row>
    <row r="2278" spans="4:24" x14ac:dyDescent="0.3">
      <c r="D2278">
        <v>802</v>
      </c>
      <c r="E2278">
        <v>340</v>
      </c>
      <c r="F2278">
        <v>4</v>
      </c>
      <c r="G2278" s="1">
        <v>42822</v>
      </c>
      <c r="H2278" s="1">
        <v>42824</v>
      </c>
      <c r="I2278">
        <v>2</v>
      </c>
      <c r="J2278" s="2" t="s">
        <v>1119</v>
      </c>
      <c r="K2278" s="2" t="s">
        <v>356</v>
      </c>
      <c r="L2278" s="2" t="s">
        <v>39</v>
      </c>
      <c r="M2278" s="2" t="s">
        <v>40</v>
      </c>
      <c r="N2278" s="2" t="s">
        <v>41</v>
      </c>
      <c r="O2278">
        <v>40</v>
      </c>
      <c r="P2278">
        <v>1</v>
      </c>
      <c r="Q2278">
        <v>4999.99</v>
      </c>
      <c r="R2278">
        <v>0.1</v>
      </c>
      <c r="S2278">
        <v>4499.99</v>
      </c>
      <c r="T2278" s="2" t="s">
        <v>999</v>
      </c>
      <c r="U2278">
        <v>9</v>
      </c>
      <c r="V2278">
        <v>6</v>
      </c>
      <c r="W2278" s="2" t="s">
        <v>27</v>
      </c>
      <c r="X2278" s="2" t="s">
        <v>28</v>
      </c>
    </row>
    <row r="2279" spans="4:24" x14ac:dyDescent="0.3">
      <c r="D2279">
        <v>803</v>
      </c>
      <c r="E2279">
        <v>1105</v>
      </c>
      <c r="F2279">
        <v>4</v>
      </c>
      <c r="G2279" s="1">
        <v>42822</v>
      </c>
      <c r="H2279" s="1">
        <v>42824</v>
      </c>
      <c r="I2279">
        <v>3</v>
      </c>
      <c r="J2279" s="2" t="s">
        <v>1120</v>
      </c>
      <c r="K2279" s="2" t="s">
        <v>633</v>
      </c>
      <c r="L2279" s="2" t="s">
        <v>121</v>
      </c>
      <c r="M2279" s="2" t="s">
        <v>122</v>
      </c>
      <c r="N2279" s="2" t="s">
        <v>123</v>
      </c>
      <c r="O2279">
        <v>52</v>
      </c>
      <c r="P2279">
        <v>2</v>
      </c>
      <c r="Q2279">
        <v>875.99</v>
      </c>
      <c r="R2279">
        <v>0.05</v>
      </c>
      <c r="S2279">
        <v>1664.38</v>
      </c>
      <c r="T2279" s="2" t="s">
        <v>918</v>
      </c>
      <c r="U2279">
        <v>8</v>
      </c>
      <c r="V2279">
        <v>7</v>
      </c>
      <c r="W2279" s="2" t="s">
        <v>869</v>
      </c>
      <c r="X2279" s="2" t="s">
        <v>32</v>
      </c>
    </row>
    <row r="2280" spans="4:24" x14ac:dyDescent="0.3">
      <c r="D2280">
        <v>803</v>
      </c>
      <c r="E2280">
        <v>1105</v>
      </c>
      <c r="F2280">
        <v>4</v>
      </c>
      <c r="G2280" s="1">
        <v>42822</v>
      </c>
      <c r="H2280" s="1">
        <v>42824</v>
      </c>
      <c r="I2280">
        <v>3</v>
      </c>
      <c r="J2280" s="2" t="s">
        <v>1120</v>
      </c>
      <c r="K2280" s="2" t="s">
        <v>633</v>
      </c>
      <c r="L2280" s="2" t="s">
        <v>121</v>
      </c>
      <c r="M2280" s="2" t="s">
        <v>122</v>
      </c>
      <c r="N2280" s="2" t="s">
        <v>123</v>
      </c>
      <c r="O2280">
        <v>83</v>
      </c>
      <c r="P2280">
        <v>2</v>
      </c>
      <c r="Q2280">
        <v>149.99</v>
      </c>
      <c r="R2280">
        <v>0.05</v>
      </c>
      <c r="S2280">
        <v>284.98</v>
      </c>
      <c r="T2280" s="2" t="s">
        <v>916</v>
      </c>
      <c r="U2280">
        <v>9</v>
      </c>
      <c r="V2280">
        <v>1</v>
      </c>
      <c r="W2280" s="2" t="s">
        <v>66</v>
      </c>
      <c r="X2280" s="2" t="s">
        <v>28</v>
      </c>
    </row>
    <row r="2281" spans="4:24" x14ac:dyDescent="0.3">
      <c r="D2281">
        <v>803</v>
      </c>
      <c r="E2281">
        <v>1105</v>
      </c>
      <c r="F2281">
        <v>4</v>
      </c>
      <c r="G2281" s="1">
        <v>42822</v>
      </c>
      <c r="H2281" s="1">
        <v>42824</v>
      </c>
      <c r="I2281">
        <v>3</v>
      </c>
      <c r="J2281" s="2" t="s">
        <v>1120</v>
      </c>
      <c r="K2281" s="2" t="s">
        <v>633</v>
      </c>
      <c r="L2281" s="2" t="s">
        <v>121</v>
      </c>
      <c r="M2281" s="2" t="s">
        <v>122</v>
      </c>
      <c r="N2281" s="2" t="s">
        <v>123</v>
      </c>
      <c r="O2281">
        <v>102</v>
      </c>
      <c r="P2281">
        <v>1</v>
      </c>
      <c r="Q2281">
        <v>489.99</v>
      </c>
      <c r="R2281">
        <v>7.0000000000000007E-2</v>
      </c>
      <c r="S2281">
        <v>455.69</v>
      </c>
      <c r="T2281" s="2" t="s">
        <v>884</v>
      </c>
      <c r="U2281">
        <v>1</v>
      </c>
      <c r="V2281">
        <v>2</v>
      </c>
      <c r="W2281" s="2" t="s">
        <v>53</v>
      </c>
      <c r="X2281" s="2" t="s">
        <v>35</v>
      </c>
    </row>
    <row r="2282" spans="4:24" x14ac:dyDescent="0.3">
      <c r="D2282">
        <v>803</v>
      </c>
      <c r="E2282">
        <v>1105</v>
      </c>
      <c r="F2282">
        <v>4</v>
      </c>
      <c r="G2282" s="1">
        <v>42822</v>
      </c>
      <c r="H2282" s="1">
        <v>42824</v>
      </c>
      <c r="I2282">
        <v>3</v>
      </c>
      <c r="J2282" s="2" t="s">
        <v>1120</v>
      </c>
      <c r="K2282" s="2" t="s">
        <v>633</v>
      </c>
      <c r="L2282" s="2" t="s">
        <v>121</v>
      </c>
      <c r="M2282" s="2" t="s">
        <v>122</v>
      </c>
      <c r="N2282" s="2" t="s">
        <v>123</v>
      </c>
      <c r="O2282">
        <v>111</v>
      </c>
      <c r="P2282">
        <v>1</v>
      </c>
      <c r="Q2282">
        <v>470.99</v>
      </c>
      <c r="R2282">
        <v>7.0000000000000007E-2</v>
      </c>
      <c r="S2282">
        <v>438.02</v>
      </c>
      <c r="T2282" s="2" t="s">
        <v>1024</v>
      </c>
      <c r="U2282">
        <v>7</v>
      </c>
      <c r="V2282">
        <v>2</v>
      </c>
      <c r="W2282" s="2" t="s">
        <v>53</v>
      </c>
      <c r="X2282" s="2" t="s">
        <v>866</v>
      </c>
    </row>
    <row r="2283" spans="4:24" x14ac:dyDescent="0.3">
      <c r="D2283">
        <v>804</v>
      </c>
      <c r="E2283">
        <v>95</v>
      </c>
      <c r="F2283">
        <v>4</v>
      </c>
      <c r="G2283" s="1">
        <v>42823</v>
      </c>
      <c r="H2283" s="1">
        <v>42824</v>
      </c>
      <c r="I2283">
        <v>2</v>
      </c>
      <c r="J2283" s="2" t="s">
        <v>1121</v>
      </c>
      <c r="K2283" s="2" t="s">
        <v>64</v>
      </c>
      <c r="L2283" s="2" t="s">
        <v>39</v>
      </c>
      <c r="M2283" s="2" t="s">
        <v>40</v>
      </c>
      <c r="N2283" s="2" t="s">
        <v>41</v>
      </c>
      <c r="O2283">
        <v>50</v>
      </c>
      <c r="P2283">
        <v>2</v>
      </c>
      <c r="Q2283">
        <v>5999.99</v>
      </c>
      <c r="R2283">
        <v>0.05</v>
      </c>
      <c r="S2283">
        <v>11399.98</v>
      </c>
      <c r="T2283" s="2" t="s">
        <v>938</v>
      </c>
      <c r="U2283">
        <v>9</v>
      </c>
      <c r="V2283">
        <v>7</v>
      </c>
      <c r="W2283" s="2" t="s">
        <v>869</v>
      </c>
      <c r="X2283" s="2" t="s">
        <v>28</v>
      </c>
    </row>
    <row r="2284" spans="4:24" x14ac:dyDescent="0.3">
      <c r="D2284">
        <v>804</v>
      </c>
      <c r="E2284">
        <v>95</v>
      </c>
      <c r="F2284">
        <v>4</v>
      </c>
      <c r="G2284" s="1">
        <v>42823</v>
      </c>
      <c r="H2284" s="1">
        <v>42824</v>
      </c>
      <c r="I2284">
        <v>2</v>
      </c>
      <c r="J2284" s="2" t="s">
        <v>1121</v>
      </c>
      <c r="K2284" s="2" t="s">
        <v>64</v>
      </c>
      <c r="L2284" s="2" t="s">
        <v>39</v>
      </c>
      <c r="M2284" s="2" t="s">
        <v>40</v>
      </c>
      <c r="N2284" s="2" t="s">
        <v>41</v>
      </c>
      <c r="O2284">
        <v>53</v>
      </c>
      <c r="P2284">
        <v>1</v>
      </c>
      <c r="Q2284">
        <v>749.99</v>
      </c>
      <c r="R2284">
        <v>7.0000000000000007E-2</v>
      </c>
      <c r="S2284">
        <v>697.49</v>
      </c>
      <c r="T2284" s="2" t="s">
        <v>868</v>
      </c>
      <c r="U2284">
        <v>8</v>
      </c>
      <c r="V2284">
        <v>7</v>
      </c>
      <c r="W2284" s="2" t="s">
        <v>869</v>
      </c>
      <c r="X2284" s="2" t="s">
        <v>32</v>
      </c>
    </row>
    <row r="2285" spans="4:24" x14ac:dyDescent="0.3">
      <c r="D2285">
        <v>804</v>
      </c>
      <c r="E2285">
        <v>95</v>
      </c>
      <c r="F2285">
        <v>4</v>
      </c>
      <c r="G2285" s="1">
        <v>42823</v>
      </c>
      <c r="H2285" s="1">
        <v>42824</v>
      </c>
      <c r="I2285">
        <v>2</v>
      </c>
      <c r="J2285" s="2" t="s">
        <v>1121</v>
      </c>
      <c r="K2285" s="2" t="s">
        <v>64</v>
      </c>
      <c r="L2285" s="2" t="s">
        <v>39</v>
      </c>
      <c r="M2285" s="2" t="s">
        <v>40</v>
      </c>
      <c r="N2285" s="2" t="s">
        <v>41</v>
      </c>
      <c r="O2285">
        <v>89</v>
      </c>
      <c r="P2285">
        <v>2</v>
      </c>
      <c r="Q2285">
        <v>209.99</v>
      </c>
      <c r="R2285">
        <v>0.2</v>
      </c>
      <c r="S2285">
        <v>335.98</v>
      </c>
      <c r="T2285" s="2" t="s">
        <v>965</v>
      </c>
      <c r="U2285">
        <v>9</v>
      </c>
      <c r="V2285">
        <v>1</v>
      </c>
      <c r="W2285" s="2" t="s">
        <v>66</v>
      </c>
      <c r="X2285" s="2" t="s">
        <v>28</v>
      </c>
    </row>
    <row r="2286" spans="4:24" x14ac:dyDescent="0.3">
      <c r="D2286">
        <v>805</v>
      </c>
      <c r="E2286">
        <v>420</v>
      </c>
      <c r="F2286">
        <v>4</v>
      </c>
      <c r="G2286" s="1">
        <v>42823</v>
      </c>
      <c r="H2286" s="1">
        <v>42826</v>
      </c>
      <c r="I2286">
        <v>2</v>
      </c>
      <c r="J2286" s="2" t="s">
        <v>1122</v>
      </c>
      <c r="K2286" s="2" t="s">
        <v>118</v>
      </c>
      <c r="L2286" s="2" t="s">
        <v>39</v>
      </c>
      <c r="M2286" s="2" t="s">
        <v>40</v>
      </c>
      <c r="N2286" s="2" t="s">
        <v>41</v>
      </c>
      <c r="O2286">
        <v>6</v>
      </c>
      <c r="P2286">
        <v>2</v>
      </c>
      <c r="Q2286">
        <v>469.99</v>
      </c>
      <c r="R2286">
        <v>0.05</v>
      </c>
      <c r="S2286">
        <v>892.98</v>
      </c>
      <c r="T2286" s="2" t="s">
        <v>82</v>
      </c>
      <c r="U2286">
        <v>8</v>
      </c>
      <c r="V2286">
        <v>6</v>
      </c>
      <c r="W2286" s="2" t="s">
        <v>27</v>
      </c>
      <c r="X2286" s="2" t="s">
        <v>32</v>
      </c>
    </row>
    <row r="2287" spans="4:24" x14ac:dyDescent="0.3">
      <c r="D2287">
        <v>805</v>
      </c>
      <c r="E2287">
        <v>420</v>
      </c>
      <c r="F2287">
        <v>4</v>
      </c>
      <c r="G2287" s="1">
        <v>42823</v>
      </c>
      <c r="H2287" s="1">
        <v>42826</v>
      </c>
      <c r="I2287">
        <v>2</v>
      </c>
      <c r="J2287" s="2" t="s">
        <v>1122</v>
      </c>
      <c r="K2287" s="2" t="s">
        <v>118</v>
      </c>
      <c r="L2287" s="2" t="s">
        <v>39</v>
      </c>
      <c r="M2287" s="2" t="s">
        <v>40</v>
      </c>
      <c r="N2287" s="2" t="s">
        <v>41</v>
      </c>
      <c r="O2287">
        <v>24</v>
      </c>
      <c r="P2287">
        <v>1</v>
      </c>
      <c r="Q2287">
        <v>549.99</v>
      </c>
      <c r="R2287">
        <v>0.05</v>
      </c>
      <c r="S2287">
        <v>522.49</v>
      </c>
      <c r="T2287" s="2" t="s">
        <v>58</v>
      </c>
      <c r="U2287">
        <v>1</v>
      </c>
      <c r="V2287">
        <v>2</v>
      </c>
      <c r="W2287" s="2" t="s">
        <v>53</v>
      </c>
      <c r="X2287" s="2" t="s">
        <v>35</v>
      </c>
    </row>
    <row r="2288" spans="4:24" x14ac:dyDescent="0.3">
      <c r="D2288">
        <v>805</v>
      </c>
      <c r="E2288">
        <v>420</v>
      </c>
      <c r="F2288">
        <v>4</v>
      </c>
      <c r="G2288" s="1">
        <v>42823</v>
      </c>
      <c r="H2288" s="1">
        <v>42826</v>
      </c>
      <c r="I2288">
        <v>2</v>
      </c>
      <c r="J2288" s="2" t="s">
        <v>1122</v>
      </c>
      <c r="K2288" s="2" t="s">
        <v>118</v>
      </c>
      <c r="L2288" s="2" t="s">
        <v>39</v>
      </c>
      <c r="M2288" s="2" t="s">
        <v>40</v>
      </c>
      <c r="N2288" s="2" t="s">
        <v>41</v>
      </c>
      <c r="O2288">
        <v>32</v>
      </c>
      <c r="P2288">
        <v>1</v>
      </c>
      <c r="Q2288">
        <v>469.99</v>
      </c>
      <c r="R2288">
        <v>7.0000000000000007E-2</v>
      </c>
      <c r="S2288">
        <v>437.09</v>
      </c>
      <c r="T2288" s="2" t="s">
        <v>879</v>
      </c>
      <c r="U2288">
        <v>9</v>
      </c>
      <c r="V2288">
        <v>6</v>
      </c>
      <c r="W2288" s="2" t="s">
        <v>27</v>
      </c>
      <c r="X2288" s="2" t="s">
        <v>28</v>
      </c>
    </row>
    <row r="2289" spans="4:24" x14ac:dyDescent="0.3">
      <c r="D2289">
        <v>805</v>
      </c>
      <c r="E2289">
        <v>420</v>
      </c>
      <c r="F2289">
        <v>4</v>
      </c>
      <c r="G2289" s="1">
        <v>42823</v>
      </c>
      <c r="H2289" s="1">
        <v>42826</v>
      </c>
      <c r="I2289">
        <v>2</v>
      </c>
      <c r="J2289" s="2" t="s">
        <v>1122</v>
      </c>
      <c r="K2289" s="2" t="s">
        <v>118</v>
      </c>
      <c r="L2289" s="2" t="s">
        <v>39</v>
      </c>
      <c r="M2289" s="2" t="s">
        <v>40</v>
      </c>
      <c r="N2289" s="2" t="s">
        <v>41</v>
      </c>
      <c r="O2289">
        <v>33</v>
      </c>
      <c r="P2289">
        <v>2</v>
      </c>
      <c r="Q2289">
        <v>469.99</v>
      </c>
      <c r="R2289">
        <v>0.2</v>
      </c>
      <c r="S2289">
        <v>751.98</v>
      </c>
      <c r="T2289" s="2" t="s">
        <v>915</v>
      </c>
      <c r="U2289">
        <v>8</v>
      </c>
      <c r="V2289">
        <v>6</v>
      </c>
      <c r="W2289" s="2" t="s">
        <v>27</v>
      </c>
      <c r="X2289" s="2" t="s">
        <v>32</v>
      </c>
    </row>
    <row r="2290" spans="4:24" x14ac:dyDescent="0.3">
      <c r="D2290">
        <v>805</v>
      </c>
      <c r="E2290">
        <v>420</v>
      </c>
      <c r="F2290">
        <v>4</v>
      </c>
      <c r="G2290" s="1">
        <v>42823</v>
      </c>
      <c r="H2290" s="1">
        <v>42826</v>
      </c>
      <c r="I2290">
        <v>2</v>
      </c>
      <c r="J2290" s="2" t="s">
        <v>1122</v>
      </c>
      <c r="K2290" s="2" t="s">
        <v>118</v>
      </c>
      <c r="L2290" s="2" t="s">
        <v>39</v>
      </c>
      <c r="M2290" s="2" t="s">
        <v>40</v>
      </c>
      <c r="N2290" s="2" t="s">
        <v>41</v>
      </c>
      <c r="O2290">
        <v>62</v>
      </c>
      <c r="P2290">
        <v>2</v>
      </c>
      <c r="Q2290">
        <v>3499.99</v>
      </c>
      <c r="R2290">
        <v>0.2</v>
      </c>
      <c r="S2290">
        <v>5599.98</v>
      </c>
      <c r="T2290" s="2" t="s">
        <v>883</v>
      </c>
      <c r="U2290">
        <v>9</v>
      </c>
      <c r="V2290">
        <v>4</v>
      </c>
      <c r="W2290" s="2" t="s">
        <v>31</v>
      </c>
      <c r="X2290" s="2" t="s">
        <v>28</v>
      </c>
    </row>
    <row r="2291" spans="4:24" x14ac:dyDescent="0.3">
      <c r="D2291">
        <v>806</v>
      </c>
      <c r="E2291">
        <v>234</v>
      </c>
      <c r="F2291">
        <v>4</v>
      </c>
      <c r="G2291" s="1">
        <v>42824</v>
      </c>
      <c r="H2291" s="1">
        <v>42825</v>
      </c>
      <c r="I2291">
        <v>2</v>
      </c>
      <c r="J2291" s="2" t="s">
        <v>1123</v>
      </c>
      <c r="K2291" s="2" t="s">
        <v>1107</v>
      </c>
      <c r="L2291" s="2" t="s">
        <v>39</v>
      </c>
      <c r="M2291" s="2" t="s">
        <v>40</v>
      </c>
      <c r="N2291" s="2" t="s">
        <v>41</v>
      </c>
      <c r="O2291">
        <v>77</v>
      </c>
      <c r="P2291">
        <v>2</v>
      </c>
      <c r="Q2291">
        <v>799.99</v>
      </c>
      <c r="R2291">
        <v>0.1</v>
      </c>
      <c r="S2291">
        <v>1439.98</v>
      </c>
      <c r="T2291" s="2" t="s">
        <v>1034</v>
      </c>
      <c r="U2291">
        <v>1</v>
      </c>
      <c r="V2291">
        <v>3</v>
      </c>
      <c r="W2291" s="2" t="s">
        <v>34</v>
      </c>
      <c r="X2291" s="2" t="s">
        <v>35</v>
      </c>
    </row>
    <row r="2292" spans="4:24" x14ac:dyDescent="0.3">
      <c r="D2292">
        <v>806</v>
      </c>
      <c r="E2292">
        <v>234</v>
      </c>
      <c r="F2292">
        <v>4</v>
      </c>
      <c r="G2292" s="1">
        <v>42824</v>
      </c>
      <c r="H2292" s="1">
        <v>42825</v>
      </c>
      <c r="I2292">
        <v>2</v>
      </c>
      <c r="J2292" s="2" t="s">
        <v>1123</v>
      </c>
      <c r="K2292" s="2" t="s">
        <v>1107</v>
      </c>
      <c r="L2292" s="2" t="s">
        <v>39</v>
      </c>
      <c r="M2292" s="2" t="s">
        <v>40</v>
      </c>
      <c r="N2292" s="2" t="s">
        <v>41</v>
      </c>
      <c r="O2292">
        <v>82</v>
      </c>
      <c r="P2292">
        <v>2</v>
      </c>
      <c r="Q2292">
        <v>659.99</v>
      </c>
      <c r="R2292">
        <v>0.2</v>
      </c>
      <c r="S2292">
        <v>1055.98</v>
      </c>
      <c r="T2292" s="2" t="s">
        <v>977</v>
      </c>
      <c r="U2292">
        <v>1</v>
      </c>
      <c r="V2292">
        <v>3</v>
      </c>
      <c r="W2292" s="2" t="s">
        <v>34</v>
      </c>
      <c r="X2292" s="2" t="s">
        <v>35</v>
      </c>
    </row>
    <row r="2293" spans="4:24" x14ac:dyDescent="0.3">
      <c r="D2293">
        <v>806</v>
      </c>
      <c r="E2293">
        <v>234</v>
      </c>
      <c r="F2293">
        <v>4</v>
      </c>
      <c r="G2293" s="1">
        <v>42824</v>
      </c>
      <c r="H2293" s="1">
        <v>42825</v>
      </c>
      <c r="I2293">
        <v>2</v>
      </c>
      <c r="J2293" s="2" t="s">
        <v>1123</v>
      </c>
      <c r="K2293" s="2" t="s">
        <v>1107</v>
      </c>
      <c r="L2293" s="2" t="s">
        <v>39</v>
      </c>
      <c r="M2293" s="2" t="s">
        <v>40</v>
      </c>
      <c r="N2293" s="2" t="s">
        <v>41</v>
      </c>
      <c r="O2293">
        <v>91</v>
      </c>
      <c r="P2293">
        <v>2</v>
      </c>
      <c r="Q2293">
        <v>349.99</v>
      </c>
      <c r="R2293">
        <v>7.0000000000000007E-2</v>
      </c>
      <c r="S2293">
        <v>650.98</v>
      </c>
      <c r="T2293" s="2" t="s">
        <v>969</v>
      </c>
      <c r="U2293">
        <v>9</v>
      </c>
      <c r="V2293">
        <v>1</v>
      </c>
      <c r="W2293" s="2" t="s">
        <v>66</v>
      </c>
      <c r="X2293" s="2" t="s">
        <v>28</v>
      </c>
    </row>
    <row r="2294" spans="4:24" x14ac:dyDescent="0.3">
      <c r="D2294">
        <v>806</v>
      </c>
      <c r="E2294">
        <v>234</v>
      </c>
      <c r="F2294">
        <v>4</v>
      </c>
      <c r="G2294" s="1">
        <v>42824</v>
      </c>
      <c r="H2294" s="1">
        <v>42825</v>
      </c>
      <c r="I2294">
        <v>2</v>
      </c>
      <c r="J2294" s="2" t="s">
        <v>1123</v>
      </c>
      <c r="K2294" s="2" t="s">
        <v>1107</v>
      </c>
      <c r="L2294" s="2" t="s">
        <v>39</v>
      </c>
      <c r="M2294" s="2" t="s">
        <v>40</v>
      </c>
      <c r="N2294" s="2" t="s">
        <v>41</v>
      </c>
      <c r="O2294">
        <v>93</v>
      </c>
      <c r="P2294">
        <v>2</v>
      </c>
      <c r="Q2294">
        <v>209.99</v>
      </c>
      <c r="R2294">
        <v>0.1</v>
      </c>
      <c r="S2294">
        <v>377.98</v>
      </c>
      <c r="T2294" s="2" t="s">
        <v>1020</v>
      </c>
      <c r="U2294">
        <v>2</v>
      </c>
      <c r="V2294">
        <v>1</v>
      </c>
      <c r="W2294" s="2" t="s">
        <v>66</v>
      </c>
      <c r="X2294" s="2" t="s">
        <v>863</v>
      </c>
    </row>
    <row r="2295" spans="4:24" x14ac:dyDescent="0.3">
      <c r="D2295">
        <v>806</v>
      </c>
      <c r="E2295">
        <v>234</v>
      </c>
      <c r="F2295">
        <v>4</v>
      </c>
      <c r="G2295" s="1">
        <v>42824</v>
      </c>
      <c r="H2295" s="1">
        <v>42825</v>
      </c>
      <c r="I2295">
        <v>2</v>
      </c>
      <c r="J2295" s="2" t="s">
        <v>1123</v>
      </c>
      <c r="K2295" s="2" t="s">
        <v>1107</v>
      </c>
      <c r="L2295" s="2" t="s">
        <v>39</v>
      </c>
      <c r="M2295" s="2" t="s">
        <v>40</v>
      </c>
      <c r="N2295" s="2" t="s">
        <v>41</v>
      </c>
      <c r="O2295">
        <v>97</v>
      </c>
      <c r="P2295">
        <v>1</v>
      </c>
      <c r="Q2295">
        <v>349.99</v>
      </c>
      <c r="R2295">
        <v>0.2</v>
      </c>
      <c r="S2295">
        <v>279.99</v>
      </c>
      <c r="T2295" s="2" t="s">
        <v>899</v>
      </c>
      <c r="U2295">
        <v>1</v>
      </c>
      <c r="V2295">
        <v>1</v>
      </c>
      <c r="W2295" s="2" t="s">
        <v>66</v>
      </c>
      <c r="X2295" s="2" t="s">
        <v>35</v>
      </c>
    </row>
    <row r="2296" spans="4:24" x14ac:dyDescent="0.3">
      <c r="D2296">
        <v>807</v>
      </c>
      <c r="E2296">
        <v>1148</v>
      </c>
      <c r="F2296">
        <v>4</v>
      </c>
      <c r="G2296" s="1">
        <v>42824</v>
      </c>
      <c r="H2296" s="1">
        <v>42827</v>
      </c>
      <c r="I2296">
        <v>2</v>
      </c>
      <c r="J2296" s="2" t="s">
        <v>1124</v>
      </c>
      <c r="K2296" s="2" t="s">
        <v>499</v>
      </c>
      <c r="L2296" s="2" t="s">
        <v>39</v>
      </c>
      <c r="M2296" s="2" t="s">
        <v>40</v>
      </c>
      <c r="N2296" s="2" t="s">
        <v>41</v>
      </c>
      <c r="O2296">
        <v>3</v>
      </c>
      <c r="P2296">
        <v>2</v>
      </c>
      <c r="Q2296">
        <v>999.99</v>
      </c>
      <c r="R2296">
        <v>7.0000000000000007E-2</v>
      </c>
      <c r="S2296">
        <v>1859.98</v>
      </c>
      <c r="T2296" s="2" t="s">
        <v>44</v>
      </c>
      <c r="U2296">
        <v>8</v>
      </c>
      <c r="V2296">
        <v>6</v>
      </c>
      <c r="W2296" s="2" t="s">
        <v>27</v>
      </c>
      <c r="X2296" s="2" t="s">
        <v>32</v>
      </c>
    </row>
    <row r="2297" spans="4:24" x14ac:dyDescent="0.3">
      <c r="D2297">
        <v>807</v>
      </c>
      <c r="E2297">
        <v>1148</v>
      </c>
      <c r="F2297">
        <v>4</v>
      </c>
      <c r="G2297" s="1">
        <v>42824</v>
      </c>
      <c r="H2297" s="1">
        <v>42827</v>
      </c>
      <c r="I2297">
        <v>2</v>
      </c>
      <c r="J2297" s="2" t="s">
        <v>1124</v>
      </c>
      <c r="K2297" s="2" t="s">
        <v>499</v>
      </c>
      <c r="L2297" s="2" t="s">
        <v>39</v>
      </c>
      <c r="M2297" s="2" t="s">
        <v>40</v>
      </c>
      <c r="N2297" s="2" t="s">
        <v>41</v>
      </c>
      <c r="O2297">
        <v>6</v>
      </c>
      <c r="P2297">
        <v>1</v>
      </c>
      <c r="Q2297">
        <v>469.99</v>
      </c>
      <c r="R2297">
        <v>7.0000000000000007E-2</v>
      </c>
      <c r="S2297">
        <v>437.09</v>
      </c>
      <c r="T2297" s="2" t="s">
        <v>82</v>
      </c>
      <c r="U2297">
        <v>8</v>
      </c>
      <c r="V2297">
        <v>6</v>
      </c>
      <c r="W2297" s="2" t="s">
        <v>27</v>
      </c>
      <c r="X2297" s="2" t="s">
        <v>32</v>
      </c>
    </row>
    <row r="2298" spans="4:24" x14ac:dyDescent="0.3">
      <c r="D2298">
        <v>807</v>
      </c>
      <c r="E2298">
        <v>1148</v>
      </c>
      <c r="F2298">
        <v>4</v>
      </c>
      <c r="G2298" s="1">
        <v>42824</v>
      </c>
      <c r="H2298" s="1">
        <v>42827</v>
      </c>
      <c r="I2298">
        <v>2</v>
      </c>
      <c r="J2298" s="2" t="s">
        <v>1124</v>
      </c>
      <c r="K2298" s="2" t="s">
        <v>499</v>
      </c>
      <c r="L2298" s="2" t="s">
        <v>39</v>
      </c>
      <c r="M2298" s="2" t="s">
        <v>40</v>
      </c>
      <c r="N2298" s="2" t="s">
        <v>41</v>
      </c>
      <c r="O2298">
        <v>9</v>
      </c>
      <c r="P2298">
        <v>2</v>
      </c>
      <c r="Q2298">
        <v>2999.99</v>
      </c>
      <c r="R2298">
        <v>0.2</v>
      </c>
      <c r="S2298">
        <v>4799.9799999999996</v>
      </c>
      <c r="T2298" s="2" t="s">
        <v>56</v>
      </c>
      <c r="U2298">
        <v>9</v>
      </c>
      <c r="V2298">
        <v>5</v>
      </c>
      <c r="W2298" s="2" t="s">
        <v>57</v>
      </c>
      <c r="X2298" s="2" t="s">
        <v>28</v>
      </c>
    </row>
    <row r="2299" spans="4:24" x14ac:dyDescent="0.3">
      <c r="D2299">
        <v>807</v>
      </c>
      <c r="E2299">
        <v>1148</v>
      </c>
      <c r="F2299">
        <v>4</v>
      </c>
      <c r="G2299" s="1">
        <v>42824</v>
      </c>
      <c r="H2299" s="1">
        <v>42827</v>
      </c>
      <c r="I2299">
        <v>2</v>
      </c>
      <c r="J2299" s="2" t="s">
        <v>1124</v>
      </c>
      <c r="K2299" s="2" t="s">
        <v>499</v>
      </c>
      <c r="L2299" s="2" t="s">
        <v>39</v>
      </c>
      <c r="M2299" s="2" t="s">
        <v>40</v>
      </c>
      <c r="N2299" s="2" t="s">
        <v>41</v>
      </c>
      <c r="O2299">
        <v>16</v>
      </c>
      <c r="P2299">
        <v>1</v>
      </c>
      <c r="Q2299">
        <v>599.99</v>
      </c>
      <c r="R2299">
        <v>0.2</v>
      </c>
      <c r="S2299">
        <v>479.99</v>
      </c>
      <c r="T2299" s="2" t="s">
        <v>33</v>
      </c>
      <c r="U2299">
        <v>1</v>
      </c>
      <c r="V2299">
        <v>3</v>
      </c>
      <c r="W2299" s="2" t="s">
        <v>34</v>
      </c>
      <c r="X2299" s="2" t="s">
        <v>35</v>
      </c>
    </row>
    <row r="2300" spans="4:24" x14ac:dyDescent="0.3">
      <c r="D2300">
        <v>807</v>
      </c>
      <c r="E2300">
        <v>1148</v>
      </c>
      <c r="F2300">
        <v>4</v>
      </c>
      <c r="G2300" s="1">
        <v>42824</v>
      </c>
      <c r="H2300" s="1">
        <v>42827</v>
      </c>
      <c r="I2300">
        <v>2</v>
      </c>
      <c r="J2300" s="2" t="s">
        <v>1124</v>
      </c>
      <c r="K2300" s="2" t="s">
        <v>499</v>
      </c>
      <c r="L2300" s="2" t="s">
        <v>39</v>
      </c>
      <c r="M2300" s="2" t="s">
        <v>40</v>
      </c>
      <c r="N2300" s="2" t="s">
        <v>41</v>
      </c>
      <c r="O2300">
        <v>21</v>
      </c>
      <c r="P2300">
        <v>2</v>
      </c>
      <c r="Q2300">
        <v>269.99</v>
      </c>
      <c r="R2300">
        <v>0.2</v>
      </c>
      <c r="S2300">
        <v>431.98</v>
      </c>
      <c r="T2300" s="2" t="s">
        <v>79</v>
      </c>
      <c r="U2300">
        <v>1</v>
      </c>
      <c r="V2300">
        <v>1</v>
      </c>
      <c r="W2300" s="2" t="s">
        <v>66</v>
      </c>
      <c r="X2300" s="2" t="s">
        <v>35</v>
      </c>
    </row>
    <row r="2301" spans="4:24" x14ac:dyDescent="0.3">
      <c r="D2301">
        <v>808</v>
      </c>
      <c r="E2301">
        <v>315</v>
      </c>
      <c r="F2301">
        <v>4</v>
      </c>
      <c r="G2301" s="1">
        <v>42825</v>
      </c>
      <c r="H2301" s="1">
        <v>42827</v>
      </c>
      <c r="I2301">
        <v>2</v>
      </c>
      <c r="J2301" s="2" t="s">
        <v>506</v>
      </c>
      <c r="K2301" s="2" t="s">
        <v>41</v>
      </c>
      <c r="L2301" s="2" t="s">
        <v>39</v>
      </c>
      <c r="M2301" s="2" t="s">
        <v>40</v>
      </c>
      <c r="N2301" s="2" t="s">
        <v>41</v>
      </c>
      <c r="O2301">
        <v>18</v>
      </c>
      <c r="P2301">
        <v>1</v>
      </c>
      <c r="Q2301">
        <v>449</v>
      </c>
      <c r="R2301">
        <v>0.05</v>
      </c>
      <c r="S2301">
        <v>426.55</v>
      </c>
      <c r="T2301" s="2" t="s">
        <v>59</v>
      </c>
      <c r="U2301">
        <v>4</v>
      </c>
      <c r="V2301">
        <v>3</v>
      </c>
      <c r="W2301" s="2" t="s">
        <v>34</v>
      </c>
      <c r="X2301" s="2" t="s">
        <v>52</v>
      </c>
    </row>
    <row r="2302" spans="4:24" x14ac:dyDescent="0.3">
      <c r="D2302">
        <v>808</v>
      </c>
      <c r="E2302">
        <v>315</v>
      </c>
      <c r="F2302">
        <v>4</v>
      </c>
      <c r="G2302" s="1">
        <v>42825</v>
      </c>
      <c r="H2302" s="1">
        <v>42827</v>
      </c>
      <c r="I2302">
        <v>2</v>
      </c>
      <c r="J2302" s="2" t="s">
        <v>506</v>
      </c>
      <c r="K2302" s="2" t="s">
        <v>41</v>
      </c>
      <c r="L2302" s="2" t="s">
        <v>39</v>
      </c>
      <c r="M2302" s="2" t="s">
        <v>40</v>
      </c>
      <c r="N2302" s="2" t="s">
        <v>41</v>
      </c>
      <c r="O2302">
        <v>19</v>
      </c>
      <c r="P2302">
        <v>2</v>
      </c>
      <c r="Q2302">
        <v>449</v>
      </c>
      <c r="R2302">
        <v>0.05</v>
      </c>
      <c r="S2302">
        <v>853.1</v>
      </c>
      <c r="T2302" s="2" t="s">
        <v>112</v>
      </c>
      <c r="U2302">
        <v>4</v>
      </c>
      <c r="V2302">
        <v>3</v>
      </c>
      <c r="W2302" s="2" t="s">
        <v>34</v>
      </c>
      <c r="X2302" s="2" t="s">
        <v>52</v>
      </c>
    </row>
    <row r="2303" spans="4:24" x14ac:dyDescent="0.3">
      <c r="D2303">
        <v>808</v>
      </c>
      <c r="E2303">
        <v>315</v>
      </c>
      <c r="F2303">
        <v>4</v>
      </c>
      <c r="G2303" s="1">
        <v>42825</v>
      </c>
      <c r="H2303" s="1">
        <v>42827</v>
      </c>
      <c r="I2303">
        <v>2</v>
      </c>
      <c r="J2303" s="2" t="s">
        <v>506</v>
      </c>
      <c r="K2303" s="2" t="s">
        <v>41</v>
      </c>
      <c r="L2303" s="2" t="s">
        <v>39</v>
      </c>
      <c r="M2303" s="2" t="s">
        <v>40</v>
      </c>
      <c r="N2303" s="2" t="s">
        <v>41</v>
      </c>
      <c r="O2303">
        <v>85</v>
      </c>
      <c r="P2303">
        <v>1</v>
      </c>
      <c r="Q2303">
        <v>329.99</v>
      </c>
      <c r="R2303">
        <v>0.05</v>
      </c>
      <c r="S2303">
        <v>313.49</v>
      </c>
      <c r="T2303" s="2" t="s">
        <v>862</v>
      </c>
      <c r="U2303">
        <v>2</v>
      </c>
      <c r="V2303">
        <v>1</v>
      </c>
      <c r="W2303" s="2" t="s">
        <v>66</v>
      </c>
      <c r="X2303" s="2" t="s">
        <v>863</v>
      </c>
    </row>
    <row r="2304" spans="4:24" x14ac:dyDescent="0.3">
      <c r="D2304">
        <v>808</v>
      </c>
      <c r="E2304">
        <v>315</v>
      </c>
      <c r="F2304">
        <v>4</v>
      </c>
      <c r="G2304" s="1">
        <v>42825</v>
      </c>
      <c r="H2304" s="1">
        <v>42827</v>
      </c>
      <c r="I2304">
        <v>2</v>
      </c>
      <c r="J2304" s="2" t="s">
        <v>506</v>
      </c>
      <c r="K2304" s="2" t="s">
        <v>41</v>
      </c>
      <c r="L2304" s="2" t="s">
        <v>39</v>
      </c>
      <c r="M2304" s="2" t="s">
        <v>40</v>
      </c>
      <c r="N2304" s="2" t="s">
        <v>41</v>
      </c>
      <c r="O2304">
        <v>96</v>
      </c>
      <c r="P2304">
        <v>2</v>
      </c>
      <c r="Q2304">
        <v>349.99</v>
      </c>
      <c r="R2304">
        <v>0.05</v>
      </c>
      <c r="S2304">
        <v>664.98</v>
      </c>
      <c r="T2304" s="2" t="s">
        <v>960</v>
      </c>
      <c r="U2304">
        <v>1</v>
      </c>
      <c r="V2304">
        <v>1</v>
      </c>
      <c r="W2304" s="2" t="s">
        <v>66</v>
      </c>
      <c r="X2304" s="2" t="s">
        <v>35</v>
      </c>
    </row>
    <row r="2305" spans="4:24" x14ac:dyDescent="0.3">
      <c r="D2305">
        <v>809</v>
      </c>
      <c r="E2305">
        <v>1222</v>
      </c>
      <c r="F2305">
        <v>4</v>
      </c>
      <c r="G2305" s="1">
        <v>42825</v>
      </c>
      <c r="H2305" s="1">
        <v>42828</v>
      </c>
      <c r="I2305">
        <v>2</v>
      </c>
      <c r="J2305" s="2" t="s">
        <v>1125</v>
      </c>
      <c r="K2305" s="2" t="s">
        <v>1109</v>
      </c>
      <c r="L2305" s="2" t="s">
        <v>39</v>
      </c>
      <c r="M2305" s="2" t="s">
        <v>40</v>
      </c>
      <c r="N2305" s="2" t="s">
        <v>41</v>
      </c>
      <c r="O2305">
        <v>26</v>
      </c>
      <c r="P2305">
        <v>1</v>
      </c>
      <c r="Q2305">
        <v>599.99</v>
      </c>
      <c r="R2305">
        <v>0.2</v>
      </c>
      <c r="S2305">
        <v>479.99</v>
      </c>
      <c r="T2305" s="2" t="s">
        <v>33</v>
      </c>
      <c r="U2305">
        <v>1</v>
      </c>
      <c r="V2305">
        <v>2</v>
      </c>
      <c r="W2305" s="2" t="s">
        <v>53</v>
      </c>
      <c r="X2305" s="2" t="s">
        <v>35</v>
      </c>
    </row>
    <row r="2306" spans="4:24" x14ac:dyDescent="0.3">
      <c r="D2306">
        <v>809</v>
      </c>
      <c r="E2306">
        <v>1222</v>
      </c>
      <c r="F2306">
        <v>4</v>
      </c>
      <c r="G2306" s="1">
        <v>42825</v>
      </c>
      <c r="H2306" s="1">
        <v>42828</v>
      </c>
      <c r="I2306">
        <v>2</v>
      </c>
      <c r="J2306" s="2" t="s">
        <v>1125</v>
      </c>
      <c r="K2306" s="2" t="s">
        <v>1109</v>
      </c>
      <c r="L2306" s="2" t="s">
        <v>39</v>
      </c>
      <c r="M2306" s="2" t="s">
        <v>40</v>
      </c>
      <c r="N2306" s="2" t="s">
        <v>41</v>
      </c>
      <c r="O2306">
        <v>78</v>
      </c>
      <c r="P2306">
        <v>1</v>
      </c>
      <c r="Q2306">
        <v>647.99</v>
      </c>
      <c r="R2306">
        <v>0.1</v>
      </c>
      <c r="S2306">
        <v>583.19000000000005</v>
      </c>
      <c r="T2306" s="2" t="s">
        <v>897</v>
      </c>
      <c r="U2306">
        <v>7</v>
      </c>
      <c r="V2306">
        <v>3</v>
      </c>
      <c r="W2306" s="2" t="s">
        <v>34</v>
      </c>
      <c r="X2306" s="2" t="s">
        <v>866</v>
      </c>
    </row>
    <row r="2307" spans="4:24" x14ac:dyDescent="0.3">
      <c r="D2307">
        <v>809</v>
      </c>
      <c r="E2307">
        <v>1222</v>
      </c>
      <c r="F2307">
        <v>4</v>
      </c>
      <c r="G2307" s="1">
        <v>42825</v>
      </c>
      <c r="H2307" s="1">
        <v>42828</v>
      </c>
      <c r="I2307">
        <v>2</v>
      </c>
      <c r="J2307" s="2" t="s">
        <v>1125</v>
      </c>
      <c r="K2307" s="2" t="s">
        <v>1109</v>
      </c>
      <c r="L2307" s="2" t="s">
        <v>39</v>
      </c>
      <c r="M2307" s="2" t="s">
        <v>40</v>
      </c>
      <c r="N2307" s="2" t="s">
        <v>41</v>
      </c>
      <c r="O2307">
        <v>92</v>
      </c>
      <c r="P2307">
        <v>2</v>
      </c>
      <c r="Q2307">
        <v>209.99</v>
      </c>
      <c r="R2307">
        <v>0.1</v>
      </c>
      <c r="S2307">
        <v>377.98</v>
      </c>
      <c r="T2307" s="2" t="s">
        <v>1022</v>
      </c>
      <c r="U2307">
        <v>2</v>
      </c>
      <c r="V2307">
        <v>1</v>
      </c>
      <c r="W2307" s="2" t="s">
        <v>66</v>
      </c>
      <c r="X2307" s="2" t="s">
        <v>863</v>
      </c>
    </row>
    <row r="2308" spans="4:24" x14ac:dyDescent="0.3">
      <c r="D2308">
        <v>810</v>
      </c>
      <c r="E2308">
        <v>153</v>
      </c>
      <c r="F2308">
        <v>3</v>
      </c>
      <c r="G2308" s="1">
        <v>42826</v>
      </c>
      <c r="H2308" s="1"/>
      <c r="I2308">
        <v>3</v>
      </c>
      <c r="J2308" s="2" t="s">
        <v>655</v>
      </c>
      <c r="K2308" s="2" t="s">
        <v>383</v>
      </c>
      <c r="L2308" s="2" t="s">
        <v>121</v>
      </c>
      <c r="M2308" s="2" t="s">
        <v>122</v>
      </c>
      <c r="N2308" s="2" t="s">
        <v>123</v>
      </c>
      <c r="O2308">
        <v>22</v>
      </c>
      <c r="P2308">
        <v>1</v>
      </c>
      <c r="Q2308">
        <v>269.99</v>
      </c>
      <c r="R2308">
        <v>0.2</v>
      </c>
      <c r="S2308">
        <v>215.99</v>
      </c>
      <c r="T2308" s="2" t="s">
        <v>65</v>
      </c>
      <c r="U2308">
        <v>1</v>
      </c>
      <c r="V2308">
        <v>1</v>
      </c>
      <c r="W2308" s="2" t="s">
        <v>66</v>
      </c>
      <c r="X2308" s="2" t="s">
        <v>35</v>
      </c>
    </row>
    <row r="2309" spans="4:24" x14ac:dyDescent="0.3">
      <c r="D2309">
        <v>810</v>
      </c>
      <c r="E2309">
        <v>153</v>
      </c>
      <c r="F2309">
        <v>3</v>
      </c>
      <c r="G2309" s="1">
        <v>42826</v>
      </c>
      <c r="H2309" s="1"/>
      <c r="I2309">
        <v>3</v>
      </c>
      <c r="J2309" s="2" t="s">
        <v>655</v>
      </c>
      <c r="K2309" s="2" t="s">
        <v>383</v>
      </c>
      <c r="L2309" s="2" t="s">
        <v>121</v>
      </c>
      <c r="M2309" s="2" t="s">
        <v>122</v>
      </c>
      <c r="N2309" s="2" t="s">
        <v>123</v>
      </c>
      <c r="O2309">
        <v>56</v>
      </c>
      <c r="P2309">
        <v>1</v>
      </c>
      <c r="Q2309">
        <v>5499.99</v>
      </c>
      <c r="R2309">
        <v>0.05</v>
      </c>
      <c r="S2309">
        <v>5224.99</v>
      </c>
      <c r="T2309" s="2" t="s">
        <v>870</v>
      </c>
      <c r="U2309">
        <v>9</v>
      </c>
      <c r="V2309">
        <v>7</v>
      </c>
      <c r="W2309" s="2" t="s">
        <v>869</v>
      </c>
      <c r="X2309" s="2" t="s">
        <v>28</v>
      </c>
    </row>
    <row r="2310" spans="4:24" x14ac:dyDescent="0.3">
      <c r="D2310">
        <v>810</v>
      </c>
      <c r="E2310">
        <v>153</v>
      </c>
      <c r="F2310">
        <v>3</v>
      </c>
      <c r="G2310" s="1">
        <v>42826</v>
      </c>
      <c r="H2310" s="1"/>
      <c r="I2310">
        <v>3</v>
      </c>
      <c r="J2310" s="2" t="s">
        <v>655</v>
      </c>
      <c r="K2310" s="2" t="s">
        <v>383</v>
      </c>
      <c r="L2310" s="2" t="s">
        <v>121</v>
      </c>
      <c r="M2310" s="2" t="s">
        <v>122</v>
      </c>
      <c r="N2310" s="2" t="s">
        <v>123</v>
      </c>
      <c r="O2310">
        <v>100</v>
      </c>
      <c r="P2310">
        <v>1</v>
      </c>
      <c r="Q2310">
        <v>489.99</v>
      </c>
      <c r="R2310">
        <v>0.2</v>
      </c>
      <c r="S2310">
        <v>391.99</v>
      </c>
      <c r="T2310" s="2" t="s">
        <v>1006</v>
      </c>
      <c r="U2310">
        <v>1</v>
      </c>
      <c r="V2310">
        <v>1</v>
      </c>
      <c r="W2310" s="2" t="s">
        <v>66</v>
      </c>
      <c r="X2310" s="2" t="s">
        <v>35</v>
      </c>
    </row>
    <row r="2311" spans="4:24" x14ac:dyDescent="0.3">
      <c r="D2311">
        <v>810</v>
      </c>
      <c r="E2311">
        <v>153</v>
      </c>
      <c r="F2311">
        <v>3</v>
      </c>
      <c r="G2311" s="1">
        <v>42826</v>
      </c>
      <c r="H2311" s="1"/>
      <c r="I2311">
        <v>3</v>
      </c>
      <c r="J2311" s="2" t="s">
        <v>655</v>
      </c>
      <c r="K2311" s="2" t="s">
        <v>383</v>
      </c>
      <c r="L2311" s="2" t="s">
        <v>121</v>
      </c>
      <c r="M2311" s="2" t="s">
        <v>122</v>
      </c>
      <c r="N2311" s="2" t="s">
        <v>123</v>
      </c>
      <c r="O2311">
        <v>103</v>
      </c>
      <c r="P2311">
        <v>2</v>
      </c>
      <c r="Q2311">
        <v>551.99</v>
      </c>
      <c r="R2311">
        <v>0.05</v>
      </c>
      <c r="S2311">
        <v>1048.78</v>
      </c>
      <c r="T2311" s="2" t="s">
        <v>871</v>
      </c>
      <c r="U2311">
        <v>7</v>
      </c>
      <c r="V2311">
        <v>2</v>
      </c>
      <c r="W2311" s="2" t="s">
        <v>53</v>
      </c>
      <c r="X2311" s="2" t="s">
        <v>866</v>
      </c>
    </row>
    <row r="2312" spans="4:24" x14ac:dyDescent="0.3">
      <c r="D2312">
        <v>811</v>
      </c>
      <c r="E2312">
        <v>524</v>
      </c>
      <c r="F2312">
        <v>4</v>
      </c>
      <c r="G2312" s="1">
        <v>42826</v>
      </c>
      <c r="H2312" s="1">
        <v>42829</v>
      </c>
      <c r="I2312">
        <v>2</v>
      </c>
      <c r="J2312" s="2" t="s">
        <v>1126</v>
      </c>
      <c r="K2312" s="2" t="s">
        <v>50</v>
      </c>
      <c r="L2312" s="2" t="s">
        <v>39</v>
      </c>
      <c r="M2312" s="2" t="s">
        <v>40</v>
      </c>
      <c r="N2312" s="2" t="s">
        <v>41</v>
      </c>
      <c r="O2312">
        <v>45</v>
      </c>
      <c r="P2312">
        <v>2</v>
      </c>
      <c r="Q2312">
        <v>869.99</v>
      </c>
      <c r="R2312">
        <v>7.0000000000000007E-2</v>
      </c>
      <c r="S2312">
        <v>1618.18</v>
      </c>
      <c r="T2312" s="2" t="s">
        <v>953</v>
      </c>
      <c r="U2312">
        <v>2</v>
      </c>
      <c r="V2312">
        <v>6</v>
      </c>
      <c r="W2312" s="2" t="s">
        <v>27</v>
      </c>
      <c r="X2312" s="2" t="s">
        <v>863</v>
      </c>
    </row>
    <row r="2313" spans="4:24" x14ac:dyDescent="0.3">
      <c r="D2313">
        <v>811</v>
      </c>
      <c r="E2313">
        <v>524</v>
      </c>
      <c r="F2313">
        <v>4</v>
      </c>
      <c r="G2313" s="1">
        <v>42826</v>
      </c>
      <c r="H2313" s="1">
        <v>42829</v>
      </c>
      <c r="I2313">
        <v>2</v>
      </c>
      <c r="J2313" s="2" t="s">
        <v>1126</v>
      </c>
      <c r="K2313" s="2" t="s">
        <v>50</v>
      </c>
      <c r="L2313" s="2" t="s">
        <v>39</v>
      </c>
      <c r="M2313" s="2" t="s">
        <v>40</v>
      </c>
      <c r="N2313" s="2" t="s">
        <v>41</v>
      </c>
      <c r="O2313">
        <v>54</v>
      </c>
      <c r="P2313">
        <v>1</v>
      </c>
      <c r="Q2313">
        <v>3199.99</v>
      </c>
      <c r="R2313">
        <v>0.2</v>
      </c>
      <c r="S2313">
        <v>2559.9899999999998</v>
      </c>
      <c r="T2313" s="2" t="s">
        <v>919</v>
      </c>
      <c r="U2313">
        <v>9</v>
      </c>
      <c r="V2313">
        <v>7</v>
      </c>
      <c r="W2313" s="2" t="s">
        <v>869</v>
      </c>
      <c r="X2313" s="2" t="s">
        <v>28</v>
      </c>
    </row>
    <row r="2314" spans="4:24" x14ac:dyDescent="0.3">
      <c r="D2314">
        <v>811</v>
      </c>
      <c r="E2314">
        <v>524</v>
      </c>
      <c r="F2314">
        <v>4</v>
      </c>
      <c r="G2314" s="1">
        <v>42826</v>
      </c>
      <c r="H2314" s="1">
        <v>42829</v>
      </c>
      <c r="I2314">
        <v>2</v>
      </c>
      <c r="J2314" s="2" t="s">
        <v>1126</v>
      </c>
      <c r="K2314" s="2" t="s">
        <v>50</v>
      </c>
      <c r="L2314" s="2" t="s">
        <v>39</v>
      </c>
      <c r="M2314" s="2" t="s">
        <v>40</v>
      </c>
      <c r="N2314" s="2" t="s">
        <v>41</v>
      </c>
      <c r="O2314">
        <v>66</v>
      </c>
      <c r="P2314">
        <v>1</v>
      </c>
      <c r="Q2314">
        <v>250.99</v>
      </c>
      <c r="R2314">
        <v>0.1</v>
      </c>
      <c r="S2314">
        <v>225.89</v>
      </c>
      <c r="T2314" s="2" t="s">
        <v>962</v>
      </c>
      <c r="U2314">
        <v>7</v>
      </c>
      <c r="V2314">
        <v>3</v>
      </c>
      <c r="W2314" s="2" t="s">
        <v>34</v>
      </c>
      <c r="X2314" s="2" t="s">
        <v>866</v>
      </c>
    </row>
    <row r="2315" spans="4:24" x14ac:dyDescent="0.3">
      <c r="D2315">
        <v>811</v>
      </c>
      <c r="E2315">
        <v>524</v>
      </c>
      <c r="F2315">
        <v>4</v>
      </c>
      <c r="G2315" s="1">
        <v>42826</v>
      </c>
      <c r="H2315" s="1">
        <v>42829</v>
      </c>
      <c r="I2315">
        <v>2</v>
      </c>
      <c r="J2315" s="2" t="s">
        <v>1126</v>
      </c>
      <c r="K2315" s="2" t="s">
        <v>50</v>
      </c>
      <c r="L2315" s="2" t="s">
        <v>39</v>
      </c>
      <c r="M2315" s="2" t="s">
        <v>40</v>
      </c>
      <c r="N2315" s="2" t="s">
        <v>41</v>
      </c>
      <c r="O2315">
        <v>70</v>
      </c>
      <c r="P2315">
        <v>1</v>
      </c>
      <c r="Q2315">
        <v>659.99</v>
      </c>
      <c r="R2315">
        <v>7.0000000000000007E-2</v>
      </c>
      <c r="S2315">
        <v>613.79</v>
      </c>
      <c r="T2315" s="2" t="s">
        <v>925</v>
      </c>
      <c r="U2315">
        <v>1</v>
      </c>
      <c r="V2315">
        <v>3</v>
      </c>
      <c r="W2315" s="2" t="s">
        <v>34</v>
      </c>
      <c r="X2315" s="2" t="s">
        <v>35</v>
      </c>
    </row>
    <row r="2316" spans="4:24" x14ac:dyDescent="0.3">
      <c r="D2316">
        <v>812</v>
      </c>
      <c r="E2316">
        <v>1164</v>
      </c>
      <c r="F2316">
        <v>4</v>
      </c>
      <c r="G2316" s="1">
        <v>42826</v>
      </c>
      <c r="H2316" s="1">
        <v>42828</v>
      </c>
      <c r="I2316">
        <v>2</v>
      </c>
      <c r="J2316" s="2" t="s">
        <v>1127</v>
      </c>
      <c r="K2316" s="2" t="s">
        <v>349</v>
      </c>
      <c r="L2316" s="2" t="s">
        <v>39</v>
      </c>
      <c r="M2316" s="2" t="s">
        <v>40</v>
      </c>
      <c r="N2316" s="2" t="s">
        <v>41</v>
      </c>
      <c r="O2316">
        <v>40</v>
      </c>
      <c r="P2316">
        <v>1</v>
      </c>
      <c r="Q2316">
        <v>4999.99</v>
      </c>
      <c r="R2316">
        <v>0.2</v>
      </c>
      <c r="S2316">
        <v>3999.99</v>
      </c>
      <c r="T2316" s="2" t="s">
        <v>999</v>
      </c>
      <c r="U2316">
        <v>9</v>
      </c>
      <c r="V2316">
        <v>6</v>
      </c>
      <c r="W2316" s="2" t="s">
        <v>27</v>
      </c>
      <c r="X2316" s="2" t="s">
        <v>28</v>
      </c>
    </row>
    <row r="2317" spans="4:24" x14ac:dyDescent="0.3">
      <c r="D2317">
        <v>812</v>
      </c>
      <c r="E2317">
        <v>1164</v>
      </c>
      <c r="F2317">
        <v>4</v>
      </c>
      <c r="G2317" s="1">
        <v>42826</v>
      </c>
      <c r="H2317" s="1">
        <v>42828</v>
      </c>
      <c r="I2317">
        <v>2</v>
      </c>
      <c r="J2317" s="2" t="s">
        <v>1127</v>
      </c>
      <c r="K2317" s="2" t="s">
        <v>349</v>
      </c>
      <c r="L2317" s="2" t="s">
        <v>39</v>
      </c>
      <c r="M2317" s="2" t="s">
        <v>40</v>
      </c>
      <c r="N2317" s="2" t="s">
        <v>41</v>
      </c>
      <c r="O2317">
        <v>76</v>
      </c>
      <c r="P2317">
        <v>2</v>
      </c>
      <c r="Q2317">
        <v>299.99</v>
      </c>
      <c r="R2317">
        <v>0.1</v>
      </c>
      <c r="S2317">
        <v>539.98</v>
      </c>
      <c r="T2317" s="2" t="s">
        <v>880</v>
      </c>
      <c r="U2317">
        <v>1</v>
      </c>
      <c r="V2317">
        <v>3</v>
      </c>
      <c r="W2317" s="2" t="s">
        <v>34</v>
      </c>
      <c r="X2317" s="2" t="s">
        <v>35</v>
      </c>
    </row>
    <row r="2318" spans="4:24" x14ac:dyDescent="0.3">
      <c r="D2318">
        <v>813</v>
      </c>
      <c r="E2318">
        <v>1203</v>
      </c>
      <c r="F2318">
        <v>4</v>
      </c>
      <c r="G2318" s="1">
        <v>42826</v>
      </c>
      <c r="H2318" s="1">
        <v>42827</v>
      </c>
      <c r="I2318">
        <v>3</v>
      </c>
      <c r="J2318" s="2" t="s">
        <v>1128</v>
      </c>
      <c r="K2318" s="2" t="s">
        <v>295</v>
      </c>
      <c r="L2318" s="2" t="s">
        <v>121</v>
      </c>
      <c r="M2318" s="2" t="s">
        <v>122</v>
      </c>
      <c r="N2318" s="2" t="s">
        <v>123</v>
      </c>
      <c r="O2318">
        <v>26</v>
      </c>
      <c r="P2318">
        <v>2</v>
      </c>
      <c r="Q2318">
        <v>599.99</v>
      </c>
      <c r="R2318">
        <v>7.0000000000000007E-2</v>
      </c>
      <c r="S2318">
        <v>1115.98</v>
      </c>
      <c r="T2318" s="2" t="s">
        <v>33</v>
      </c>
      <c r="U2318">
        <v>1</v>
      </c>
      <c r="V2318">
        <v>2</v>
      </c>
      <c r="W2318" s="2" t="s">
        <v>53</v>
      </c>
      <c r="X2318" s="2" t="s">
        <v>35</v>
      </c>
    </row>
    <row r="2319" spans="4:24" x14ac:dyDescent="0.3">
      <c r="D2319">
        <v>813</v>
      </c>
      <c r="E2319">
        <v>1203</v>
      </c>
      <c r="F2319">
        <v>4</v>
      </c>
      <c r="G2319" s="1">
        <v>42826</v>
      </c>
      <c r="H2319" s="1">
        <v>42827</v>
      </c>
      <c r="I2319">
        <v>3</v>
      </c>
      <c r="J2319" s="2" t="s">
        <v>1128</v>
      </c>
      <c r="K2319" s="2" t="s">
        <v>295</v>
      </c>
      <c r="L2319" s="2" t="s">
        <v>121</v>
      </c>
      <c r="M2319" s="2" t="s">
        <v>122</v>
      </c>
      <c r="N2319" s="2" t="s">
        <v>123</v>
      </c>
      <c r="O2319">
        <v>33</v>
      </c>
      <c r="P2319">
        <v>2</v>
      </c>
      <c r="Q2319">
        <v>469.99</v>
      </c>
      <c r="R2319">
        <v>0.2</v>
      </c>
      <c r="S2319">
        <v>751.98</v>
      </c>
      <c r="T2319" s="2" t="s">
        <v>915</v>
      </c>
      <c r="U2319">
        <v>8</v>
      </c>
      <c r="V2319">
        <v>6</v>
      </c>
      <c r="W2319" s="2" t="s">
        <v>27</v>
      </c>
      <c r="X2319" s="2" t="s">
        <v>32</v>
      </c>
    </row>
    <row r="2320" spans="4:24" x14ac:dyDescent="0.3">
      <c r="D2320">
        <v>813</v>
      </c>
      <c r="E2320">
        <v>1203</v>
      </c>
      <c r="F2320">
        <v>4</v>
      </c>
      <c r="G2320" s="1">
        <v>42826</v>
      </c>
      <c r="H2320" s="1">
        <v>42827</v>
      </c>
      <c r="I2320">
        <v>3</v>
      </c>
      <c r="J2320" s="2" t="s">
        <v>1128</v>
      </c>
      <c r="K2320" s="2" t="s">
        <v>295</v>
      </c>
      <c r="L2320" s="2" t="s">
        <v>121</v>
      </c>
      <c r="M2320" s="2" t="s">
        <v>122</v>
      </c>
      <c r="N2320" s="2" t="s">
        <v>123</v>
      </c>
      <c r="O2320">
        <v>71</v>
      </c>
      <c r="P2320">
        <v>2</v>
      </c>
      <c r="Q2320">
        <v>416.99</v>
      </c>
      <c r="R2320">
        <v>0.05</v>
      </c>
      <c r="S2320">
        <v>792.28</v>
      </c>
      <c r="T2320" s="2" t="s">
        <v>935</v>
      </c>
      <c r="U2320">
        <v>7</v>
      </c>
      <c r="V2320">
        <v>3</v>
      </c>
      <c r="W2320" s="2" t="s">
        <v>34</v>
      </c>
      <c r="X2320" s="2" t="s">
        <v>866</v>
      </c>
    </row>
    <row r="2321" spans="4:24" x14ac:dyDescent="0.3">
      <c r="D2321">
        <v>813</v>
      </c>
      <c r="E2321">
        <v>1203</v>
      </c>
      <c r="F2321">
        <v>4</v>
      </c>
      <c r="G2321" s="1">
        <v>42826</v>
      </c>
      <c r="H2321" s="1">
        <v>42827</v>
      </c>
      <c r="I2321">
        <v>3</v>
      </c>
      <c r="J2321" s="2" t="s">
        <v>1128</v>
      </c>
      <c r="K2321" s="2" t="s">
        <v>295</v>
      </c>
      <c r="L2321" s="2" t="s">
        <v>121</v>
      </c>
      <c r="M2321" s="2" t="s">
        <v>122</v>
      </c>
      <c r="N2321" s="2" t="s">
        <v>123</v>
      </c>
      <c r="O2321">
        <v>85</v>
      </c>
      <c r="P2321">
        <v>2</v>
      </c>
      <c r="Q2321">
        <v>329.99</v>
      </c>
      <c r="R2321">
        <v>0.2</v>
      </c>
      <c r="S2321">
        <v>527.98</v>
      </c>
      <c r="T2321" s="2" t="s">
        <v>862</v>
      </c>
      <c r="U2321">
        <v>2</v>
      </c>
      <c r="V2321">
        <v>1</v>
      </c>
      <c r="W2321" s="2" t="s">
        <v>66</v>
      </c>
      <c r="X2321" s="2" t="s">
        <v>863</v>
      </c>
    </row>
    <row r="2322" spans="4:24" x14ac:dyDescent="0.3">
      <c r="D2322">
        <v>813</v>
      </c>
      <c r="E2322">
        <v>1203</v>
      </c>
      <c r="F2322">
        <v>4</v>
      </c>
      <c r="G2322" s="1">
        <v>42826</v>
      </c>
      <c r="H2322" s="1">
        <v>42827</v>
      </c>
      <c r="I2322">
        <v>3</v>
      </c>
      <c r="J2322" s="2" t="s">
        <v>1128</v>
      </c>
      <c r="K2322" s="2" t="s">
        <v>295</v>
      </c>
      <c r="L2322" s="2" t="s">
        <v>121</v>
      </c>
      <c r="M2322" s="2" t="s">
        <v>122</v>
      </c>
      <c r="N2322" s="2" t="s">
        <v>123</v>
      </c>
      <c r="O2322">
        <v>96</v>
      </c>
      <c r="P2322">
        <v>2</v>
      </c>
      <c r="Q2322">
        <v>349.99</v>
      </c>
      <c r="R2322">
        <v>0.1</v>
      </c>
      <c r="S2322">
        <v>629.98</v>
      </c>
      <c r="T2322" s="2" t="s">
        <v>960</v>
      </c>
      <c r="U2322">
        <v>1</v>
      </c>
      <c r="V2322">
        <v>1</v>
      </c>
      <c r="W2322" s="2" t="s">
        <v>66</v>
      </c>
      <c r="X2322" s="2" t="s">
        <v>35</v>
      </c>
    </row>
    <row r="2323" spans="4:24" x14ac:dyDescent="0.3">
      <c r="D2323">
        <v>814</v>
      </c>
      <c r="E2323">
        <v>629</v>
      </c>
      <c r="F2323">
        <v>4</v>
      </c>
      <c r="G2323" s="1">
        <v>42827</v>
      </c>
      <c r="H2323" s="1">
        <v>42828</v>
      </c>
      <c r="I2323">
        <v>2</v>
      </c>
      <c r="J2323" s="2" t="s">
        <v>1129</v>
      </c>
      <c r="K2323" s="2" t="s">
        <v>128</v>
      </c>
      <c r="L2323" s="2" t="s">
        <v>39</v>
      </c>
      <c r="M2323" s="2" t="s">
        <v>40</v>
      </c>
      <c r="N2323" s="2" t="s">
        <v>41</v>
      </c>
      <c r="O2323">
        <v>65</v>
      </c>
      <c r="P2323">
        <v>1</v>
      </c>
      <c r="Q2323">
        <v>346.99</v>
      </c>
      <c r="R2323">
        <v>0.2</v>
      </c>
      <c r="S2323">
        <v>277.58999999999997</v>
      </c>
      <c r="T2323" s="2" t="s">
        <v>1045</v>
      </c>
      <c r="U2323">
        <v>7</v>
      </c>
      <c r="V2323">
        <v>3</v>
      </c>
      <c r="W2323" s="2" t="s">
        <v>34</v>
      </c>
      <c r="X2323" s="2" t="s">
        <v>866</v>
      </c>
    </row>
    <row r="2324" spans="4:24" x14ac:dyDescent="0.3">
      <c r="D2324">
        <v>814</v>
      </c>
      <c r="E2324">
        <v>629</v>
      </c>
      <c r="F2324">
        <v>4</v>
      </c>
      <c r="G2324" s="1">
        <v>42827</v>
      </c>
      <c r="H2324" s="1">
        <v>42828</v>
      </c>
      <c r="I2324">
        <v>2</v>
      </c>
      <c r="J2324" s="2" t="s">
        <v>1129</v>
      </c>
      <c r="K2324" s="2" t="s">
        <v>128</v>
      </c>
      <c r="L2324" s="2" t="s">
        <v>39</v>
      </c>
      <c r="M2324" s="2" t="s">
        <v>40</v>
      </c>
      <c r="N2324" s="2" t="s">
        <v>41</v>
      </c>
      <c r="O2324">
        <v>69</v>
      </c>
      <c r="P2324">
        <v>2</v>
      </c>
      <c r="Q2324">
        <v>416.99</v>
      </c>
      <c r="R2324">
        <v>0.1</v>
      </c>
      <c r="S2324">
        <v>750.58</v>
      </c>
      <c r="T2324" s="2" t="s">
        <v>957</v>
      </c>
      <c r="U2324">
        <v>7</v>
      </c>
      <c r="V2324">
        <v>3</v>
      </c>
      <c r="W2324" s="2" t="s">
        <v>34</v>
      </c>
      <c r="X2324" s="2" t="s">
        <v>866</v>
      </c>
    </row>
    <row r="2325" spans="4:24" x14ac:dyDescent="0.3">
      <c r="D2325">
        <v>814</v>
      </c>
      <c r="E2325">
        <v>629</v>
      </c>
      <c r="F2325">
        <v>4</v>
      </c>
      <c r="G2325" s="1">
        <v>42827</v>
      </c>
      <c r="H2325" s="1">
        <v>42828</v>
      </c>
      <c r="I2325">
        <v>2</v>
      </c>
      <c r="J2325" s="2" t="s">
        <v>1129</v>
      </c>
      <c r="K2325" s="2" t="s">
        <v>128</v>
      </c>
      <c r="L2325" s="2" t="s">
        <v>39</v>
      </c>
      <c r="M2325" s="2" t="s">
        <v>40</v>
      </c>
      <c r="N2325" s="2" t="s">
        <v>41</v>
      </c>
      <c r="O2325">
        <v>83</v>
      </c>
      <c r="P2325">
        <v>2</v>
      </c>
      <c r="Q2325">
        <v>149.99</v>
      </c>
      <c r="R2325">
        <v>0.05</v>
      </c>
      <c r="S2325">
        <v>284.98</v>
      </c>
      <c r="T2325" s="2" t="s">
        <v>916</v>
      </c>
      <c r="U2325">
        <v>9</v>
      </c>
      <c r="V2325">
        <v>1</v>
      </c>
      <c r="W2325" s="2" t="s">
        <v>66</v>
      </c>
      <c r="X2325" s="2" t="s">
        <v>28</v>
      </c>
    </row>
    <row r="2326" spans="4:24" x14ac:dyDescent="0.3">
      <c r="D2326">
        <v>814</v>
      </c>
      <c r="E2326">
        <v>629</v>
      </c>
      <c r="F2326">
        <v>4</v>
      </c>
      <c r="G2326" s="1">
        <v>42827</v>
      </c>
      <c r="H2326" s="1">
        <v>42828</v>
      </c>
      <c r="I2326">
        <v>2</v>
      </c>
      <c r="J2326" s="2" t="s">
        <v>1129</v>
      </c>
      <c r="K2326" s="2" t="s">
        <v>128</v>
      </c>
      <c r="L2326" s="2" t="s">
        <v>39</v>
      </c>
      <c r="M2326" s="2" t="s">
        <v>40</v>
      </c>
      <c r="N2326" s="2" t="s">
        <v>41</v>
      </c>
      <c r="O2326">
        <v>100</v>
      </c>
      <c r="P2326">
        <v>1</v>
      </c>
      <c r="Q2326">
        <v>489.99</v>
      </c>
      <c r="R2326">
        <v>0.1</v>
      </c>
      <c r="S2326">
        <v>440.99</v>
      </c>
      <c r="T2326" s="2" t="s">
        <v>1006</v>
      </c>
      <c r="U2326">
        <v>1</v>
      </c>
      <c r="V2326">
        <v>1</v>
      </c>
      <c r="W2326" s="2" t="s">
        <v>66</v>
      </c>
      <c r="X2326" s="2" t="s">
        <v>35</v>
      </c>
    </row>
    <row r="2327" spans="4:24" x14ac:dyDescent="0.3">
      <c r="D2327">
        <v>815</v>
      </c>
      <c r="E2327">
        <v>1251</v>
      </c>
      <c r="F2327">
        <v>4</v>
      </c>
      <c r="G2327" s="1">
        <v>42828</v>
      </c>
      <c r="H2327" s="1">
        <v>42829</v>
      </c>
      <c r="I2327">
        <v>1</v>
      </c>
      <c r="J2327" s="2" t="s">
        <v>1130</v>
      </c>
      <c r="K2327" s="2" t="s">
        <v>202</v>
      </c>
      <c r="L2327" s="2" t="s">
        <v>23</v>
      </c>
      <c r="M2327" s="2" t="s">
        <v>24</v>
      </c>
      <c r="N2327" s="2" t="s">
        <v>25</v>
      </c>
      <c r="O2327">
        <v>23</v>
      </c>
      <c r="P2327">
        <v>1</v>
      </c>
      <c r="Q2327">
        <v>299.99</v>
      </c>
      <c r="R2327">
        <v>7.0000000000000007E-2</v>
      </c>
      <c r="S2327">
        <v>278.99</v>
      </c>
      <c r="T2327" s="2" t="s">
        <v>85</v>
      </c>
      <c r="U2327">
        <v>1</v>
      </c>
      <c r="V2327">
        <v>1</v>
      </c>
      <c r="W2327" s="2" t="s">
        <v>66</v>
      </c>
      <c r="X2327" s="2" t="s">
        <v>35</v>
      </c>
    </row>
    <row r="2328" spans="4:24" x14ac:dyDescent="0.3">
      <c r="D2328">
        <v>815</v>
      </c>
      <c r="E2328">
        <v>1251</v>
      </c>
      <c r="F2328">
        <v>4</v>
      </c>
      <c r="G2328" s="1">
        <v>42828</v>
      </c>
      <c r="H2328" s="1">
        <v>42829</v>
      </c>
      <c r="I2328">
        <v>1</v>
      </c>
      <c r="J2328" s="2" t="s">
        <v>1130</v>
      </c>
      <c r="K2328" s="2" t="s">
        <v>202</v>
      </c>
      <c r="L2328" s="2" t="s">
        <v>23</v>
      </c>
      <c r="M2328" s="2" t="s">
        <v>24</v>
      </c>
      <c r="N2328" s="2" t="s">
        <v>25</v>
      </c>
      <c r="O2328">
        <v>87</v>
      </c>
      <c r="P2328">
        <v>2</v>
      </c>
      <c r="Q2328">
        <v>189.99</v>
      </c>
      <c r="R2328">
        <v>0.1</v>
      </c>
      <c r="S2328">
        <v>341.98</v>
      </c>
      <c r="T2328" s="2" t="s">
        <v>1131</v>
      </c>
      <c r="U2328">
        <v>9</v>
      </c>
      <c r="V2328">
        <v>1</v>
      </c>
      <c r="W2328" s="2" t="s">
        <v>66</v>
      </c>
      <c r="X2328" s="2" t="s">
        <v>28</v>
      </c>
    </row>
    <row r="2329" spans="4:24" x14ac:dyDescent="0.3">
      <c r="D2329">
        <v>815</v>
      </c>
      <c r="E2329">
        <v>1251</v>
      </c>
      <c r="F2329">
        <v>4</v>
      </c>
      <c r="G2329" s="1">
        <v>42828</v>
      </c>
      <c r="H2329" s="1">
        <v>42829</v>
      </c>
      <c r="I2329">
        <v>1</v>
      </c>
      <c r="J2329" s="2" t="s">
        <v>1130</v>
      </c>
      <c r="K2329" s="2" t="s">
        <v>202</v>
      </c>
      <c r="L2329" s="2" t="s">
        <v>23</v>
      </c>
      <c r="M2329" s="2" t="s">
        <v>24</v>
      </c>
      <c r="N2329" s="2" t="s">
        <v>25</v>
      </c>
      <c r="O2329">
        <v>102</v>
      </c>
      <c r="P2329">
        <v>2</v>
      </c>
      <c r="Q2329">
        <v>489.99</v>
      </c>
      <c r="R2329">
        <v>0.2</v>
      </c>
      <c r="S2329">
        <v>783.98</v>
      </c>
      <c r="T2329" s="2" t="s">
        <v>884</v>
      </c>
      <c r="U2329">
        <v>1</v>
      </c>
      <c r="V2329">
        <v>2</v>
      </c>
      <c r="W2329" s="2" t="s">
        <v>53</v>
      </c>
      <c r="X2329" s="2" t="s">
        <v>35</v>
      </c>
    </row>
    <row r="2330" spans="4:24" x14ac:dyDescent="0.3">
      <c r="D2330">
        <v>815</v>
      </c>
      <c r="E2330">
        <v>1251</v>
      </c>
      <c r="F2330">
        <v>4</v>
      </c>
      <c r="G2330" s="1">
        <v>42828</v>
      </c>
      <c r="H2330" s="1">
        <v>42829</v>
      </c>
      <c r="I2330">
        <v>1</v>
      </c>
      <c r="J2330" s="2" t="s">
        <v>1130</v>
      </c>
      <c r="K2330" s="2" t="s">
        <v>202</v>
      </c>
      <c r="L2330" s="2" t="s">
        <v>23</v>
      </c>
      <c r="M2330" s="2" t="s">
        <v>24</v>
      </c>
      <c r="N2330" s="2" t="s">
        <v>25</v>
      </c>
      <c r="O2330">
        <v>105</v>
      </c>
      <c r="P2330">
        <v>2</v>
      </c>
      <c r="Q2330">
        <v>533.99</v>
      </c>
      <c r="R2330">
        <v>0.2</v>
      </c>
      <c r="S2330">
        <v>854.38</v>
      </c>
      <c r="T2330" s="2" t="s">
        <v>970</v>
      </c>
      <c r="U2330">
        <v>7</v>
      </c>
      <c r="V2330">
        <v>2</v>
      </c>
      <c r="W2330" s="2" t="s">
        <v>53</v>
      </c>
      <c r="X2330" s="2" t="s">
        <v>866</v>
      </c>
    </row>
    <row r="2331" spans="4:24" x14ac:dyDescent="0.3">
      <c r="D2331">
        <v>816</v>
      </c>
      <c r="E2331">
        <v>811</v>
      </c>
      <c r="F2331">
        <v>4</v>
      </c>
      <c r="G2331" s="1">
        <v>42828</v>
      </c>
      <c r="H2331" s="1">
        <v>42830</v>
      </c>
      <c r="I2331">
        <v>2</v>
      </c>
      <c r="J2331" s="2" t="s">
        <v>1132</v>
      </c>
      <c r="K2331" s="2" t="s">
        <v>444</v>
      </c>
      <c r="L2331" s="2" t="s">
        <v>39</v>
      </c>
      <c r="M2331" s="2" t="s">
        <v>40</v>
      </c>
      <c r="N2331" s="2" t="s">
        <v>41</v>
      </c>
      <c r="O2331">
        <v>64</v>
      </c>
      <c r="P2331">
        <v>2</v>
      </c>
      <c r="Q2331">
        <v>489.99</v>
      </c>
      <c r="R2331">
        <v>0.2</v>
      </c>
      <c r="S2331">
        <v>783.98</v>
      </c>
      <c r="T2331" s="2" t="s">
        <v>884</v>
      </c>
      <c r="U2331">
        <v>1</v>
      </c>
      <c r="V2331">
        <v>3</v>
      </c>
      <c r="W2331" s="2" t="s">
        <v>34</v>
      </c>
      <c r="X2331" s="2" t="s">
        <v>35</v>
      </c>
    </row>
    <row r="2332" spans="4:24" x14ac:dyDescent="0.3">
      <c r="D2332">
        <v>816</v>
      </c>
      <c r="E2332">
        <v>811</v>
      </c>
      <c r="F2332">
        <v>4</v>
      </c>
      <c r="G2332" s="1">
        <v>42828</v>
      </c>
      <c r="H2332" s="1">
        <v>42830</v>
      </c>
      <c r="I2332">
        <v>2</v>
      </c>
      <c r="J2332" s="2" t="s">
        <v>1132</v>
      </c>
      <c r="K2332" s="2" t="s">
        <v>444</v>
      </c>
      <c r="L2332" s="2" t="s">
        <v>39</v>
      </c>
      <c r="M2332" s="2" t="s">
        <v>40</v>
      </c>
      <c r="N2332" s="2" t="s">
        <v>41</v>
      </c>
      <c r="O2332">
        <v>75</v>
      </c>
      <c r="P2332">
        <v>2</v>
      </c>
      <c r="Q2332">
        <v>599.99</v>
      </c>
      <c r="R2332">
        <v>0.1</v>
      </c>
      <c r="S2332">
        <v>1079.98</v>
      </c>
      <c r="T2332" s="2" t="s">
        <v>968</v>
      </c>
      <c r="U2332">
        <v>1</v>
      </c>
      <c r="V2332">
        <v>3</v>
      </c>
      <c r="W2332" s="2" t="s">
        <v>34</v>
      </c>
      <c r="X2332" s="2" t="s">
        <v>35</v>
      </c>
    </row>
    <row r="2333" spans="4:24" x14ac:dyDescent="0.3">
      <c r="D2333">
        <v>817</v>
      </c>
      <c r="E2333">
        <v>301</v>
      </c>
      <c r="F2333">
        <v>4</v>
      </c>
      <c r="G2333" s="1">
        <v>42829</v>
      </c>
      <c r="H2333" s="1">
        <v>42832</v>
      </c>
      <c r="I2333">
        <v>2</v>
      </c>
      <c r="J2333" s="2" t="s">
        <v>1133</v>
      </c>
      <c r="K2333" s="2" t="s">
        <v>349</v>
      </c>
      <c r="L2333" s="2" t="s">
        <v>39</v>
      </c>
      <c r="M2333" s="2" t="s">
        <v>40</v>
      </c>
      <c r="N2333" s="2" t="s">
        <v>41</v>
      </c>
      <c r="O2333">
        <v>48</v>
      </c>
      <c r="P2333">
        <v>2</v>
      </c>
      <c r="Q2333">
        <v>1499.99</v>
      </c>
      <c r="R2333">
        <v>0.05</v>
      </c>
      <c r="S2333">
        <v>2849.98</v>
      </c>
      <c r="T2333" s="2" t="s">
        <v>948</v>
      </c>
      <c r="U2333">
        <v>9</v>
      </c>
      <c r="V2333">
        <v>7</v>
      </c>
      <c r="W2333" s="2" t="s">
        <v>869</v>
      </c>
      <c r="X2333" s="2" t="s">
        <v>28</v>
      </c>
    </row>
    <row r="2334" spans="4:24" x14ac:dyDescent="0.3">
      <c r="D2334">
        <v>817</v>
      </c>
      <c r="E2334">
        <v>301</v>
      </c>
      <c r="F2334">
        <v>4</v>
      </c>
      <c r="G2334" s="1">
        <v>42829</v>
      </c>
      <c r="H2334" s="1">
        <v>42832</v>
      </c>
      <c r="I2334">
        <v>2</v>
      </c>
      <c r="J2334" s="2" t="s">
        <v>1133</v>
      </c>
      <c r="K2334" s="2" t="s">
        <v>349</v>
      </c>
      <c r="L2334" s="2" t="s">
        <v>39</v>
      </c>
      <c r="M2334" s="2" t="s">
        <v>40</v>
      </c>
      <c r="N2334" s="2" t="s">
        <v>41</v>
      </c>
      <c r="O2334">
        <v>85</v>
      </c>
      <c r="P2334">
        <v>1</v>
      </c>
      <c r="Q2334">
        <v>329.99</v>
      </c>
      <c r="R2334">
        <v>0.05</v>
      </c>
      <c r="S2334">
        <v>313.49</v>
      </c>
      <c r="T2334" s="2" t="s">
        <v>862</v>
      </c>
      <c r="U2334">
        <v>2</v>
      </c>
      <c r="V2334">
        <v>1</v>
      </c>
      <c r="W2334" s="2" t="s">
        <v>66</v>
      </c>
      <c r="X2334" s="2" t="s">
        <v>863</v>
      </c>
    </row>
    <row r="2335" spans="4:24" x14ac:dyDescent="0.3">
      <c r="D2335">
        <v>817</v>
      </c>
      <c r="E2335">
        <v>301</v>
      </c>
      <c r="F2335">
        <v>4</v>
      </c>
      <c r="G2335" s="1">
        <v>42829</v>
      </c>
      <c r="H2335" s="1">
        <v>42832</v>
      </c>
      <c r="I2335">
        <v>2</v>
      </c>
      <c r="J2335" s="2" t="s">
        <v>1133</v>
      </c>
      <c r="K2335" s="2" t="s">
        <v>349</v>
      </c>
      <c r="L2335" s="2" t="s">
        <v>39</v>
      </c>
      <c r="M2335" s="2" t="s">
        <v>40</v>
      </c>
      <c r="N2335" s="2" t="s">
        <v>41</v>
      </c>
      <c r="O2335">
        <v>105</v>
      </c>
      <c r="P2335">
        <v>2</v>
      </c>
      <c r="Q2335">
        <v>533.99</v>
      </c>
      <c r="R2335">
        <v>7.0000000000000007E-2</v>
      </c>
      <c r="S2335">
        <v>993.22</v>
      </c>
      <c r="T2335" s="2" t="s">
        <v>970</v>
      </c>
      <c r="U2335">
        <v>7</v>
      </c>
      <c r="V2335">
        <v>2</v>
      </c>
      <c r="W2335" s="2" t="s">
        <v>53</v>
      </c>
      <c r="X2335" s="2" t="s">
        <v>866</v>
      </c>
    </row>
    <row r="2336" spans="4:24" x14ac:dyDescent="0.3">
      <c r="D2336">
        <v>818</v>
      </c>
      <c r="E2336">
        <v>1319</v>
      </c>
      <c r="F2336">
        <v>4</v>
      </c>
      <c r="G2336" s="1">
        <v>42829</v>
      </c>
      <c r="H2336" s="1">
        <v>42832</v>
      </c>
      <c r="I2336">
        <v>2</v>
      </c>
      <c r="J2336" s="2" t="s">
        <v>1134</v>
      </c>
      <c r="K2336" s="2" t="s">
        <v>529</v>
      </c>
      <c r="L2336" s="2" t="s">
        <v>39</v>
      </c>
      <c r="M2336" s="2" t="s">
        <v>40</v>
      </c>
      <c r="N2336" s="2" t="s">
        <v>41</v>
      </c>
      <c r="O2336">
        <v>19</v>
      </c>
      <c r="P2336">
        <v>2</v>
      </c>
      <c r="Q2336">
        <v>449</v>
      </c>
      <c r="R2336">
        <v>0.05</v>
      </c>
      <c r="S2336">
        <v>853.1</v>
      </c>
      <c r="T2336" s="2" t="s">
        <v>112</v>
      </c>
      <c r="U2336">
        <v>4</v>
      </c>
      <c r="V2336">
        <v>3</v>
      </c>
      <c r="W2336" s="2" t="s">
        <v>34</v>
      </c>
      <c r="X2336" s="2" t="s">
        <v>52</v>
      </c>
    </row>
    <row r="2337" spans="4:24" x14ac:dyDescent="0.3">
      <c r="D2337">
        <v>818</v>
      </c>
      <c r="E2337">
        <v>1319</v>
      </c>
      <c r="F2337">
        <v>4</v>
      </c>
      <c r="G2337" s="1">
        <v>42829</v>
      </c>
      <c r="H2337" s="1">
        <v>42832</v>
      </c>
      <c r="I2337">
        <v>2</v>
      </c>
      <c r="J2337" s="2" t="s">
        <v>1134</v>
      </c>
      <c r="K2337" s="2" t="s">
        <v>529</v>
      </c>
      <c r="L2337" s="2" t="s">
        <v>39</v>
      </c>
      <c r="M2337" s="2" t="s">
        <v>40</v>
      </c>
      <c r="N2337" s="2" t="s">
        <v>41</v>
      </c>
      <c r="O2337">
        <v>44</v>
      </c>
      <c r="P2337">
        <v>2</v>
      </c>
      <c r="Q2337">
        <v>539.99</v>
      </c>
      <c r="R2337">
        <v>7.0000000000000007E-2</v>
      </c>
      <c r="S2337">
        <v>1004.38</v>
      </c>
      <c r="T2337" s="2" t="s">
        <v>1018</v>
      </c>
      <c r="U2337">
        <v>2</v>
      </c>
      <c r="V2337">
        <v>6</v>
      </c>
      <c r="W2337" s="2" t="s">
        <v>27</v>
      </c>
      <c r="X2337" s="2" t="s">
        <v>863</v>
      </c>
    </row>
    <row r="2338" spans="4:24" x14ac:dyDescent="0.3">
      <c r="D2338">
        <v>818</v>
      </c>
      <c r="E2338">
        <v>1319</v>
      </c>
      <c r="F2338">
        <v>4</v>
      </c>
      <c r="G2338" s="1">
        <v>42829</v>
      </c>
      <c r="H2338" s="1">
        <v>42832</v>
      </c>
      <c r="I2338">
        <v>2</v>
      </c>
      <c r="J2338" s="2" t="s">
        <v>1134</v>
      </c>
      <c r="K2338" s="2" t="s">
        <v>529</v>
      </c>
      <c r="L2338" s="2" t="s">
        <v>39</v>
      </c>
      <c r="M2338" s="2" t="s">
        <v>40</v>
      </c>
      <c r="N2338" s="2" t="s">
        <v>41</v>
      </c>
      <c r="O2338">
        <v>48</v>
      </c>
      <c r="P2338">
        <v>2</v>
      </c>
      <c r="Q2338">
        <v>1499.99</v>
      </c>
      <c r="R2338">
        <v>0.05</v>
      </c>
      <c r="S2338">
        <v>2849.98</v>
      </c>
      <c r="T2338" s="2" t="s">
        <v>948</v>
      </c>
      <c r="U2338">
        <v>9</v>
      </c>
      <c r="V2338">
        <v>7</v>
      </c>
      <c r="W2338" s="2" t="s">
        <v>869</v>
      </c>
      <c r="X2338" s="2" t="s">
        <v>28</v>
      </c>
    </row>
    <row r="2339" spans="4:24" x14ac:dyDescent="0.3">
      <c r="D2339">
        <v>818</v>
      </c>
      <c r="E2339">
        <v>1319</v>
      </c>
      <c r="F2339">
        <v>4</v>
      </c>
      <c r="G2339" s="1">
        <v>42829</v>
      </c>
      <c r="H2339" s="1">
        <v>42832</v>
      </c>
      <c r="I2339">
        <v>2</v>
      </c>
      <c r="J2339" s="2" t="s">
        <v>1134</v>
      </c>
      <c r="K2339" s="2" t="s">
        <v>529</v>
      </c>
      <c r="L2339" s="2" t="s">
        <v>39</v>
      </c>
      <c r="M2339" s="2" t="s">
        <v>40</v>
      </c>
      <c r="N2339" s="2" t="s">
        <v>41</v>
      </c>
      <c r="O2339">
        <v>103</v>
      </c>
      <c r="P2339">
        <v>1</v>
      </c>
      <c r="Q2339">
        <v>551.99</v>
      </c>
      <c r="R2339">
        <v>0.05</v>
      </c>
      <c r="S2339">
        <v>524.39</v>
      </c>
      <c r="T2339" s="2" t="s">
        <v>871</v>
      </c>
      <c r="U2339">
        <v>7</v>
      </c>
      <c r="V2339">
        <v>2</v>
      </c>
      <c r="W2339" s="2" t="s">
        <v>53</v>
      </c>
      <c r="X2339" s="2" t="s">
        <v>866</v>
      </c>
    </row>
    <row r="2340" spans="4:24" x14ac:dyDescent="0.3">
      <c r="D2340">
        <v>819</v>
      </c>
      <c r="E2340">
        <v>221</v>
      </c>
      <c r="F2340">
        <v>4</v>
      </c>
      <c r="G2340" s="1">
        <v>42829</v>
      </c>
      <c r="H2340" s="1">
        <v>42830</v>
      </c>
      <c r="I2340">
        <v>3</v>
      </c>
      <c r="J2340" s="2" t="s">
        <v>1135</v>
      </c>
      <c r="K2340" s="2" t="s">
        <v>1041</v>
      </c>
      <c r="L2340" s="2" t="s">
        <v>121</v>
      </c>
      <c r="M2340" s="2" t="s">
        <v>122</v>
      </c>
      <c r="N2340" s="2" t="s">
        <v>123</v>
      </c>
      <c r="O2340">
        <v>94</v>
      </c>
      <c r="P2340">
        <v>1</v>
      </c>
      <c r="Q2340">
        <v>249.99</v>
      </c>
      <c r="R2340">
        <v>0.2</v>
      </c>
      <c r="S2340">
        <v>199.99</v>
      </c>
      <c r="T2340" s="2" t="s">
        <v>903</v>
      </c>
      <c r="U2340">
        <v>2</v>
      </c>
      <c r="V2340">
        <v>1</v>
      </c>
      <c r="W2340" s="2" t="s">
        <v>66</v>
      </c>
      <c r="X2340" s="2" t="s">
        <v>863</v>
      </c>
    </row>
    <row r="2341" spans="4:24" x14ac:dyDescent="0.3">
      <c r="D2341">
        <v>820</v>
      </c>
      <c r="E2341">
        <v>725</v>
      </c>
      <c r="F2341">
        <v>4</v>
      </c>
      <c r="G2341" s="1">
        <v>42830</v>
      </c>
      <c r="H2341" s="1">
        <v>42832</v>
      </c>
      <c r="I2341">
        <v>2</v>
      </c>
      <c r="J2341" s="2" t="s">
        <v>1136</v>
      </c>
      <c r="K2341" s="2" t="s">
        <v>143</v>
      </c>
      <c r="L2341" s="2" t="s">
        <v>39</v>
      </c>
      <c r="M2341" s="2" t="s">
        <v>40</v>
      </c>
      <c r="N2341" s="2" t="s">
        <v>41</v>
      </c>
      <c r="O2341">
        <v>107</v>
      </c>
      <c r="P2341">
        <v>1</v>
      </c>
      <c r="Q2341">
        <v>416.99</v>
      </c>
      <c r="R2341">
        <v>0.05</v>
      </c>
      <c r="S2341">
        <v>396.14</v>
      </c>
      <c r="T2341" s="2" t="s">
        <v>957</v>
      </c>
      <c r="U2341">
        <v>7</v>
      </c>
      <c r="V2341">
        <v>2</v>
      </c>
      <c r="W2341" s="2" t="s">
        <v>53</v>
      </c>
      <c r="X2341" s="2" t="s">
        <v>866</v>
      </c>
    </row>
    <row r="2342" spans="4:24" x14ac:dyDescent="0.3">
      <c r="D2342">
        <v>821</v>
      </c>
      <c r="E2342">
        <v>1181</v>
      </c>
      <c r="F2342">
        <v>4</v>
      </c>
      <c r="G2342" s="1">
        <v>42830</v>
      </c>
      <c r="H2342" s="1">
        <v>42833</v>
      </c>
      <c r="I2342">
        <v>2</v>
      </c>
      <c r="J2342" s="2" t="s">
        <v>1137</v>
      </c>
      <c r="K2342" s="2" t="s">
        <v>217</v>
      </c>
      <c r="L2342" s="2" t="s">
        <v>39</v>
      </c>
      <c r="M2342" s="2" t="s">
        <v>40</v>
      </c>
      <c r="N2342" s="2" t="s">
        <v>41</v>
      </c>
      <c r="O2342">
        <v>6</v>
      </c>
      <c r="P2342">
        <v>1</v>
      </c>
      <c r="Q2342">
        <v>469.99</v>
      </c>
      <c r="R2342">
        <v>0.2</v>
      </c>
      <c r="S2342">
        <v>375.99</v>
      </c>
      <c r="T2342" s="2" t="s">
        <v>82</v>
      </c>
      <c r="U2342">
        <v>8</v>
      </c>
      <c r="V2342">
        <v>6</v>
      </c>
      <c r="W2342" s="2" t="s">
        <v>27</v>
      </c>
      <c r="X2342" s="2" t="s">
        <v>32</v>
      </c>
    </row>
    <row r="2343" spans="4:24" x14ac:dyDescent="0.3">
      <c r="D2343">
        <v>821</v>
      </c>
      <c r="E2343">
        <v>1181</v>
      </c>
      <c r="F2343">
        <v>4</v>
      </c>
      <c r="G2343" s="1">
        <v>42830</v>
      </c>
      <c r="H2343" s="1">
        <v>42833</v>
      </c>
      <c r="I2343">
        <v>2</v>
      </c>
      <c r="J2343" s="2" t="s">
        <v>1137</v>
      </c>
      <c r="K2343" s="2" t="s">
        <v>217</v>
      </c>
      <c r="L2343" s="2" t="s">
        <v>39</v>
      </c>
      <c r="M2343" s="2" t="s">
        <v>40</v>
      </c>
      <c r="N2343" s="2" t="s">
        <v>41</v>
      </c>
      <c r="O2343">
        <v>70</v>
      </c>
      <c r="P2343">
        <v>2</v>
      </c>
      <c r="Q2343">
        <v>659.99</v>
      </c>
      <c r="R2343">
        <v>0.2</v>
      </c>
      <c r="S2343">
        <v>1055.98</v>
      </c>
      <c r="T2343" s="2" t="s">
        <v>925</v>
      </c>
      <c r="U2343">
        <v>1</v>
      </c>
      <c r="V2343">
        <v>3</v>
      </c>
      <c r="W2343" s="2" t="s">
        <v>34</v>
      </c>
      <c r="X2343" s="2" t="s">
        <v>35</v>
      </c>
    </row>
    <row r="2344" spans="4:24" x14ac:dyDescent="0.3">
      <c r="D2344">
        <v>821</v>
      </c>
      <c r="E2344">
        <v>1181</v>
      </c>
      <c r="F2344">
        <v>4</v>
      </c>
      <c r="G2344" s="1">
        <v>42830</v>
      </c>
      <c r="H2344" s="1">
        <v>42833</v>
      </c>
      <c r="I2344">
        <v>2</v>
      </c>
      <c r="J2344" s="2" t="s">
        <v>1137</v>
      </c>
      <c r="K2344" s="2" t="s">
        <v>217</v>
      </c>
      <c r="L2344" s="2" t="s">
        <v>39</v>
      </c>
      <c r="M2344" s="2" t="s">
        <v>40</v>
      </c>
      <c r="N2344" s="2" t="s">
        <v>41</v>
      </c>
      <c r="O2344">
        <v>102</v>
      </c>
      <c r="P2344">
        <v>1</v>
      </c>
      <c r="Q2344">
        <v>489.99</v>
      </c>
      <c r="R2344">
        <v>7.0000000000000007E-2</v>
      </c>
      <c r="S2344">
        <v>455.69</v>
      </c>
      <c r="T2344" s="2" t="s">
        <v>884</v>
      </c>
      <c r="U2344">
        <v>1</v>
      </c>
      <c r="V2344">
        <v>2</v>
      </c>
      <c r="W2344" s="2" t="s">
        <v>53</v>
      </c>
      <c r="X2344" s="2" t="s">
        <v>35</v>
      </c>
    </row>
    <row r="2345" spans="4:24" x14ac:dyDescent="0.3">
      <c r="D2345">
        <v>821</v>
      </c>
      <c r="E2345">
        <v>1181</v>
      </c>
      <c r="F2345">
        <v>4</v>
      </c>
      <c r="G2345" s="1">
        <v>42830</v>
      </c>
      <c r="H2345" s="1">
        <v>42833</v>
      </c>
      <c r="I2345">
        <v>2</v>
      </c>
      <c r="J2345" s="2" t="s">
        <v>1137</v>
      </c>
      <c r="K2345" s="2" t="s">
        <v>217</v>
      </c>
      <c r="L2345" s="2" t="s">
        <v>39</v>
      </c>
      <c r="M2345" s="2" t="s">
        <v>40</v>
      </c>
      <c r="N2345" s="2" t="s">
        <v>41</v>
      </c>
      <c r="O2345">
        <v>107</v>
      </c>
      <c r="P2345">
        <v>1</v>
      </c>
      <c r="Q2345">
        <v>416.99</v>
      </c>
      <c r="R2345">
        <v>0.05</v>
      </c>
      <c r="S2345">
        <v>396.14</v>
      </c>
      <c r="T2345" s="2" t="s">
        <v>957</v>
      </c>
      <c r="U2345">
        <v>7</v>
      </c>
      <c r="V2345">
        <v>2</v>
      </c>
      <c r="W2345" s="2" t="s">
        <v>53</v>
      </c>
      <c r="X2345" s="2" t="s">
        <v>866</v>
      </c>
    </row>
    <row r="2346" spans="4:24" x14ac:dyDescent="0.3">
      <c r="D2346">
        <v>822</v>
      </c>
      <c r="E2346">
        <v>294</v>
      </c>
      <c r="F2346">
        <v>4</v>
      </c>
      <c r="G2346" s="1">
        <v>42831</v>
      </c>
      <c r="H2346" s="1">
        <v>42834</v>
      </c>
      <c r="I2346">
        <v>2</v>
      </c>
      <c r="J2346" s="2" t="s">
        <v>1138</v>
      </c>
      <c r="K2346" s="2" t="s">
        <v>168</v>
      </c>
      <c r="L2346" s="2" t="s">
        <v>39</v>
      </c>
      <c r="M2346" s="2" t="s">
        <v>40</v>
      </c>
      <c r="N2346" s="2" t="s">
        <v>41</v>
      </c>
      <c r="O2346">
        <v>53</v>
      </c>
      <c r="P2346">
        <v>1</v>
      </c>
      <c r="Q2346">
        <v>749.99</v>
      </c>
      <c r="R2346">
        <v>0.05</v>
      </c>
      <c r="S2346">
        <v>712.49</v>
      </c>
      <c r="T2346" s="2" t="s">
        <v>868</v>
      </c>
      <c r="U2346">
        <v>8</v>
      </c>
      <c r="V2346">
        <v>7</v>
      </c>
      <c r="W2346" s="2" t="s">
        <v>869</v>
      </c>
      <c r="X2346" s="2" t="s">
        <v>32</v>
      </c>
    </row>
    <row r="2347" spans="4:24" x14ac:dyDescent="0.3">
      <c r="D2347">
        <v>822</v>
      </c>
      <c r="E2347">
        <v>294</v>
      </c>
      <c r="F2347">
        <v>4</v>
      </c>
      <c r="G2347" s="1">
        <v>42831</v>
      </c>
      <c r="H2347" s="1">
        <v>42834</v>
      </c>
      <c r="I2347">
        <v>2</v>
      </c>
      <c r="J2347" s="2" t="s">
        <v>1138</v>
      </c>
      <c r="K2347" s="2" t="s">
        <v>168</v>
      </c>
      <c r="L2347" s="2" t="s">
        <v>39</v>
      </c>
      <c r="M2347" s="2" t="s">
        <v>40</v>
      </c>
      <c r="N2347" s="2" t="s">
        <v>41</v>
      </c>
      <c r="O2347">
        <v>72</v>
      </c>
      <c r="P2347">
        <v>1</v>
      </c>
      <c r="Q2347">
        <v>619.99</v>
      </c>
      <c r="R2347">
        <v>0.2</v>
      </c>
      <c r="S2347">
        <v>495.99</v>
      </c>
      <c r="T2347" s="2" t="s">
        <v>875</v>
      </c>
      <c r="U2347">
        <v>7</v>
      </c>
      <c r="V2347">
        <v>3</v>
      </c>
      <c r="W2347" s="2" t="s">
        <v>34</v>
      </c>
      <c r="X2347" s="2" t="s">
        <v>866</v>
      </c>
    </row>
    <row r="2348" spans="4:24" x14ac:dyDescent="0.3">
      <c r="D2348">
        <v>823</v>
      </c>
      <c r="E2348">
        <v>415</v>
      </c>
      <c r="F2348">
        <v>4</v>
      </c>
      <c r="G2348" s="1">
        <v>42831</v>
      </c>
      <c r="H2348" s="1">
        <v>42833</v>
      </c>
      <c r="I2348">
        <v>3</v>
      </c>
      <c r="J2348" s="2" t="s">
        <v>1139</v>
      </c>
      <c r="K2348" s="2" t="s">
        <v>120</v>
      </c>
      <c r="L2348" s="2" t="s">
        <v>121</v>
      </c>
      <c r="M2348" s="2" t="s">
        <v>122</v>
      </c>
      <c r="N2348" s="2" t="s">
        <v>123</v>
      </c>
      <c r="O2348">
        <v>56</v>
      </c>
      <c r="P2348">
        <v>2</v>
      </c>
      <c r="Q2348">
        <v>5499.99</v>
      </c>
      <c r="R2348">
        <v>7.0000000000000007E-2</v>
      </c>
      <c r="S2348">
        <v>10229.98</v>
      </c>
      <c r="T2348" s="2" t="s">
        <v>870</v>
      </c>
      <c r="U2348">
        <v>9</v>
      </c>
      <c r="V2348">
        <v>7</v>
      </c>
      <c r="W2348" s="2" t="s">
        <v>869</v>
      </c>
      <c r="X2348" s="2" t="s">
        <v>28</v>
      </c>
    </row>
    <row r="2349" spans="4:24" x14ac:dyDescent="0.3">
      <c r="D2349">
        <v>823</v>
      </c>
      <c r="E2349">
        <v>415</v>
      </c>
      <c r="F2349">
        <v>4</v>
      </c>
      <c r="G2349" s="1">
        <v>42831</v>
      </c>
      <c r="H2349" s="1">
        <v>42833</v>
      </c>
      <c r="I2349">
        <v>3</v>
      </c>
      <c r="J2349" s="2" t="s">
        <v>1139</v>
      </c>
      <c r="K2349" s="2" t="s">
        <v>120</v>
      </c>
      <c r="L2349" s="2" t="s">
        <v>121</v>
      </c>
      <c r="M2349" s="2" t="s">
        <v>122</v>
      </c>
      <c r="N2349" s="2" t="s">
        <v>123</v>
      </c>
      <c r="O2349">
        <v>81</v>
      </c>
      <c r="P2349">
        <v>1</v>
      </c>
      <c r="Q2349">
        <v>1099.99</v>
      </c>
      <c r="R2349">
        <v>0.2</v>
      </c>
      <c r="S2349">
        <v>879.99</v>
      </c>
      <c r="T2349" s="2" t="s">
        <v>975</v>
      </c>
      <c r="U2349">
        <v>1</v>
      </c>
      <c r="V2349">
        <v>3</v>
      </c>
      <c r="W2349" s="2" t="s">
        <v>34</v>
      </c>
      <c r="X2349" s="2" t="s">
        <v>35</v>
      </c>
    </row>
    <row r="2350" spans="4:24" x14ac:dyDescent="0.3">
      <c r="D2350">
        <v>823</v>
      </c>
      <c r="E2350">
        <v>415</v>
      </c>
      <c r="F2350">
        <v>4</v>
      </c>
      <c r="G2350" s="1">
        <v>42831</v>
      </c>
      <c r="H2350" s="1">
        <v>42833</v>
      </c>
      <c r="I2350">
        <v>3</v>
      </c>
      <c r="J2350" s="2" t="s">
        <v>1139</v>
      </c>
      <c r="K2350" s="2" t="s">
        <v>120</v>
      </c>
      <c r="L2350" s="2" t="s">
        <v>121</v>
      </c>
      <c r="M2350" s="2" t="s">
        <v>122</v>
      </c>
      <c r="N2350" s="2" t="s">
        <v>123</v>
      </c>
      <c r="O2350">
        <v>86</v>
      </c>
      <c r="P2350">
        <v>2</v>
      </c>
      <c r="Q2350">
        <v>149.99</v>
      </c>
      <c r="R2350">
        <v>0.2</v>
      </c>
      <c r="S2350">
        <v>239.98</v>
      </c>
      <c r="T2350" s="2" t="s">
        <v>1059</v>
      </c>
      <c r="U2350">
        <v>9</v>
      </c>
      <c r="V2350">
        <v>1</v>
      </c>
      <c r="W2350" s="2" t="s">
        <v>66</v>
      </c>
      <c r="X2350" s="2" t="s">
        <v>28</v>
      </c>
    </row>
    <row r="2351" spans="4:24" x14ac:dyDescent="0.3">
      <c r="D2351">
        <v>824</v>
      </c>
      <c r="E2351">
        <v>993</v>
      </c>
      <c r="F2351">
        <v>4</v>
      </c>
      <c r="G2351" s="1">
        <v>42832</v>
      </c>
      <c r="H2351" s="1">
        <v>42835</v>
      </c>
      <c r="I2351">
        <v>1</v>
      </c>
      <c r="J2351" s="2" t="s">
        <v>1140</v>
      </c>
      <c r="K2351" s="2" t="s">
        <v>179</v>
      </c>
      <c r="L2351" s="2" t="s">
        <v>23</v>
      </c>
      <c r="M2351" s="2" t="s">
        <v>24</v>
      </c>
      <c r="N2351" s="2" t="s">
        <v>25</v>
      </c>
      <c r="O2351">
        <v>92</v>
      </c>
      <c r="P2351">
        <v>2</v>
      </c>
      <c r="Q2351">
        <v>209.99</v>
      </c>
      <c r="R2351">
        <v>0.1</v>
      </c>
      <c r="S2351">
        <v>377.98</v>
      </c>
      <c r="T2351" s="2" t="s">
        <v>1022</v>
      </c>
      <c r="U2351">
        <v>2</v>
      </c>
      <c r="V2351">
        <v>1</v>
      </c>
      <c r="W2351" s="2" t="s">
        <v>66</v>
      </c>
      <c r="X2351" s="2" t="s">
        <v>863</v>
      </c>
    </row>
    <row r="2352" spans="4:24" x14ac:dyDescent="0.3">
      <c r="D2352">
        <v>825</v>
      </c>
      <c r="E2352">
        <v>10</v>
      </c>
      <c r="F2352">
        <v>4</v>
      </c>
      <c r="G2352" s="1">
        <v>42832</v>
      </c>
      <c r="H2352" s="1">
        <v>42834</v>
      </c>
      <c r="I2352">
        <v>2</v>
      </c>
      <c r="J2352" s="2" t="s">
        <v>1141</v>
      </c>
      <c r="K2352" s="2" t="s">
        <v>177</v>
      </c>
      <c r="L2352" s="2" t="s">
        <v>39</v>
      </c>
      <c r="M2352" s="2" t="s">
        <v>40</v>
      </c>
      <c r="N2352" s="2" t="s">
        <v>41</v>
      </c>
      <c r="O2352">
        <v>19</v>
      </c>
      <c r="P2352">
        <v>1</v>
      </c>
      <c r="Q2352">
        <v>449</v>
      </c>
      <c r="R2352">
        <v>0.1</v>
      </c>
      <c r="S2352">
        <v>404.1</v>
      </c>
      <c r="T2352" s="2" t="s">
        <v>112</v>
      </c>
      <c r="U2352">
        <v>4</v>
      </c>
      <c r="V2352">
        <v>3</v>
      </c>
      <c r="W2352" s="2" t="s">
        <v>34</v>
      </c>
      <c r="X2352" s="2" t="s">
        <v>52</v>
      </c>
    </row>
    <row r="2353" spans="4:24" x14ac:dyDescent="0.3">
      <c r="D2353">
        <v>825</v>
      </c>
      <c r="E2353">
        <v>10</v>
      </c>
      <c r="F2353">
        <v>4</v>
      </c>
      <c r="G2353" s="1">
        <v>42832</v>
      </c>
      <c r="H2353" s="1">
        <v>42834</v>
      </c>
      <c r="I2353">
        <v>2</v>
      </c>
      <c r="J2353" s="2" t="s">
        <v>1141</v>
      </c>
      <c r="K2353" s="2" t="s">
        <v>177</v>
      </c>
      <c r="L2353" s="2" t="s">
        <v>39</v>
      </c>
      <c r="M2353" s="2" t="s">
        <v>40</v>
      </c>
      <c r="N2353" s="2" t="s">
        <v>41</v>
      </c>
      <c r="O2353">
        <v>30</v>
      </c>
      <c r="P2353">
        <v>2</v>
      </c>
      <c r="Q2353">
        <v>999.99</v>
      </c>
      <c r="R2353">
        <v>0.2</v>
      </c>
      <c r="S2353">
        <v>1599.98</v>
      </c>
      <c r="T2353" s="2" t="s">
        <v>878</v>
      </c>
      <c r="U2353">
        <v>8</v>
      </c>
      <c r="V2353">
        <v>6</v>
      </c>
      <c r="W2353" s="2" t="s">
        <v>27</v>
      </c>
      <c r="X2353" s="2" t="s">
        <v>32</v>
      </c>
    </row>
    <row r="2354" spans="4:24" x14ac:dyDescent="0.3">
      <c r="D2354">
        <v>826</v>
      </c>
      <c r="E2354">
        <v>45</v>
      </c>
      <c r="F2354">
        <v>4</v>
      </c>
      <c r="G2354" s="1">
        <v>42832</v>
      </c>
      <c r="H2354" s="1">
        <v>42835</v>
      </c>
      <c r="I2354">
        <v>2</v>
      </c>
      <c r="J2354" s="2" t="s">
        <v>1142</v>
      </c>
      <c r="K2354" s="2" t="s">
        <v>239</v>
      </c>
      <c r="L2354" s="2" t="s">
        <v>39</v>
      </c>
      <c r="M2354" s="2" t="s">
        <v>40</v>
      </c>
      <c r="N2354" s="2" t="s">
        <v>41</v>
      </c>
      <c r="O2354">
        <v>36</v>
      </c>
      <c r="P2354">
        <v>1</v>
      </c>
      <c r="Q2354">
        <v>832.99</v>
      </c>
      <c r="R2354">
        <v>0.1</v>
      </c>
      <c r="S2354">
        <v>749.69</v>
      </c>
      <c r="T2354" s="2" t="s">
        <v>1067</v>
      </c>
      <c r="U2354">
        <v>8</v>
      </c>
      <c r="V2354">
        <v>6</v>
      </c>
      <c r="W2354" s="2" t="s">
        <v>27</v>
      </c>
      <c r="X2354" s="2" t="s">
        <v>32</v>
      </c>
    </row>
    <row r="2355" spans="4:24" x14ac:dyDescent="0.3">
      <c r="D2355">
        <v>826</v>
      </c>
      <c r="E2355">
        <v>45</v>
      </c>
      <c r="F2355">
        <v>4</v>
      </c>
      <c r="G2355" s="1">
        <v>42832</v>
      </c>
      <c r="H2355" s="1">
        <v>42835</v>
      </c>
      <c r="I2355">
        <v>2</v>
      </c>
      <c r="J2355" s="2" t="s">
        <v>1142</v>
      </c>
      <c r="K2355" s="2" t="s">
        <v>239</v>
      </c>
      <c r="L2355" s="2" t="s">
        <v>39</v>
      </c>
      <c r="M2355" s="2" t="s">
        <v>40</v>
      </c>
      <c r="N2355" s="2" t="s">
        <v>41</v>
      </c>
      <c r="O2355">
        <v>45</v>
      </c>
      <c r="P2355">
        <v>2</v>
      </c>
      <c r="Q2355">
        <v>869.99</v>
      </c>
      <c r="R2355">
        <v>0.2</v>
      </c>
      <c r="S2355">
        <v>1391.98</v>
      </c>
      <c r="T2355" s="2" t="s">
        <v>953</v>
      </c>
      <c r="U2355">
        <v>2</v>
      </c>
      <c r="V2355">
        <v>6</v>
      </c>
      <c r="W2355" s="2" t="s">
        <v>27</v>
      </c>
      <c r="X2355" s="2" t="s">
        <v>863</v>
      </c>
    </row>
    <row r="2356" spans="4:24" x14ac:dyDescent="0.3">
      <c r="D2356">
        <v>827</v>
      </c>
      <c r="E2356">
        <v>666</v>
      </c>
      <c r="F2356">
        <v>4</v>
      </c>
      <c r="G2356" s="1">
        <v>42832</v>
      </c>
      <c r="H2356" s="1">
        <v>42835</v>
      </c>
      <c r="I2356">
        <v>2</v>
      </c>
      <c r="J2356" s="2" t="s">
        <v>1143</v>
      </c>
      <c r="K2356" s="2" t="s">
        <v>106</v>
      </c>
      <c r="L2356" s="2" t="s">
        <v>39</v>
      </c>
      <c r="M2356" s="2" t="s">
        <v>40</v>
      </c>
      <c r="N2356" s="2" t="s">
        <v>41</v>
      </c>
      <c r="O2356">
        <v>28</v>
      </c>
      <c r="P2356">
        <v>1</v>
      </c>
      <c r="Q2356">
        <v>2499.9899999999998</v>
      </c>
      <c r="R2356">
        <v>0.2</v>
      </c>
      <c r="S2356">
        <v>1999.99</v>
      </c>
      <c r="T2356" s="2" t="s">
        <v>952</v>
      </c>
      <c r="U2356">
        <v>8</v>
      </c>
      <c r="V2356">
        <v>6</v>
      </c>
      <c r="W2356" s="2" t="s">
        <v>27</v>
      </c>
      <c r="X2356" s="2" t="s">
        <v>32</v>
      </c>
    </row>
    <row r="2357" spans="4:24" x14ac:dyDescent="0.3">
      <c r="D2357">
        <v>827</v>
      </c>
      <c r="E2357">
        <v>666</v>
      </c>
      <c r="F2357">
        <v>4</v>
      </c>
      <c r="G2357" s="1">
        <v>42832</v>
      </c>
      <c r="H2357" s="1">
        <v>42835</v>
      </c>
      <c r="I2357">
        <v>2</v>
      </c>
      <c r="J2357" s="2" t="s">
        <v>1143</v>
      </c>
      <c r="K2357" s="2" t="s">
        <v>106</v>
      </c>
      <c r="L2357" s="2" t="s">
        <v>39</v>
      </c>
      <c r="M2357" s="2" t="s">
        <v>40</v>
      </c>
      <c r="N2357" s="2" t="s">
        <v>41</v>
      </c>
      <c r="O2357">
        <v>41</v>
      </c>
      <c r="P2357">
        <v>1</v>
      </c>
      <c r="Q2357">
        <v>1469.99</v>
      </c>
      <c r="R2357">
        <v>0.2</v>
      </c>
      <c r="S2357">
        <v>1175.99</v>
      </c>
      <c r="T2357" s="2" t="s">
        <v>934</v>
      </c>
      <c r="U2357">
        <v>2</v>
      </c>
      <c r="V2357">
        <v>6</v>
      </c>
      <c r="W2357" s="2" t="s">
        <v>27</v>
      </c>
      <c r="X2357" s="2" t="s">
        <v>863</v>
      </c>
    </row>
    <row r="2358" spans="4:24" x14ac:dyDescent="0.3">
      <c r="D2358">
        <v>827</v>
      </c>
      <c r="E2358">
        <v>666</v>
      </c>
      <c r="F2358">
        <v>4</v>
      </c>
      <c r="G2358" s="1">
        <v>42832</v>
      </c>
      <c r="H2358" s="1">
        <v>42835</v>
      </c>
      <c r="I2358">
        <v>2</v>
      </c>
      <c r="J2358" s="2" t="s">
        <v>1143</v>
      </c>
      <c r="K2358" s="2" t="s">
        <v>106</v>
      </c>
      <c r="L2358" s="2" t="s">
        <v>39</v>
      </c>
      <c r="M2358" s="2" t="s">
        <v>40</v>
      </c>
      <c r="N2358" s="2" t="s">
        <v>41</v>
      </c>
      <c r="O2358">
        <v>43</v>
      </c>
      <c r="P2358">
        <v>1</v>
      </c>
      <c r="Q2358">
        <v>5299.99</v>
      </c>
      <c r="R2358">
        <v>0.05</v>
      </c>
      <c r="S2358">
        <v>5034.99</v>
      </c>
      <c r="T2358" s="2" t="s">
        <v>908</v>
      </c>
      <c r="U2358">
        <v>9</v>
      </c>
      <c r="V2358">
        <v>6</v>
      </c>
      <c r="W2358" s="2" t="s">
        <v>27</v>
      </c>
      <c r="X2358" s="2" t="s">
        <v>28</v>
      </c>
    </row>
    <row r="2359" spans="4:24" x14ac:dyDescent="0.3">
      <c r="D2359">
        <v>827</v>
      </c>
      <c r="E2359">
        <v>666</v>
      </c>
      <c r="F2359">
        <v>4</v>
      </c>
      <c r="G2359" s="1">
        <v>42832</v>
      </c>
      <c r="H2359" s="1">
        <v>42835</v>
      </c>
      <c r="I2359">
        <v>2</v>
      </c>
      <c r="J2359" s="2" t="s">
        <v>1143</v>
      </c>
      <c r="K2359" s="2" t="s">
        <v>106</v>
      </c>
      <c r="L2359" s="2" t="s">
        <v>39</v>
      </c>
      <c r="M2359" s="2" t="s">
        <v>40</v>
      </c>
      <c r="N2359" s="2" t="s">
        <v>41</v>
      </c>
      <c r="O2359">
        <v>108</v>
      </c>
      <c r="P2359">
        <v>1</v>
      </c>
      <c r="Q2359">
        <v>449.99</v>
      </c>
      <c r="R2359">
        <v>0.2</v>
      </c>
      <c r="S2359">
        <v>359.99</v>
      </c>
      <c r="T2359" s="2" t="s">
        <v>955</v>
      </c>
      <c r="U2359">
        <v>7</v>
      </c>
      <c r="V2359">
        <v>2</v>
      </c>
      <c r="W2359" s="2" t="s">
        <v>53</v>
      </c>
      <c r="X2359" s="2" t="s">
        <v>866</v>
      </c>
    </row>
    <row r="2360" spans="4:24" x14ac:dyDescent="0.3">
      <c r="D2360">
        <v>828</v>
      </c>
      <c r="E2360">
        <v>246</v>
      </c>
      <c r="F2360">
        <v>4</v>
      </c>
      <c r="G2360" s="1">
        <v>42834</v>
      </c>
      <c r="H2360" s="1">
        <v>42837</v>
      </c>
      <c r="I2360">
        <v>2</v>
      </c>
      <c r="J2360" s="2" t="s">
        <v>1144</v>
      </c>
      <c r="K2360" s="2" t="s">
        <v>78</v>
      </c>
      <c r="L2360" s="2" t="s">
        <v>39</v>
      </c>
      <c r="M2360" s="2" t="s">
        <v>40</v>
      </c>
      <c r="N2360" s="2" t="s">
        <v>41</v>
      </c>
      <c r="O2360">
        <v>24</v>
      </c>
      <c r="P2360">
        <v>1</v>
      </c>
      <c r="Q2360">
        <v>549.99</v>
      </c>
      <c r="R2360">
        <v>0.2</v>
      </c>
      <c r="S2360">
        <v>439.99</v>
      </c>
      <c r="T2360" s="2" t="s">
        <v>58</v>
      </c>
      <c r="U2360">
        <v>1</v>
      </c>
      <c r="V2360">
        <v>2</v>
      </c>
      <c r="W2360" s="2" t="s">
        <v>53</v>
      </c>
      <c r="X2360" s="2" t="s">
        <v>35</v>
      </c>
    </row>
    <row r="2361" spans="4:24" x14ac:dyDescent="0.3">
      <c r="D2361">
        <v>828</v>
      </c>
      <c r="E2361">
        <v>246</v>
      </c>
      <c r="F2361">
        <v>4</v>
      </c>
      <c r="G2361" s="1">
        <v>42834</v>
      </c>
      <c r="H2361" s="1">
        <v>42837</v>
      </c>
      <c r="I2361">
        <v>2</v>
      </c>
      <c r="J2361" s="2" t="s">
        <v>1144</v>
      </c>
      <c r="K2361" s="2" t="s">
        <v>78</v>
      </c>
      <c r="L2361" s="2" t="s">
        <v>39</v>
      </c>
      <c r="M2361" s="2" t="s">
        <v>40</v>
      </c>
      <c r="N2361" s="2" t="s">
        <v>41</v>
      </c>
      <c r="O2361">
        <v>25</v>
      </c>
      <c r="P2361">
        <v>2</v>
      </c>
      <c r="Q2361">
        <v>499.99</v>
      </c>
      <c r="R2361">
        <v>0.2</v>
      </c>
      <c r="S2361">
        <v>799.98</v>
      </c>
      <c r="T2361" s="2" t="s">
        <v>94</v>
      </c>
      <c r="U2361">
        <v>1</v>
      </c>
      <c r="V2361">
        <v>2</v>
      </c>
      <c r="W2361" s="2" t="s">
        <v>53</v>
      </c>
      <c r="X2361" s="2" t="s">
        <v>35</v>
      </c>
    </row>
    <row r="2362" spans="4:24" x14ac:dyDescent="0.3">
      <c r="D2362">
        <v>828</v>
      </c>
      <c r="E2362">
        <v>246</v>
      </c>
      <c r="F2362">
        <v>4</v>
      </c>
      <c r="G2362" s="1">
        <v>42834</v>
      </c>
      <c r="H2362" s="1">
        <v>42837</v>
      </c>
      <c r="I2362">
        <v>2</v>
      </c>
      <c r="J2362" s="2" t="s">
        <v>1144</v>
      </c>
      <c r="K2362" s="2" t="s">
        <v>78</v>
      </c>
      <c r="L2362" s="2" t="s">
        <v>39</v>
      </c>
      <c r="M2362" s="2" t="s">
        <v>40</v>
      </c>
      <c r="N2362" s="2" t="s">
        <v>41</v>
      </c>
      <c r="O2362">
        <v>55</v>
      </c>
      <c r="P2362">
        <v>2</v>
      </c>
      <c r="Q2362">
        <v>2699.99</v>
      </c>
      <c r="R2362">
        <v>7.0000000000000007E-2</v>
      </c>
      <c r="S2362">
        <v>5021.9799999999996</v>
      </c>
      <c r="T2362" s="2" t="s">
        <v>931</v>
      </c>
      <c r="U2362">
        <v>9</v>
      </c>
      <c r="V2362">
        <v>7</v>
      </c>
      <c r="W2362" s="2" t="s">
        <v>869</v>
      </c>
      <c r="X2362" s="2" t="s">
        <v>28</v>
      </c>
    </row>
    <row r="2363" spans="4:24" x14ac:dyDescent="0.3">
      <c r="D2363">
        <v>829</v>
      </c>
      <c r="E2363">
        <v>674</v>
      </c>
      <c r="F2363">
        <v>4</v>
      </c>
      <c r="G2363" s="1">
        <v>42834</v>
      </c>
      <c r="H2363" s="1">
        <v>42835</v>
      </c>
      <c r="I2363">
        <v>2</v>
      </c>
      <c r="J2363" s="2" t="s">
        <v>1145</v>
      </c>
      <c r="K2363" s="2" t="s">
        <v>64</v>
      </c>
      <c r="L2363" s="2" t="s">
        <v>39</v>
      </c>
      <c r="M2363" s="2" t="s">
        <v>40</v>
      </c>
      <c r="N2363" s="2" t="s">
        <v>41</v>
      </c>
      <c r="O2363">
        <v>103</v>
      </c>
      <c r="P2363">
        <v>1</v>
      </c>
      <c r="Q2363">
        <v>551.99</v>
      </c>
      <c r="R2363">
        <v>0.2</v>
      </c>
      <c r="S2363">
        <v>441.59</v>
      </c>
      <c r="T2363" s="2" t="s">
        <v>871</v>
      </c>
      <c r="U2363">
        <v>7</v>
      </c>
      <c r="V2363">
        <v>2</v>
      </c>
      <c r="W2363" s="2" t="s">
        <v>53</v>
      </c>
      <c r="X2363" s="2" t="s">
        <v>866</v>
      </c>
    </row>
    <row r="2364" spans="4:24" x14ac:dyDescent="0.3">
      <c r="D2364">
        <v>829</v>
      </c>
      <c r="E2364">
        <v>674</v>
      </c>
      <c r="F2364">
        <v>4</v>
      </c>
      <c r="G2364" s="1">
        <v>42834</v>
      </c>
      <c r="H2364" s="1">
        <v>42835</v>
      </c>
      <c r="I2364">
        <v>2</v>
      </c>
      <c r="J2364" s="2" t="s">
        <v>1145</v>
      </c>
      <c r="K2364" s="2" t="s">
        <v>64</v>
      </c>
      <c r="L2364" s="2" t="s">
        <v>39</v>
      </c>
      <c r="M2364" s="2" t="s">
        <v>40</v>
      </c>
      <c r="N2364" s="2" t="s">
        <v>41</v>
      </c>
      <c r="O2364">
        <v>105</v>
      </c>
      <c r="P2364">
        <v>2</v>
      </c>
      <c r="Q2364">
        <v>533.99</v>
      </c>
      <c r="R2364">
        <v>0.1</v>
      </c>
      <c r="S2364">
        <v>961.18</v>
      </c>
      <c r="T2364" s="2" t="s">
        <v>970</v>
      </c>
      <c r="U2364">
        <v>7</v>
      </c>
      <c r="V2364">
        <v>2</v>
      </c>
      <c r="W2364" s="2" t="s">
        <v>53</v>
      </c>
      <c r="X2364" s="2" t="s">
        <v>866</v>
      </c>
    </row>
    <row r="2365" spans="4:24" x14ac:dyDescent="0.3">
      <c r="D2365">
        <v>830</v>
      </c>
      <c r="E2365">
        <v>431</v>
      </c>
      <c r="F2365">
        <v>4</v>
      </c>
      <c r="G2365" s="1">
        <v>42836</v>
      </c>
      <c r="H2365" s="1">
        <v>42837</v>
      </c>
      <c r="I2365">
        <v>2</v>
      </c>
      <c r="J2365" s="2" t="s">
        <v>1146</v>
      </c>
      <c r="K2365" s="2" t="s">
        <v>61</v>
      </c>
      <c r="L2365" s="2" t="s">
        <v>39</v>
      </c>
      <c r="M2365" s="2" t="s">
        <v>40</v>
      </c>
      <c r="N2365" s="2" t="s">
        <v>41</v>
      </c>
      <c r="O2365">
        <v>85</v>
      </c>
      <c r="P2365">
        <v>2</v>
      </c>
      <c r="Q2365">
        <v>329.99</v>
      </c>
      <c r="R2365">
        <v>0.2</v>
      </c>
      <c r="S2365">
        <v>527.98</v>
      </c>
      <c r="T2365" s="2" t="s">
        <v>862</v>
      </c>
      <c r="U2365">
        <v>2</v>
      </c>
      <c r="V2365">
        <v>1</v>
      </c>
      <c r="W2365" s="2" t="s">
        <v>66</v>
      </c>
      <c r="X2365" s="2" t="s">
        <v>863</v>
      </c>
    </row>
    <row r="2366" spans="4:24" x14ac:dyDescent="0.3">
      <c r="D2366">
        <v>830</v>
      </c>
      <c r="E2366">
        <v>431</v>
      </c>
      <c r="F2366">
        <v>4</v>
      </c>
      <c r="G2366" s="1">
        <v>42836</v>
      </c>
      <c r="H2366" s="1">
        <v>42837</v>
      </c>
      <c r="I2366">
        <v>2</v>
      </c>
      <c r="J2366" s="2" t="s">
        <v>1146</v>
      </c>
      <c r="K2366" s="2" t="s">
        <v>61</v>
      </c>
      <c r="L2366" s="2" t="s">
        <v>39</v>
      </c>
      <c r="M2366" s="2" t="s">
        <v>40</v>
      </c>
      <c r="N2366" s="2" t="s">
        <v>41</v>
      </c>
      <c r="O2366">
        <v>96</v>
      </c>
      <c r="P2366">
        <v>2</v>
      </c>
      <c r="Q2366">
        <v>349.99</v>
      </c>
      <c r="R2366">
        <v>0.2</v>
      </c>
      <c r="S2366">
        <v>559.98</v>
      </c>
      <c r="T2366" s="2" t="s">
        <v>960</v>
      </c>
      <c r="U2366">
        <v>1</v>
      </c>
      <c r="V2366">
        <v>1</v>
      </c>
      <c r="W2366" s="2" t="s">
        <v>66</v>
      </c>
      <c r="X2366" s="2" t="s">
        <v>35</v>
      </c>
    </row>
    <row r="2367" spans="4:24" x14ac:dyDescent="0.3">
      <c r="D2367">
        <v>830</v>
      </c>
      <c r="E2367">
        <v>431</v>
      </c>
      <c r="F2367">
        <v>4</v>
      </c>
      <c r="G2367" s="1">
        <v>42836</v>
      </c>
      <c r="H2367" s="1">
        <v>42837</v>
      </c>
      <c r="I2367">
        <v>2</v>
      </c>
      <c r="J2367" s="2" t="s">
        <v>1146</v>
      </c>
      <c r="K2367" s="2" t="s">
        <v>61</v>
      </c>
      <c r="L2367" s="2" t="s">
        <v>39</v>
      </c>
      <c r="M2367" s="2" t="s">
        <v>40</v>
      </c>
      <c r="N2367" s="2" t="s">
        <v>41</v>
      </c>
      <c r="O2367">
        <v>100</v>
      </c>
      <c r="P2367">
        <v>2</v>
      </c>
      <c r="Q2367">
        <v>489.99</v>
      </c>
      <c r="R2367">
        <v>7.0000000000000007E-2</v>
      </c>
      <c r="S2367">
        <v>911.38</v>
      </c>
      <c r="T2367" s="2" t="s">
        <v>1006</v>
      </c>
      <c r="U2367">
        <v>1</v>
      </c>
      <c r="V2367">
        <v>1</v>
      </c>
      <c r="W2367" s="2" t="s">
        <v>66</v>
      </c>
      <c r="X2367" s="2" t="s">
        <v>35</v>
      </c>
    </row>
    <row r="2368" spans="4:24" x14ac:dyDescent="0.3">
      <c r="D2368">
        <v>831</v>
      </c>
      <c r="E2368">
        <v>1000</v>
      </c>
      <c r="F2368">
        <v>4</v>
      </c>
      <c r="G2368" s="1">
        <v>42836</v>
      </c>
      <c r="H2368" s="1">
        <v>42837</v>
      </c>
      <c r="I2368">
        <v>2</v>
      </c>
      <c r="J2368" s="2" t="s">
        <v>1147</v>
      </c>
      <c r="K2368" s="2" t="s">
        <v>292</v>
      </c>
      <c r="L2368" s="2" t="s">
        <v>39</v>
      </c>
      <c r="M2368" s="2" t="s">
        <v>40</v>
      </c>
      <c r="N2368" s="2" t="s">
        <v>41</v>
      </c>
      <c r="O2368">
        <v>11</v>
      </c>
      <c r="P2368">
        <v>1</v>
      </c>
      <c r="Q2368">
        <v>1680.99</v>
      </c>
      <c r="R2368">
        <v>0.2</v>
      </c>
      <c r="S2368">
        <v>1344.79</v>
      </c>
      <c r="T2368" s="2" t="s">
        <v>76</v>
      </c>
      <c r="U2368">
        <v>8</v>
      </c>
      <c r="V2368">
        <v>4</v>
      </c>
      <c r="W2368" s="2" t="s">
        <v>31</v>
      </c>
      <c r="X2368" s="2" t="s">
        <v>32</v>
      </c>
    </row>
    <row r="2369" spans="4:24" x14ac:dyDescent="0.3">
      <c r="D2369">
        <v>831</v>
      </c>
      <c r="E2369">
        <v>1000</v>
      </c>
      <c r="F2369">
        <v>4</v>
      </c>
      <c r="G2369" s="1">
        <v>42836</v>
      </c>
      <c r="H2369" s="1">
        <v>42837</v>
      </c>
      <c r="I2369">
        <v>2</v>
      </c>
      <c r="J2369" s="2" t="s">
        <v>1147</v>
      </c>
      <c r="K2369" s="2" t="s">
        <v>292</v>
      </c>
      <c r="L2369" s="2" t="s">
        <v>39</v>
      </c>
      <c r="M2369" s="2" t="s">
        <v>40</v>
      </c>
      <c r="N2369" s="2" t="s">
        <v>41</v>
      </c>
      <c r="O2369">
        <v>67</v>
      </c>
      <c r="P2369">
        <v>1</v>
      </c>
      <c r="Q2369">
        <v>250.99</v>
      </c>
      <c r="R2369">
        <v>0.2</v>
      </c>
      <c r="S2369">
        <v>200.79</v>
      </c>
      <c r="T2369" s="2" t="s">
        <v>905</v>
      </c>
      <c r="U2369">
        <v>7</v>
      </c>
      <c r="V2369">
        <v>3</v>
      </c>
      <c r="W2369" s="2" t="s">
        <v>34</v>
      </c>
      <c r="X2369" s="2" t="s">
        <v>866</v>
      </c>
    </row>
    <row r="2370" spans="4:24" x14ac:dyDescent="0.3">
      <c r="D2370">
        <v>831</v>
      </c>
      <c r="E2370">
        <v>1000</v>
      </c>
      <c r="F2370">
        <v>4</v>
      </c>
      <c r="G2370" s="1">
        <v>42836</v>
      </c>
      <c r="H2370" s="1">
        <v>42837</v>
      </c>
      <c r="I2370">
        <v>2</v>
      </c>
      <c r="J2370" s="2" t="s">
        <v>1147</v>
      </c>
      <c r="K2370" s="2" t="s">
        <v>292</v>
      </c>
      <c r="L2370" s="2" t="s">
        <v>39</v>
      </c>
      <c r="M2370" s="2" t="s">
        <v>40</v>
      </c>
      <c r="N2370" s="2" t="s">
        <v>41</v>
      </c>
      <c r="O2370">
        <v>68</v>
      </c>
      <c r="P2370">
        <v>1</v>
      </c>
      <c r="Q2370">
        <v>449.99</v>
      </c>
      <c r="R2370">
        <v>0.1</v>
      </c>
      <c r="S2370">
        <v>404.99</v>
      </c>
      <c r="T2370" s="2" t="s">
        <v>865</v>
      </c>
      <c r="U2370">
        <v>7</v>
      </c>
      <c r="V2370">
        <v>3</v>
      </c>
      <c r="W2370" s="2" t="s">
        <v>34</v>
      </c>
      <c r="X2370" s="2" t="s">
        <v>866</v>
      </c>
    </row>
    <row r="2371" spans="4:24" x14ac:dyDescent="0.3">
      <c r="D2371">
        <v>832</v>
      </c>
      <c r="E2371">
        <v>1215</v>
      </c>
      <c r="F2371">
        <v>4</v>
      </c>
      <c r="G2371" s="1">
        <v>42836</v>
      </c>
      <c r="H2371" s="1">
        <v>42837</v>
      </c>
      <c r="I2371">
        <v>2</v>
      </c>
      <c r="J2371" s="2" t="s">
        <v>1148</v>
      </c>
      <c r="K2371" s="2" t="s">
        <v>233</v>
      </c>
      <c r="L2371" s="2" t="s">
        <v>39</v>
      </c>
      <c r="M2371" s="2" t="s">
        <v>40</v>
      </c>
      <c r="N2371" s="2" t="s">
        <v>41</v>
      </c>
      <c r="O2371">
        <v>16</v>
      </c>
      <c r="P2371">
        <v>2</v>
      </c>
      <c r="Q2371">
        <v>599.99</v>
      </c>
      <c r="R2371">
        <v>0.1</v>
      </c>
      <c r="S2371">
        <v>1079.98</v>
      </c>
      <c r="T2371" s="2" t="s">
        <v>33</v>
      </c>
      <c r="U2371">
        <v>1</v>
      </c>
      <c r="V2371">
        <v>3</v>
      </c>
      <c r="W2371" s="2" t="s">
        <v>34</v>
      </c>
      <c r="X2371" s="2" t="s">
        <v>35</v>
      </c>
    </row>
    <row r="2372" spans="4:24" x14ac:dyDescent="0.3">
      <c r="D2372">
        <v>832</v>
      </c>
      <c r="E2372">
        <v>1215</v>
      </c>
      <c r="F2372">
        <v>4</v>
      </c>
      <c r="G2372" s="1">
        <v>42836</v>
      </c>
      <c r="H2372" s="1">
        <v>42837</v>
      </c>
      <c r="I2372">
        <v>2</v>
      </c>
      <c r="J2372" s="2" t="s">
        <v>1148</v>
      </c>
      <c r="K2372" s="2" t="s">
        <v>233</v>
      </c>
      <c r="L2372" s="2" t="s">
        <v>39</v>
      </c>
      <c r="M2372" s="2" t="s">
        <v>40</v>
      </c>
      <c r="N2372" s="2" t="s">
        <v>41</v>
      </c>
      <c r="O2372">
        <v>27</v>
      </c>
      <c r="P2372">
        <v>1</v>
      </c>
      <c r="Q2372">
        <v>999.99</v>
      </c>
      <c r="R2372">
        <v>7.0000000000000007E-2</v>
      </c>
      <c r="S2372">
        <v>929.99</v>
      </c>
      <c r="T2372" s="2" t="s">
        <v>1009</v>
      </c>
      <c r="U2372">
        <v>8</v>
      </c>
      <c r="V2372">
        <v>6</v>
      </c>
      <c r="W2372" s="2" t="s">
        <v>27</v>
      </c>
      <c r="X2372" s="2" t="s">
        <v>32</v>
      </c>
    </row>
    <row r="2373" spans="4:24" x14ac:dyDescent="0.3">
      <c r="D2373">
        <v>832</v>
      </c>
      <c r="E2373">
        <v>1215</v>
      </c>
      <c r="F2373">
        <v>4</v>
      </c>
      <c r="G2373" s="1">
        <v>42836</v>
      </c>
      <c r="H2373" s="1">
        <v>42837</v>
      </c>
      <c r="I2373">
        <v>2</v>
      </c>
      <c r="J2373" s="2" t="s">
        <v>1148</v>
      </c>
      <c r="K2373" s="2" t="s">
        <v>233</v>
      </c>
      <c r="L2373" s="2" t="s">
        <v>39</v>
      </c>
      <c r="M2373" s="2" t="s">
        <v>40</v>
      </c>
      <c r="N2373" s="2" t="s">
        <v>41</v>
      </c>
      <c r="O2373">
        <v>45</v>
      </c>
      <c r="P2373">
        <v>1</v>
      </c>
      <c r="Q2373">
        <v>869.99</v>
      </c>
      <c r="R2373">
        <v>0.2</v>
      </c>
      <c r="S2373">
        <v>695.99</v>
      </c>
      <c r="T2373" s="2" t="s">
        <v>953</v>
      </c>
      <c r="U2373">
        <v>2</v>
      </c>
      <c r="V2373">
        <v>6</v>
      </c>
      <c r="W2373" s="2" t="s">
        <v>27</v>
      </c>
      <c r="X2373" s="2" t="s">
        <v>863</v>
      </c>
    </row>
    <row r="2374" spans="4:24" x14ac:dyDescent="0.3">
      <c r="D2374">
        <v>832</v>
      </c>
      <c r="E2374">
        <v>1215</v>
      </c>
      <c r="F2374">
        <v>4</v>
      </c>
      <c r="G2374" s="1">
        <v>42836</v>
      </c>
      <c r="H2374" s="1">
        <v>42837</v>
      </c>
      <c r="I2374">
        <v>2</v>
      </c>
      <c r="J2374" s="2" t="s">
        <v>1148</v>
      </c>
      <c r="K2374" s="2" t="s">
        <v>233</v>
      </c>
      <c r="L2374" s="2" t="s">
        <v>39</v>
      </c>
      <c r="M2374" s="2" t="s">
        <v>40</v>
      </c>
      <c r="N2374" s="2" t="s">
        <v>41</v>
      </c>
      <c r="O2374">
        <v>54</v>
      </c>
      <c r="P2374">
        <v>1</v>
      </c>
      <c r="Q2374">
        <v>3199.99</v>
      </c>
      <c r="R2374">
        <v>0.05</v>
      </c>
      <c r="S2374">
        <v>3039.99</v>
      </c>
      <c r="T2374" s="2" t="s">
        <v>919</v>
      </c>
      <c r="U2374">
        <v>9</v>
      </c>
      <c r="V2374">
        <v>7</v>
      </c>
      <c r="W2374" s="2" t="s">
        <v>869</v>
      </c>
      <c r="X2374" s="2" t="s">
        <v>28</v>
      </c>
    </row>
    <row r="2375" spans="4:24" x14ac:dyDescent="0.3">
      <c r="D2375">
        <v>833</v>
      </c>
      <c r="E2375">
        <v>406</v>
      </c>
      <c r="F2375">
        <v>4</v>
      </c>
      <c r="G2375" s="1">
        <v>42837</v>
      </c>
      <c r="H2375" s="1">
        <v>42840</v>
      </c>
      <c r="I2375">
        <v>2</v>
      </c>
      <c r="J2375" s="2" t="s">
        <v>1149</v>
      </c>
      <c r="K2375" s="2" t="s">
        <v>155</v>
      </c>
      <c r="L2375" s="2" t="s">
        <v>39</v>
      </c>
      <c r="M2375" s="2" t="s">
        <v>40</v>
      </c>
      <c r="N2375" s="2" t="s">
        <v>41</v>
      </c>
      <c r="O2375">
        <v>20</v>
      </c>
      <c r="P2375">
        <v>2</v>
      </c>
      <c r="Q2375">
        <v>599.99</v>
      </c>
      <c r="R2375">
        <v>0.05</v>
      </c>
      <c r="S2375">
        <v>1139.98</v>
      </c>
      <c r="T2375" s="2" t="s">
        <v>36</v>
      </c>
      <c r="U2375">
        <v>1</v>
      </c>
      <c r="V2375">
        <v>3</v>
      </c>
      <c r="W2375" s="2" t="s">
        <v>34</v>
      </c>
      <c r="X2375" s="2" t="s">
        <v>35</v>
      </c>
    </row>
    <row r="2376" spans="4:24" x14ac:dyDescent="0.3">
      <c r="D2376">
        <v>834</v>
      </c>
      <c r="E2376">
        <v>890</v>
      </c>
      <c r="F2376">
        <v>4</v>
      </c>
      <c r="G2376" s="1">
        <v>42837</v>
      </c>
      <c r="H2376" s="1">
        <v>42840</v>
      </c>
      <c r="I2376">
        <v>2</v>
      </c>
      <c r="J2376" s="2" t="s">
        <v>1150</v>
      </c>
      <c r="K2376" s="2" t="s">
        <v>152</v>
      </c>
      <c r="L2376" s="2" t="s">
        <v>39</v>
      </c>
      <c r="M2376" s="2" t="s">
        <v>40</v>
      </c>
      <c r="N2376" s="2" t="s">
        <v>41</v>
      </c>
      <c r="O2376">
        <v>21</v>
      </c>
      <c r="P2376">
        <v>1</v>
      </c>
      <c r="Q2376">
        <v>269.99</v>
      </c>
      <c r="R2376">
        <v>0.05</v>
      </c>
      <c r="S2376">
        <v>256.49</v>
      </c>
      <c r="T2376" s="2" t="s">
        <v>79</v>
      </c>
      <c r="U2376">
        <v>1</v>
      </c>
      <c r="V2376">
        <v>1</v>
      </c>
      <c r="W2376" s="2" t="s">
        <v>66</v>
      </c>
      <c r="X2376" s="2" t="s">
        <v>35</v>
      </c>
    </row>
    <row r="2377" spans="4:24" x14ac:dyDescent="0.3">
      <c r="D2377">
        <v>834</v>
      </c>
      <c r="E2377">
        <v>890</v>
      </c>
      <c r="F2377">
        <v>4</v>
      </c>
      <c r="G2377" s="1">
        <v>42837</v>
      </c>
      <c r="H2377" s="1">
        <v>42840</v>
      </c>
      <c r="I2377">
        <v>2</v>
      </c>
      <c r="J2377" s="2" t="s">
        <v>1150</v>
      </c>
      <c r="K2377" s="2" t="s">
        <v>152</v>
      </c>
      <c r="L2377" s="2" t="s">
        <v>39</v>
      </c>
      <c r="M2377" s="2" t="s">
        <v>40</v>
      </c>
      <c r="N2377" s="2" t="s">
        <v>41</v>
      </c>
      <c r="O2377">
        <v>54</v>
      </c>
      <c r="P2377">
        <v>1</v>
      </c>
      <c r="Q2377">
        <v>3199.99</v>
      </c>
      <c r="R2377">
        <v>7.0000000000000007E-2</v>
      </c>
      <c r="S2377">
        <v>2975.99</v>
      </c>
      <c r="T2377" s="2" t="s">
        <v>919</v>
      </c>
      <c r="U2377">
        <v>9</v>
      </c>
      <c r="V2377">
        <v>7</v>
      </c>
      <c r="W2377" s="2" t="s">
        <v>869</v>
      </c>
      <c r="X2377" s="2" t="s">
        <v>28</v>
      </c>
    </row>
    <row r="2378" spans="4:24" x14ac:dyDescent="0.3">
      <c r="D2378">
        <v>834</v>
      </c>
      <c r="E2378">
        <v>890</v>
      </c>
      <c r="F2378">
        <v>4</v>
      </c>
      <c r="G2378" s="1">
        <v>42837</v>
      </c>
      <c r="H2378" s="1">
        <v>42840</v>
      </c>
      <c r="I2378">
        <v>2</v>
      </c>
      <c r="J2378" s="2" t="s">
        <v>1150</v>
      </c>
      <c r="K2378" s="2" t="s">
        <v>152</v>
      </c>
      <c r="L2378" s="2" t="s">
        <v>39</v>
      </c>
      <c r="M2378" s="2" t="s">
        <v>40</v>
      </c>
      <c r="N2378" s="2" t="s">
        <v>41</v>
      </c>
      <c r="O2378">
        <v>78</v>
      </c>
      <c r="P2378">
        <v>1</v>
      </c>
      <c r="Q2378">
        <v>647.99</v>
      </c>
      <c r="R2378">
        <v>0.2</v>
      </c>
      <c r="S2378">
        <v>518.39</v>
      </c>
      <c r="T2378" s="2" t="s">
        <v>897</v>
      </c>
      <c r="U2378">
        <v>7</v>
      </c>
      <c r="V2378">
        <v>3</v>
      </c>
      <c r="W2378" s="2" t="s">
        <v>34</v>
      </c>
      <c r="X2378" s="2" t="s">
        <v>866</v>
      </c>
    </row>
    <row r="2379" spans="4:24" x14ac:dyDescent="0.3">
      <c r="D2379">
        <v>835</v>
      </c>
      <c r="E2379">
        <v>940</v>
      </c>
      <c r="F2379">
        <v>4</v>
      </c>
      <c r="G2379" s="1">
        <v>42838</v>
      </c>
      <c r="H2379" s="1">
        <v>42839</v>
      </c>
      <c r="I2379">
        <v>1</v>
      </c>
      <c r="J2379" s="2" t="s">
        <v>1151</v>
      </c>
      <c r="K2379" s="2" t="s">
        <v>96</v>
      </c>
      <c r="L2379" s="2" t="s">
        <v>23</v>
      </c>
      <c r="M2379" s="2" t="s">
        <v>24</v>
      </c>
      <c r="N2379" s="2" t="s">
        <v>25</v>
      </c>
      <c r="O2379">
        <v>2</v>
      </c>
      <c r="P2379">
        <v>1</v>
      </c>
      <c r="Q2379">
        <v>749.99</v>
      </c>
      <c r="R2379">
        <v>0.05</v>
      </c>
      <c r="S2379">
        <v>712.49</v>
      </c>
      <c r="T2379" s="2" t="s">
        <v>47</v>
      </c>
      <c r="U2379">
        <v>5</v>
      </c>
      <c r="V2379">
        <v>6</v>
      </c>
      <c r="W2379" s="2" t="s">
        <v>27</v>
      </c>
      <c r="X2379" s="2" t="s">
        <v>48</v>
      </c>
    </row>
    <row r="2380" spans="4:24" x14ac:dyDescent="0.3">
      <c r="D2380">
        <v>835</v>
      </c>
      <c r="E2380">
        <v>940</v>
      </c>
      <c r="F2380">
        <v>4</v>
      </c>
      <c r="G2380" s="1">
        <v>42838</v>
      </c>
      <c r="H2380" s="1">
        <v>42839</v>
      </c>
      <c r="I2380">
        <v>1</v>
      </c>
      <c r="J2380" s="2" t="s">
        <v>1151</v>
      </c>
      <c r="K2380" s="2" t="s">
        <v>96</v>
      </c>
      <c r="L2380" s="2" t="s">
        <v>23</v>
      </c>
      <c r="M2380" s="2" t="s">
        <v>24</v>
      </c>
      <c r="N2380" s="2" t="s">
        <v>25</v>
      </c>
      <c r="O2380">
        <v>65</v>
      </c>
      <c r="P2380">
        <v>2</v>
      </c>
      <c r="Q2380">
        <v>346.99</v>
      </c>
      <c r="R2380">
        <v>7.0000000000000007E-2</v>
      </c>
      <c r="S2380">
        <v>645.4</v>
      </c>
      <c r="T2380" s="2" t="s">
        <v>1045</v>
      </c>
      <c r="U2380">
        <v>7</v>
      </c>
      <c r="V2380">
        <v>3</v>
      </c>
      <c r="W2380" s="2" t="s">
        <v>34</v>
      </c>
      <c r="X2380" s="2" t="s">
        <v>866</v>
      </c>
    </row>
    <row r="2381" spans="4:24" x14ac:dyDescent="0.3">
      <c r="D2381">
        <v>835</v>
      </c>
      <c r="E2381">
        <v>940</v>
      </c>
      <c r="F2381">
        <v>4</v>
      </c>
      <c r="G2381" s="1">
        <v>42838</v>
      </c>
      <c r="H2381" s="1">
        <v>42839</v>
      </c>
      <c r="I2381">
        <v>1</v>
      </c>
      <c r="J2381" s="2" t="s">
        <v>1151</v>
      </c>
      <c r="K2381" s="2" t="s">
        <v>96</v>
      </c>
      <c r="L2381" s="2" t="s">
        <v>23</v>
      </c>
      <c r="M2381" s="2" t="s">
        <v>24</v>
      </c>
      <c r="N2381" s="2" t="s">
        <v>25</v>
      </c>
      <c r="O2381">
        <v>82</v>
      </c>
      <c r="P2381">
        <v>1</v>
      </c>
      <c r="Q2381">
        <v>659.99</v>
      </c>
      <c r="R2381">
        <v>0.2</v>
      </c>
      <c r="S2381">
        <v>527.99</v>
      </c>
      <c r="T2381" s="2" t="s">
        <v>977</v>
      </c>
      <c r="U2381">
        <v>1</v>
      </c>
      <c r="V2381">
        <v>3</v>
      </c>
      <c r="W2381" s="2" t="s">
        <v>34</v>
      </c>
      <c r="X2381" s="2" t="s">
        <v>35</v>
      </c>
    </row>
    <row r="2382" spans="4:24" x14ac:dyDescent="0.3">
      <c r="D2382">
        <v>836</v>
      </c>
      <c r="E2382">
        <v>455</v>
      </c>
      <c r="F2382">
        <v>4</v>
      </c>
      <c r="G2382" s="1">
        <v>42838</v>
      </c>
      <c r="H2382" s="1">
        <v>42839</v>
      </c>
      <c r="I2382">
        <v>2</v>
      </c>
      <c r="J2382" s="2" t="s">
        <v>1152</v>
      </c>
      <c r="K2382" s="2" t="s">
        <v>145</v>
      </c>
      <c r="L2382" s="2" t="s">
        <v>39</v>
      </c>
      <c r="M2382" s="2" t="s">
        <v>40</v>
      </c>
      <c r="N2382" s="2" t="s">
        <v>41</v>
      </c>
      <c r="O2382">
        <v>108</v>
      </c>
      <c r="P2382">
        <v>2</v>
      </c>
      <c r="Q2382">
        <v>449.99</v>
      </c>
      <c r="R2382">
        <v>0.2</v>
      </c>
      <c r="S2382">
        <v>719.98</v>
      </c>
      <c r="T2382" s="2" t="s">
        <v>955</v>
      </c>
      <c r="U2382">
        <v>7</v>
      </c>
      <c r="V2382">
        <v>2</v>
      </c>
      <c r="W2382" s="2" t="s">
        <v>53</v>
      </c>
      <c r="X2382" s="2" t="s">
        <v>866</v>
      </c>
    </row>
    <row r="2383" spans="4:24" x14ac:dyDescent="0.3">
      <c r="D2383">
        <v>837</v>
      </c>
      <c r="E2383">
        <v>948</v>
      </c>
      <c r="F2383">
        <v>4</v>
      </c>
      <c r="G2383" s="1">
        <v>42838</v>
      </c>
      <c r="H2383" s="1">
        <v>42839</v>
      </c>
      <c r="I2383">
        <v>2</v>
      </c>
      <c r="J2383" s="2" t="s">
        <v>1153</v>
      </c>
      <c r="K2383" s="2" t="s">
        <v>600</v>
      </c>
      <c r="L2383" s="2" t="s">
        <v>39</v>
      </c>
      <c r="M2383" s="2" t="s">
        <v>40</v>
      </c>
      <c r="N2383" s="2" t="s">
        <v>41</v>
      </c>
      <c r="O2383">
        <v>51</v>
      </c>
      <c r="P2383">
        <v>1</v>
      </c>
      <c r="Q2383">
        <v>6499.99</v>
      </c>
      <c r="R2383">
        <v>0.05</v>
      </c>
      <c r="S2383">
        <v>6174.99</v>
      </c>
      <c r="T2383" s="2" t="s">
        <v>959</v>
      </c>
      <c r="U2383">
        <v>9</v>
      </c>
      <c r="V2383">
        <v>7</v>
      </c>
      <c r="W2383" s="2" t="s">
        <v>869</v>
      </c>
      <c r="X2383" s="2" t="s">
        <v>28</v>
      </c>
    </row>
    <row r="2384" spans="4:24" x14ac:dyDescent="0.3">
      <c r="D2384">
        <v>837</v>
      </c>
      <c r="E2384">
        <v>948</v>
      </c>
      <c r="F2384">
        <v>4</v>
      </c>
      <c r="G2384" s="1">
        <v>42838</v>
      </c>
      <c r="H2384" s="1">
        <v>42839</v>
      </c>
      <c r="I2384">
        <v>2</v>
      </c>
      <c r="J2384" s="2" t="s">
        <v>1153</v>
      </c>
      <c r="K2384" s="2" t="s">
        <v>600</v>
      </c>
      <c r="L2384" s="2" t="s">
        <v>39</v>
      </c>
      <c r="M2384" s="2" t="s">
        <v>40</v>
      </c>
      <c r="N2384" s="2" t="s">
        <v>41</v>
      </c>
      <c r="O2384">
        <v>87</v>
      </c>
      <c r="P2384">
        <v>2</v>
      </c>
      <c r="Q2384">
        <v>189.99</v>
      </c>
      <c r="R2384">
        <v>0.2</v>
      </c>
      <c r="S2384">
        <v>303.98</v>
      </c>
      <c r="T2384" s="2" t="s">
        <v>1131</v>
      </c>
      <c r="U2384">
        <v>9</v>
      </c>
      <c r="V2384">
        <v>1</v>
      </c>
      <c r="W2384" s="2" t="s">
        <v>66</v>
      </c>
      <c r="X2384" s="2" t="s">
        <v>28</v>
      </c>
    </row>
    <row r="2385" spans="4:24" x14ac:dyDescent="0.3">
      <c r="D2385">
        <v>837</v>
      </c>
      <c r="E2385">
        <v>948</v>
      </c>
      <c r="F2385">
        <v>4</v>
      </c>
      <c r="G2385" s="1">
        <v>42838</v>
      </c>
      <c r="H2385" s="1">
        <v>42839</v>
      </c>
      <c r="I2385">
        <v>2</v>
      </c>
      <c r="J2385" s="2" t="s">
        <v>1153</v>
      </c>
      <c r="K2385" s="2" t="s">
        <v>600</v>
      </c>
      <c r="L2385" s="2" t="s">
        <v>39</v>
      </c>
      <c r="M2385" s="2" t="s">
        <v>40</v>
      </c>
      <c r="N2385" s="2" t="s">
        <v>41</v>
      </c>
      <c r="O2385">
        <v>97</v>
      </c>
      <c r="P2385">
        <v>1</v>
      </c>
      <c r="Q2385">
        <v>349.99</v>
      </c>
      <c r="R2385">
        <v>0.1</v>
      </c>
      <c r="S2385">
        <v>314.99</v>
      </c>
      <c r="T2385" s="2" t="s">
        <v>899</v>
      </c>
      <c r="U2385">
        <v>1</v>
      </c>
      <c r="V2385">
        <v>1</v>
      </c>
      <c r="W2385" s="2" t="s">
        <v>66</v>
      </c>
      <c r="X2385" s="2" t="s">
        <v>35</v>
      </c>
    </row>
    <row r="2386" spans="4:24" x14ac:dyDescent="0.3">
      <c r="D2386">
        <v>838</v>
      </c>
      <c r="E2386">
        <v>1395</v>
      </c>
      <c r="F2386">
        <v>4</v>
      </c>
      <c r="G2386" s="1">
        <v>42839</v>
      </c>
      <c r="H2386" s="1">
        <v>42840</v>
      </c>
      <c r="I2386">
        <v>2</v>
      </c>
      <c r="J2386" s="2" t="s">
        <v>1154</v>
      </c>
      <c r="K2386" s="2" t="s">
        <v>391</v>
      </c>
      <c r="L2386" s="2" t="s">
        <v>39</v>
      </c>
      <c r="M2386" s="2" t="s">
        <v>40</v>
      </c>
      <c r="N2386" s="2" t="s">
        <v>41</v>
      </c>
      <c r="O2386">
        <v>10</v>
      </c>
      <c r="P2386">
        <v>1</v>
      </c>
      <c r="Q2386">
        <v>1549</v>
      </c>
      <c r="R2386">
        <v>0.1</v>
      </c>
      <c r="S2386">
        <v>1394.1</v>
      </c>
      <c r="T2386" s="2" t="s">
        <v>30</v>
      </c>
      <c r="U2386">
        <v>8</v>
      </c>
      <c r="V2386">
        <v>4</v>
      </c>
      <c r="W2386" s="2" t="s">
        <v>31</v>
      </c>
      <c r="X2386" s="2" t="s">
        <v>32</v>
      </c>
    </row>
    <row r="2387" spans="4:24" x14ac:dyDescent="0.3">
      <c r="D2387">
        <v>838</v>
      </c>
      <c r="E2387">
        <v>1395</v>
      </c>
      <c r="F2387">
        <v>4</v>
      </c>
      <c r="G2387" s="1">
        <v>42839</v>
      </c>
      <c r="H2387" s="1">
        <v>42840</v>
      </c>
      <c r="I2387">
        <v>2</v>
      </c>
      <c r="J2387" s="2" t="s">
        <v>1154</v>
      </c>
      <c r="K2387" s="2" t="s">
        <v>391</v>
      </c>
      <c r="L2387" s="2" t="s">
        <v>39</v>
      </c>
      <c r="M2387" s="2" t="s">
        <v>40</v>
      </c>
      <c r="N2387" s="2" t="s">
        <v>41</v>
      </c>
      <c r="O2387">
        <v>28</v>
      </c>
      <c r="P2387">
        <v>1</v>
      </c>
      <c r="Q2387">
        <v>2499.9899999999998</v>
      </c>
      <c r="R2387">
        <v>0.1</v>
      </c>
      <c r="S2387">
        <v>2249.9899999999998</v>
      </c>
      <c r="T2387" s="2" t="s">
        <v>952</v>
      </c>
      <c r="U2387">
        <v>8</v>
      </c>
      <c r="V2387">
        <v>6</v>
      </c>
      <c r="W2387" s="2" t="s">
        <v>27</v>
      </c>
      <c r="X2387" s="2" t="s">
        <v>32</v>
      </c>
    </row>
    <row r="2388" spans="4:24" x14ac:dyDescent="0.3">
      <c r="D2388">
        <v>838</v>
      </c>
      <c r="E2388">
        <v>1395</v>
      </c>
      <c r="F2388">
        <v>4</v>
      </c>
      <c r="G2388" s="1">
        <v>42839</v>
      </c>
      <c r="H2388" s="1">
        <v>42840</v>
      </c>
      <c r="I2388">
        <v>2</v>
      </c>
      <c r="J2388" s="2" t="s">
        <v>1154</v>
      </c>
      <c r="K2388" s="2" t="s">
        <v>391</v>
      </c>
      <c r="L2388" s="2" t="s">
        <v>39</v>
      </c>
      <c r="M2388" s="2" t="s">
        <v>40</v>
      </c>
      <c r="N2388" s="2" t="s">
        <v>41</v>
      </c>
      <c r="O2388">
        <v>65</v>
      </c>
      <c r="P2388">
        <v>2</v>
      </c>
      <c r="Q2388">
        <v>346.99</v>
      </c>
      <c r="R2388">
        <v>7.0000000000000007E-2</v>
      </c>
      <c r="S2388">
        <v>645.4</v>
      </c>
      <c r="T2388" s="2" t="s">
        <v>1045</v>
      </c>
      <c r="U2388">
        <v>7</v>
      </c>
      <c r="V2388">
        <v>3</v>
      </c>
      <c r="W2388" s="2" t="s">
        <v>34</v>
      </c>
      <c r="X2388" s="2" t="s">
        <v>866</v>
      </c>
    </row>
    <row r="2389" spans="4:24" x14ac:dyDescent="0.3">
      <c r="D2389">
        <v>838</v>
      </c>
      <c r="E2389">
        <v>1395</v>
      </c>
      <c r="F2389">
        <v>4</v>
      </c>
      <c r="G2389" s="1">
        <v>42839</v>
      </c>
      <c r="H2389" s="1">
        <v>42840</v>
      </c>
      <c r="I2389">
        <v>2</v>
      </c>
      <c r="J2389" s="2" t="s">
        <v>1154</v>
      </c>
      <c r="K2389" s="2" t="s">
        <v>391</v>
      </c>
      <c r="L2389" s="2" t="s">
        <v>39</v>
      </c>
      <c r="M2389" s="2" t="s">
        <v>40</v>
      </c>
      <c r="N2389" s="2" t="s">
        <v>41</v>
      </c>
      <c r="O2389">
        <v>100</v>
      </c>
      <c r="P2389">
        <v>2</v>
      </c>
      <c r="Q2389">
        <v>489.99</v>
      </c>
      <c r="R2389">
        <v>0.05</v>
      </c>
      <c r="S2389">
        <v>930.98</v>
      </c>
      <c r="T2389" s="2" t="s">
        <v>1006</v>
      </c>
      <c r="U2389">
        <v>1</v>
      </c>
      <c r="V2389">
        <v>1</v>
      </c>
      <c r="W2389" s="2" t="s">
        <v>66</v>
      </c>
      <c r="X2389" s="2" t="s">
        <v>35</v>
      </c>
    </row>
    <row r="2390" spans="4:24" x14ac:dyDescent="0.3">
      <c r="D2390">
        <v>839</v>
      </c>
      <c r="E2390">
        <v>1332</v>
      </c>
      <c r="F2390">
        <v>4</v>
      </c>
      <c r="G2390" s="1">
        <v>42840</v>
      </c>
      <c r="H2390" s="1">
        <v>42841</v>
      </c>
      <c r="I2390">
        <v>1</v>
      </c>
      <c r="J2390" s="2" t="s">
        <v>1155</v>
      </c>
      <c r="K2390" s="2" t="s">
        <v>202</v>
      </c>
      <c r="L2390" s="2" t="s">
        <v>23</v>
      </c>
      <c r="M2390" s="2" t="s">
        <v>24</v>
      </c>
      <c r="N2390" s="2" t="s">
        <v>25</v>
      </c>
      <c r="O2390">
        <v>55</v>
      </c>
      <c r="P2390">
        <v>1</v>
      </c>
      <c r="Q2390">
        <v>2699.99</v>
      </c>
      <c r="R2390">
        <v>7.0000000000000007E-2</v>
      </c>
      <c r="S2390">
        <v>2510.9899999999998</v>
      </c>
      <c r="T2390" s="2" t="s">
        <v>931</v>
      </c>
      <c r="U2390">
        <v>9</v>
      </c>
      <c r="V2390">
        <v>7</v>
      </c>
      <c r="W2390" s="2" t="s">
        <v>869</v>
      </c>
      <c r="X2390" s="2" t="s">
        <v>28</v>
      </c>
    </row>
    <row r="2391" spans="4:24" x14ac:dyDescent="0.3">
      <c r="D2391">
        <v>839</v>
      </c>
      <c r="E2391">
        <v>1332</v>
      </c>
      <c r="F2391">
        <v>4</v>
      </c>
      <c r="G2391" s="1">
        <v>42840</v>
      </c>
      <c r="H2391" s="1">
        <v>42841</v>
      </c>
      <c r="I2391">
        <v>1</v>
      </c>
      <c r="J2391" s="2" t="s">
        <v>1155</v>
      </c>
      <c r="K2391" s="2" t="s">
        <v>202</v>
      </c>
      <c r="L2391" s="2" t="s">
        <v>23</v>
      </c>
      <c r="M2391" s="2" t="s">
        <v>24</v>
      </c>
      <c r="N2391" s="2" t="s">
        <v>25</v>
      </c>
      <c r="O2391">
        <v>58</v>
      </c>
      <c r="P2391">
        <v>2</v>
      </c>
      <c r="Q2391">
        <v>4999.99</v>
      </c>
      <c r="R2391">
        <v>0.05</v>
      </c>
      <c r="S2391">
        <v>9499.98</v>
      </c>
      <c r="T2391" s="2" t="s">
        <v>942</v>
      </c>
      <c r="U2391">
        <v>9</v>
      </c>
      <c r="V2391">
        <v>7</v>
      </c>
      <c r="W2391" s="2" t="s">
        <v>869</v>
      </c>
      <c r="X2391" s="2" t="s">
        <v>28</v>
      </c>
    </row>
    <row r="2392" spans="4:24" x14ac:dyDescent="0.3">
      <c r="D2392">
        <v>839</v>
      </c>
      <c r="E2392">
        <v>1332</v>
      </c>
      <c r="F2392">
        <v>4</v>
      </c>
      <c r="G2392" s="1">
        <v>42840</v>
      </c>
      <c r="H2392" s="1">
        <v>42841</v>
      </c>
      <c r="I2392">
        <v>1</v>
      </c>
      <c r="J2392" s="2" t="s">
        <v>1155</v>
      </c>
      <c r="K2392" s="2" t="s">
        <v>202</v>
      </c>
      <c r="L2392" s="2" t="s">
        <v>23</v>
      </c>
      <c r="M2392" s="2" t="s">
        <v>24</v>
      </c>
      <c r="N2392" s="2" t="s">
        <v>25</v>
      </c>
      <c r="O2392">
        <v>85</v>
      </c>
      <c r="P2392">
        <v>1</v>
      </c>
      <c r="Q2392">
        <v>329.99</v>
      </c>
      <c r="R2392">
        <v>0.1</v>
      </c>
      <c r="S2392">
        <v>296.99</v>
      </c>
      <c r="T2392" s="2" t="s">
        <v>862</v>
      </c>
      <c r="U2392">
        <v>2</v>
      </c>
      <c r="V2392">
        <v>1</v>
      </c>
      <c r="W2392" s="2" t="s">
        <v>66</v>
      </c>
      <c r="X2392" s="2" t="s">
        <v>863</v>
      </c>
    </row>
    <row r="2393" spans="4:24" x14ac:dyDescent="0.3">
      <c r="D2393">
        <v>840</v>
      </c>
      <c r="E2393">
        <v>372</v>
      </c>
      <c r="F2393">
        <v>4</v>
      </c>
      <c r="G2393" s="1">
        <v>42840</v>
      </c>
      <c r="H2393" s="1">
        <v>42841</v>
      </c>
      <c r="I2393">
        <v>2</v>
      </c>
      <c r="J2393" s="2" t="s">
        <v>1156</v>
      </c>
      <c r="K2393" s="2" t="s">
        <v>109</v>
      </c>
      <c r="L2393" s="2" t="s">
        <v>39</v>
      </c>
      <c r="M2393" s="2" t="s">
        <v>40</v>
      </c>
      <c r="N2393" s="2" t="s">
        <v>41</v>
      </c>
      <c r="O2393">
        <v>27</v>
      </c>
      <c r="P2393">
        <v>1</v>
      </c>
      <c r="Q2393">
        <v>999.99</v>
      </c>
      <c r="R2393">
        <v>7.0000000000000007E-2</v>
      </c>
      <c r="S2393">
        <v>929.99</v>
      </c>
      <c r="T2393" s="2" t="s">
        <v>1009</v>
      </c>
      <c r="U2393">
        <v>8</v>
      </c>
      <c r="V2393">
        <v>6</v>
      </c>
      <c r="W2393" s="2" t="s">
        <v>27</v>
      </c>
      <c r="X2393" s="2" t="s">
        <v>32</v>
      </c>
    </row>
    <row r="2394" spans="4:24" x14ac:dyDescent="0.3">
      <c r="D2394">
        <v>840</v>
      </c>
      <c r="E2394">
        <v>372</v>
      </c>
      <c r="F2394">
        <v>4</v>
      </c>
      <c r="G2394" s="1">
        <v>42840</v>
      </c>
      <c r="H2394" s="1">
        <v>42841</v>
      </c>
      <c r="I2394">
        <v>2</v>
      </c>
      <c r="J2394" s="2" t="s">
        <v>1156</v>
      </c>
      <c r="K2394" s="2" t="s">
        <v>109</v>
      </c>
      <c r="L2394" s="2" t="s">
        <v>39</v>
      </c>
      <c r="M2394" s="2" t="s">
        <v>40</v>
      </c>
      <c r="N2394" s="2" t="s">
        <v>41</v>
      </c>
      <c r="O2394">
        <v>43</v>
      </c>
      <c r="P2394">
        <v>1</v>
      </c>
      <c r="Q2394">
        <v>5299.99</v>
      </c>
      <c r="R2394">
        <v>7.0000000000000007E-2</v>
      </c>
      <c r="S2394">
        <v>4928.99</v>
      </c>
      <c r="T2394" s="2" t="s">
        <v>908</v>
      </c>
      <c r="U2394">
        <v>9</v>
      </c>
      <c r="V2394">
        <v>6</v>
      </c>
      <c r="W2394" s="2" t="s">
        <v>27</v>
      </c>
      <c r="X2394" s="2" t="s">
        <v>28</v>
      </c>
    </row>
    <row r="2395" spans="4:24" x14ac:dyDescent="0.3">
      <c r="D2395">
        <v>840</v>
      </c>
      <c r="E2395">
        <v>372</v>
      </c>
      <c r="F2395">
        <v>4</v>
      </c>
      <c r="G2395" s="1">
        <v>42840</v>
      </c>
      <c r="H2395" s="1">
        <v>42841</v>
      </c>
      <c r="I2395">
        <v>2</v>
      </c>
      <c r="J2395" s="2" t="s">
        <v>1156</v>
      </c>
      <c r="K2395" s="2" t="s">
        <v>109</v>
      </c>
      <c r="L2395" s="2" t="s">
        <v>39</v>
      </c>
      <c r="M2395" s="2" t="s">
        <v>40</v>
      </c>
      <c r="N2395" s="2" t="s">
        <v>41</v>
      </c>
      <c r="O2395">
        <v>106</v>
      </c>
      <c r="P2395">
        <v>2</v>
      </c>
      <c r="Q2395">
        <v>449.99</v>
      </c>
      <c r="R2395">
        <v>0.2</v>
      </c>
      <c r="S2395">
        <v>719.98</v>
      </c>
      <c r="T2395" s="2" t="s">
        <v>865</v>
      </c>
      <c r="U2395">
        <v>7</v>
      </c>
      <c r="V2395">
        <v>2</v>
      </c>
      <c r="W2395" s="2" t="s">
        <v>53</v>
      </c>
      <c r="X2395" s="2" t="s">
        <v>866</v>
      </c>
    </row>
    <row r="2396" spans="4:24" x14ac:dyDescent="0.3">
      <c r="D2396">
        <v>841</v>
      </c>
      <c r="E2396">
        <v>428</v>
      </c>
      <c r="F2396">
        <v>4</v>
      </c>
      <c r="G2396" s="1">
        <v>42840</v>
      </c>
      <c r="H2396" s="1">
        <v>42842</v>
      </c>
      <c r="I2396">
        <v>2</v>
      </c>
      <c r="J2396" s="2" t="s">
        <v>1157</v>
      </c>
      <c r="K2396" s="2" t="s">
        <v>605</v>
      </c>
      <c r="L2396" s="2" t="s">
        <v>39</v>
      </c>
      <c r="M2396" s="2" t="s">
        <v>40</v>
      </c>
      <c r="N2396" s="2" t="s">
        <v>41</v>
      </c>
      <c r="O2396">
        <v>9</v>
      </c>
      <c r="P2396">
        <v>1</v>
      </c>
      <c r="Q2396">
        <v>2999.99</v>
      </c>
      <c r="R2396">
        <v>0.2</v>
      </c>
      <c r="S2396">
        <v>2399.9899999999998</v>
      </c>
      <c r="T2396" s="2" t="s">
        <v>56</v>
      </c>
      <c r="U2396">
        <v>9</v>
      </c>
      <c r="V2396">
        <v>5</v>
      </c>
      <c r="W2396" s="2" t="s">
        <v>57</v>
      </c>
      <c r="X2396" s="2" t="s">
        <v>28</v>
      </c>
    </row>
    <row r="2397" spans="4:24" x14ac:dyDescent="0.3">
      <c r="D2397">
        <v>841</v>
      </c>
      <c r="E2397">
        <v>428</v>
      </c>
      <c r="F2397">
        <v>4</v>
      </c>
      <c r="G2397" s="1">
        <v>42840</v>
      </c>
      <c r="H2397" s="1">
        <v>42842</v>
      </c>
      <c r="I2397">
        <v>2</v>
      </c>
      <c r="J2397" s="2" t="s">
        <v>1157</v>
      </c>
      <c r="K2397" s="2" t="s">
        <v>605</v>
      </c>
      <c r="L2397" s="2" t="s">
        <v>39</v>
      </c>
      <c r="M2397" s="2" t="s">
        <v>40</v>
      </c>
      <c r="N2397" s="2" t="s">
        <v>41</v>
      </c>
      <c r="O2397">
        <v>11</v>
      </c>
      <c r="P2397">
        <v>1</v>
      </c>
      <c r="Q2397">
        <v>1680.99</v>
      </c>
      <c r="R2397">
        <v>0.2</v>
      </c>
      <c r="S2397">
        <v>1344.79</v>
      </c>
      <c r="T2397" s="2" t="s">
        <v>76</v>
      </c>
      <c r="U2397">
        <v>8</v>
      </c>
      <c r="V2397">
        <v>4</v>
      </c>
      <c r="W2397" s="2" t="s">
        <v>31</v>
      </c>
      <c r="X2397" s="2" t="s">
        <v>32</v>
      </c>
    </row>
    <row r="2398" spans="4:24" x14ac:dyDescent="0.3">
      <c r="D2398">
        <v>841</v>
      </c>
      <c r="E2398">
        <v>428</v>
      </c>
      <c r="F2398">
        <v>4</v>
      </c>
      <c r="G2398" s="1">
        <v>42840</v>
      </c>
      <c r="H2398" s="1">
        <v>42842</v>
      </c>
      <c r="I2398">
        <v>2</v>
      </c>
      <c r="J2398" s="2" t="s">
        <v>1157</v>
      </c>
      <c r="K2398" s="2" t="s">
        <v>605</v>
      </c>
      <c r="L2398" s="2" t="s">
        <v>39</v>
      </c>
      <c r="M2398" s="2" t="s">
        <v>40</v>
      </c>
      <c r="N2398" s="2" t="s">
        <v>41</v>
      </c>
      <c r="O2398">
        <v>22</v>
      </c>
      <c r="P2398">
        <v>2</v>
      </c>
      <c r="Q2398">
        <v>269.99</v>
      </c>
      <c r="R2398">
        <v>0.1</v>
      </c>
      <c r="S2398">
        <v>485.98</v>
      </c>
      <c r="T2398" s="2" t="s">
        <v>65</v>
      </c>
      <c r="U2398">
        <v>1</v>
      </c>
      <c r="V2398">
        <v>1</v>
      </c>
      <c r="W2398" s="2" t="s">
        <v>66</v>
      </c>
      <c r="X2398" s="2" t="s">
        <v>35</v>
      </c>
    </row>
    <row r="2399" spans="4:24" x14ac:dyDescent="0.3">
      <c r="D2399">
        <v>841</v>
      </c>
      <c r="E2399">
        <v>428</v>
      </c>
      <c r="F2399">
        <v>4</v>
      </c>
      <c r="G2399" s="1">
        <v>42840</v>
      </c>
      <c r="H2399" s="1">
        <v>42842</v>
      </c>
      <c r="I2399">
        <v>2</v>
      </c>
      <c r="J2399" s="2" t="s">
        <v>1157</v>
      </c>
      <c r="K2399" s="2" t="s">
        <v>605</v>
      </c>
      <c r="L2399" s="2" t="s">
        <v>39</v>
      </c>
      <c r="M2399" s="2" t="s">
        <v>40</v>
      </c>
      <c r="N2399" s="2" t="s">
        <v>41</v>
      </c>
      <c r="O2399">
        <v>90</v>
      </c>
      <c r="P2399">
        <v>2</v>
      </c>
      <c r="Q2399">
        <v>209.99</v>
      </c>
      <c r="R2399">
        <v>7.0000000000000007E-2</v>
      </c>
      <c r="S2399">
        <v>390.58</v>
      </c>
      <c r="T2399" s="2" t="s">
        <v>898</v>
      </c>
      <c r="U2399">
        <v>9</v>
      </c>
      <c r="V2399">
        <v>1</v>
      </c>
      <c r="W2399" s="2" t="s">
        <v>66</v>
      </c>
      <c r="X2399" s="2" t="s">
        <v>28</v>
      </c>
    </row>
    <row r="2400" spans="4:24" x14ac:dyDescent="0.3">
      <c r="D2400">
        <v>841</v>
      </c>
      <c r="E2400">
        <v>428</v>
      </c>
      <c r="F2400">
        <v>4</v>
      </c>
      <c r="G2400" s="1">
        <v>42840</v>
      </c>
      <c r="H2400" s="1">
        <v>42842</v>
      </c>
      <c r="I2400">
        <v>2</v>
      </c>
      <c r="J2400" s="2" t="s">
        <v>1157</v>
      </c>
      <c r="K2400" s="2" t="s">
        <v>605</v>
      </c>
      <c r="L2400" s="2" t="s">
        <v>39</v>
      </c>
      <c r="M2400" s="2" t="s">
        <v>40</v>
      </c>
      <c r="N2400" s="2" t="s">
        <v>41</v>
      </c>
      <c r="O2400">
        <v>100</v>
      </c>
      <c r="P2400">
        <v>1</v>
      </c>
      <c r="Q2400">
        <v>489.99</v>
      </c>
      <c r="R2400">
        <v>0.1</v>
      </c>
      <c r="S2400">
        <v>440.99</v>
      </c>
      <c r="T2400" s="2" t="s">
        <v>1006</v>
      </c>
      <c r="U2400">
        <v>1</v>
      </c>
      <c r="V2400">
        <v>1</v>
      </c>
      <c r="W2400" s="2" t="s">
        <v>66</v>
      </c>
      <c r="X2400" s="2" t="s">
        <v>35</v>
      </c>
    </row>
    <row r="2401" spans="4:24" x14ac:dyDescent="0.3">
      <c r="D2401">
        <v>842</v>
      </c>
      <c r="E2401">
        <v>1133</v>
      </c>
      <c r="F2401">
        <v>4</v>
      </c>
      <c r="G2401" s="1">
        <v>42840</v>
      </c>
      <c r="H2401" s="1">
        <v>42841</v>
      </c>
      <c r="I2401">
        <v>2</v>
      </c>
      <c r="J2401" s="2" t="s">
        <v>1158</v>
      </c>
      <c r="K2401" s="2" t="s">
        <v>132</v>
      </c>
      <c r="L2401" s="2" t="s">
        <v>39</v>
      </c>
      <c r="M2401" s="2" t="s">
        <v>40</v>
      </c>
      <c r="N2401" s="2" t="s">
        <v>41</v>
      </c>
      <c r="O2401">
        <v>42</v>
      </c>
      <c r="P2401">
        <v>1</v>
      </c>
      <c r="Q2401">
        <v>2299.9899999999998</v>
      </c>
      <c r="R2401">
        <v>0.1</v>
      </c>
      <c r="S2401">
        <v>2069.9899999999998</v>
      </c>
      <c r="T2401" s="2" t="s">
        <v>889</v>
      </c>
      <c r="U2401">
        <v>9</v>
      </c>
      <c r="V2401">
        <v>6</v>
      </c>
      <c r="W2401" s="2" t="s">
        <v>27</v>
      </c>
      <c r="X2401" s="2" t="s">
        <v>28</v>
      </c>
    </row>
    <row r="2402" spans="4:24" x14ac:dyDescent="0.3">
      <c r="D2402">
        <v>842</v>
      </c>
      <c r="E2402">
        <v>1133</v>
      </c>
      <c r="F2402">
        <v>4</v>
      </c>
      <c r="G2402" s="1">
        <v>42840</v>
      </c>
      <c r="H2402" s="1">
        <v>42841</v>
      </c>
      <c r="I2402">
        <v>2</v>
      </c>
      <c r="J2402" s="2" t="s">
        <v>1158</v>
      </c>
      <c r="K2402" s="2" t="s">
        <v>132</v>
      </c>
      <c r="L2402" s="2" t="s">
        <v>39</v>
      </c>
      <c r="M2402" s="2" t="s">
        <v>40</v>
      </c>
      <c r="N2402" s="2" t="s">
        <v>41</v>
      </c>
      <c r="O2402">
        <v>81</v>
      </c>
      <c r="P2402">
        <v>2</v>
      </c>
      <c r="Q2402">
        <v>1099.99</v>
      </c>
      <c r="R2402">
        <v>7.0000000000000007E-2</v>
      </c>
      <c r="S2402">
        <v>2045.98</v>
      </c>
      <c r="T2402" s="2" t="s">
        <v>975</v>
      </c>
      <c r="U2402">
        <v>1</v>
      </c>
      <c r="V2402">
        <v>3</v>
      </c>
      <c r="W2402" s="2" t="s">
        <v>34</v>
      </c>
      <c r="X2402" s="2" t="s">
        <v>35</v>
      </c>
    </row>
    <row r="2403" spans="4:24" x14ac:dyDescent="0.3">
      <c r="D2403">
        <v>843</v>
      </c>
      <c r="E2403">
        <v>1059</v>
      </c>
      <c r="F2403">
        <v>4</v>
      </c>
      <c r="G2403" s="1">
        <v>42841</v>
      </c>
      <c r="H2403" s="1">
        <v>42844</v>
      </c>
      <c r="I2403">
        <v>2</v>
      </c>
      <c r="J2403" s="2" t="s">
        <v>1159</v>
      </c>
      <c r="K2403" s="2" t="s">
        <v>360</v>
      </c>
      <c r="L2403" s="2" t="s">
        <v>39</v>
      </c>
      <c r="M2403" s="2" t="s">
        <v>40</v>
      </c>
      <c r="N2403" s="2" t="s">
        <v>41</v>
      </c>
      <c r="O2403">
        <v>23</v>
      </c>
      <c r="P2403">
        <v>2</v>
      </c>
      <c r="Q2403">
        <v>299.99</v>
      </c>
      <c r="R2403">
        <v>7.0000000000000007E-2</v>
      </c>
      <c r="S2403">
        <v>557.98</v>
      </c>
      <c r="T2403" s="2" t="s">
        <v>85</v>
      </c>
      <c r="U2403">
        <v>1</v>
      </c>
      <c r="V2403">
        <v>1</v>
      </c>
      <c r="W2403" s="2" t="s">
        <v>66</v>
      </c>
      <c r="X2403" s="2" t="s">
        <v>35</v>
      </c>
    </row>
    <row r="2404" spans="4:24" x14ac:dyDescent="0.3">
      <c r="D2404">
        <v>843</v>
      </c>
      <c r="E2404">
        <v>1059</v>
      </c>
      <c r="F2404">
        <v>4</v>
      </c>
      <c r="G2404" s="1">
        <v>42841</v>
      </c>
      <c r="H2404" s="1">
        <v>42844</v>
      </c>
      <c r="I2404">
        <v>2</v>
      </c>
      <c r="J2404" s="2" t="s">
        <v>1159</v>
      </c>
      <c r="K2404" s="2" t="s">
        <v>360</v>
      </c>
      <c r="L2404" s="2" t="s">
        <v>39</v>
      </c>
      <c r="M2404" s="2" t="s">
        <v>40</v>
      </c>
      <c r="N2404" s="2" t="s">
        <v>41</v>
      </c>
      <c r="O2404">
        <v>72</v>
      </c>
      <c r="P2404">
        <v>1</v>
      </c>
      <c r="Q2404">
        <v>619.99</v>
      </c>
      <c r="R2404">
        <v>0.1</v>
      </c>
      <c r="S2404">
        <v>557.99</v>
      </c>
      <c r="T2404" s="2" t="s">
        <v>875</v>
      </c>
      <c r="U2404">
        <v>7</v>
      </c>
      <c r="V2404">
        <v>3</v>
      </c>
      <c r="W2404" s="2" t="s">
        <v>34</v>
      </c>
      <c r="X2404" s="2" t="s">
        <v>866</v>
      </c>
    </row>
    <row r="2405" spans="4:24" x14ac:dyDescent="0.3">
      <c r="D2405">
        <v>843</v>
      </c>
      <c r="E2405">
        <v>1059</v>
      </c>
      <c r="F2405">
        <v>4</v>
      </c>
      <c r="G2405" s="1">
        <v>42841</v>
      </c>
      <c r="H2405" s="1">
        <v>42844</v>
      </c>
      <c r="I2405">
        <v>2</v>
      </c>
      <c r="J2405" s="2" t="s">
        <v>1159</v>
      </c>
      <c r="K2405" s="2" t="s">
        <v>360</v>
      </c>
      <c r="L2405" s="2" t="s">
        <v>39</v>
      </c>
      <c r="M2405" s="2" t="s">
        <v>40</v>
      </c>
      <c r="N2405" s="2" t="s">
        <v>41</v>
      </c>
      <c r="O2405">
        <v>75</v>
      </c>
      <c r="P2405">
        <v>2</v>
      </c>
      <c r="Q2405">
        <v>599.99</v>
      </c>
      <c r="R2405">
        <v>0.1</v>
      </c>
      <c r="S2405">
        <v>1079.98</v>
      </c>
      <c r="T2405" s="2" t="s">
        <v>968</v>
      </c>
      <c r="U2405">
        <v>1</v>
      </c>
      <c r="V2405">
        <v>3</v>
      </c>
      <c r="W2405" s="2" t="s">
        <v>34</v>
      </c>
      <c r="X2405" s="2" t="s">
        <v>35</v>
      </c>
    </row>
    <row r="2406" spans="4:24" x14ac:dyDescent="0.3">
      <c r="D2406">
        <v>843</v>
      </c>
      <c r="E2406">
        <v>1059</v>
      </c>
      <c r="F2406">
        <v>4</v>
      </c>
      <c r="G2406" s="1">
        <v>42841</v>
      </c>
      <c r="H2406" s="1">
        <v>42844</v>
      </c>
      <c r="I2406">
        <v>2</v>
      </c>
      <c r="J2406" s="2" t="s">
        <v>1159</v>
      </c>
      <c r="K2406" s="2" t="s">
        <v>360</v>
      </c>
      <c r="L2406" s="2" t="s">
        <v>39</v>
      </c>
      <c r="M2406" s="2" t="s">
        <v>40</v>
      </c>
      <c r="N2406" s="2" t="s">
        <v>41</v>
      </c>
      <c r="O2406">
        <v>81</v>
      </c>
      <c r="P2406">
        <v>1</v>
      </c>
      <c r="Q2406">
        <v>1099.99</v>
      </c>
      <c r="R2406">
        <v>0.1</v>
      </c>
      <c r="S2406">
        <v>989.99</v>
      </c>
      <c r="T2406" s="2" t="s">
        <v>975</v>
      </c>
      <c r="U2406">
        <v>1</v>
      </c>
      <c r="V2406">
        <v>3</v>
      </c>
      <c r="W2406" s="2" t="s">
        <v>34</v>
      </c>
      <c r="X2406" s="2" t="s">
        <v>35</v>
      </c>
    </row>
    <row r="2407" spans="4:24" x14ac:dyDescent="0.3">
      <c r="D2407">
        <v>844</v>
      </c>
      <c r="E2407">
        <v>1436</v>
      </c>
      <c r="F2407">
        <v>4</v>
      </c>
      <c r="G2407" s="1">
        <v>42841</v>
      </c>
      <c r="H2407" s="1">
        <v>42843</v>
      </c>
      <c r="I2407">
        <v>2</v>
      </c>
      <c r="J2407" s="2" t="s">
        <v>1160</v>
      </c>
      <c r="K2407" s="2" t="s">
        <v>61</v>
      </c>
      <c r="L2407" s="2" t="s">
        <v>39</v>
      </c>
      <c r="M2407" s="2" t="s">
        <v>40</v>
      </c>
      <c r="N2407" s="2" t="s">
        <v>41</v>
      </c>
      <c r="O2407">
        <v>12</v>
      </c>
      <c r="P2407">
        <v>1</v>
      </c>
      <c r="Q2407">
        <v>549.99</v>
      </c>
      <c r="R2407">
        <v>0.1</v>
      </c>
      <c r="S2407">
        <v>494.99</v>
      </c>
      <c r="T2407" s="2" t="s">
        <v>58</v>
      </c>
      <c r="U2407">
        <v>1</v>
      </c>
      <c r="V2407">
        <v>3</v>
      </c>
      <c r="W2407" s="2" t="s">
        <v>34</v>
      </c>
      <c r="X2407" s="2" t="s">
        <v>35</v>
      </c>
    </row>
    <row r="2408" spans="4:24" x14ac:dyDescent="0.3">
      <c r="D2408">
        <v>844</v>
      </c>
      <c r="E2408">
        <v>1436</v>
      </c>
      <c r="F2408">
        <v>4</v>
      </c>
      <c r="G2408" s="1">
        <v>42841</v>
      </c>
      <c r="H2408" s="1">
        <v>42843</v>
      </c>
      <c r="I2408">
        <v>2</v>
      </c>
      <c r="J2408" s="2" t="s">
        <v>1160</v>
      </c>
      <c r="K2408" s="2" t="s">
        <v>61</v>
      </c>
      <c r="L2408" s="2" t="s">
        <v>39</v>
      </c>
      <c r="M2408" s="2" t="s">
        <v>40</v>
      </c>
      <c r="N2408" s="2" t="s">
        <v>41</v>
      </c>
      <c r="O2408">
        <v>48</v>
      </c>
      <c r="P2408">
        <v>1</v>
      </c>
      <c r="Q2408">
        <v>1499.99</v>
      </c>
      <c r="R2408">
        <v>0.2</v>
      </c>
      <c r="S2408">
        <v>1199.99</v>
      </c>
      <c r="T2408" s="2" t="s">
        <v>948</v>
      </c>
      <c r="U2408">
        <v>9</v>
      </c>
      <c r="V2408">
        <v>7</v>
      </c>
      <c r="W2408" s="2" t="s">
        <v>869</v>
      </c>
      <c r="X2408" s="2" t="s">
        <v>28</v>
      </c>
    </row>
    <row r="2409" spans="4:24" x14ac:dyDescent="0.3">
      <c r="D2409">
        <v>844</v>
      </c>
      <c r="E2409">
        <v>1436</v>
      </c>
      <c r="F2409">
        <v>4</v>
      </c>
      <c r="G2409" s="1">
        <v>42841</v>
      </c>
      <c r="H2409" s="1">
        <v>42843</v>
      </c>
      <c r="I2409">
        <v>2</v>
      </c>
      <c r="J2409" s="2" t="s">
        <v>1160</v>
      </c>
      <c r="K2409" s="2" t="s">
        <v>61</v>
      </c>
      <c r="L2409" s="2" t="s">
        <v>39</v>
      </c>
      <c r="M2409" s="2" t="s">
        <v>40</v>
      </c>
      <c r="N2409" s="2" t="s">
        <v>41</v>
      </c>
      <c r="O2409">
        <v>63</v>
      </c>
      <c r="P2409">
        <v>2</v>
      </c>
      <c r="Q2409">
        <v>3499.99</v>
      </c>
      <c r="R2409">
        <v>0.05</v>
      </c>
      <c r="S2409">
        <v>6649.98</v>
      </c>
      <c r="T2409" s="2" t="s">
        <v>929</v>
      </c>
      <c r="U2409">
        <v>9</v>
      </c>
      <c r="V2409">
        <v>4</v>
      </c>
      <c r="W2409" s="2" t="s">
        <v>31</v>
      </c>
      <c r="X2409" s="2" t="s">
        <v>28</v>
      </c>
    </row>
    <row r="2410" spans="4:24" x14ac:dyDescent="0.3">
      <c r="D2410">
        <v>844</v>
      </c>
      <c r="E2410">
        <v>1436</v>
      </c>
      <c r="F2410">
        <v>4</v>
      </c>
      <c r="G2410" s="1">
        <v>42841</v>
      </c>
      <c r="H2410" s="1">
        <v>42843</v>
      </c>
      <c r="I2410">
        <v>2</v>
      </c>
      <c r="J2410" s="2" t="s">
        <v>1160</v>
      </c>
      <c r="K2410" s="2" t="s">
        <v>61</v>
      </c>
      <c r="L2410" s="2" t="s">
        <v>39</v>
      </c>
      <c r="M2410" s="2" t="s">
        <v>40</v>
      </c>
      <c r="N2410" s="2" t="s">
        <v>41</v>
      </c>
      <c r="O2410">
        <v>79</v>
      </c>
      <c r="P2410">
        <v>2</v>
      </c>
      <c r="Q2410">
        <v>402.99</v>
      </c>
      <c r="R2410">
        <v>7.0000000000000007E-2</v>
      </c>
      <c r="S2410">
        <v>749.56</v>
      </c>
      <c r="T2410" s="2" t="s">
        <v>902</v>
      </c>
      <c r="U2410">
        <v>7</v>
      </c>
      <c r="V2410">
        <v>3</v>
      </c>
      <c r="W2410" s="2" t="s">
        <v>34</v>
      </c>
      <c r="X2410" s="2" t="s">
        <v>866</v>
      </c>
    </row>
    <row r="2411" spans="4:24" x14ac:dyDescent="0.3">
      <c r="D2411">
        <v>844</v>
      </c>
      <c r="E2411">
        <v>1436</v>
      </c>
      <c r="F2411">
        <v>4</v>
      </c>
      <c r="G2411" s="1">
        <v>42841</v>
      </c>
      <c r="H2411" s="1">
        <v>42843</v>
      </c>
      <c r="I2411">
        <v>2</v>
      </c>
      <c r="J2411" s="2" t="s">
        <v>1160</v>
      </c>
      <c r="K2411" s="2" t="s">
        <v>61</v>
      </c>
      <c r="L2411" s="2" t="s">
        <v>39</v>
      </c>
      <c r="M2411" s="2" t="s">
        <v>40</v>
      </c>
      <c r="N2411" s="2" t="s">
        <v>41</v>
      </c>
      <c r="O2411">
        <v>83</v>
      </c>
      <c r="P2411">
        <v>2</v>
      </c>
      <c r="Q2411">
        <v>149.99</v>
      </c>
      <c r="R2411">
        <v>0.2</v>
      </c>
      <c r="S2411">
        <v>239.98</v>
      </c>
      <c r="T2411" s="2" t="s">
        <v>916</v>
      </c>
      <c r="U2411">
        <v>9</v>
      </c>
      <c r="V2411">
        <v>1</v>
      </c>
      <c r="W2411" s="2" t="s">
        <v>66</v>
      </c>
      <c r="X2411" s="2" t="s">
        <v>28</v>
      </c>
    </row>
    <row r="2412" spans="4:24" x14ac:dyDescent="0.3">
      <c r="D2412">
        <v>845</v>
      </c>
      <c r="E2412">
        <v>662</v>
      </c>
      <c r="F2412">
        <v>4</v>
      </c>
      <c r="G2412" s="1">
        <v>42842</v>
      </c>
      <c r="H2412" s="1">
        <v>42843</v>
      </c>
      <c r="I2412">
        <v>2</v>
      </c>
      <c r="J2412" s="2" t="s">
        <v>1161</v>
      </c>
      <c r="K2412" s="2" t="s">
        <v>349</v>
      </c>
      <c r="L2412" s="2" t="s">
        <v>39</v>
      </c>
      <c r="M2412" s="2" t="s">
        <v>40</v>
      </c>
      <c r="N2412" s="2" t="s">
        <v>41</v>
      </c>
      <c r="O2412">
        <v>16</v>
      </c>
      <c r="P2412">
        <v>2</v>
      </c>
      <c r="Q2412">
        <v>599.99</v>
      </c>
      <c r="R2412">
        <v>0.2</v>
      </c>
      <c r="S2412">
        <v>959.98</v>
      </c>
      <c r="T2412" s="2" t="s">
        <v>33</v>
      </c>
      <c r="U2412">
        <v>1</v>
      </c>
      <c r="V2412">
        <v>3</v>
      </c>
      <c r="W2412" s="2" t="s">
        <v>34</v>
      </c>
      <c r="X2412" s="2" t="s">
        <v>35</v>
      </c>
    </row>
    <row r="2413" spans="4:24" x14ac:dyDescent="0.3">
      <c r="D2413">
        <v>845</v>
      </c>
      <c r="E2413">
        <v>662</v>
      </c>
      <c r="F2413">
        <v>4</v>
      </c>
      <c r="G2413" s="1">
        <v>42842</v>
      </c>
      <c r="H2413" s="1">
        <v>42843</v>
      </c>
      <c r="I2413">
        <v>2</v>
      </c>
      <c r="J2413" s="2" t="s">
        <v>1161</v>
      </c>
      <c r="K2413" s="2" t="s">
        <v>349</v>
      </c>
      <c r="L2413" s="2" t="s">
        <v>39</v>
      </c>
      <c r="M2413" s="2" t="s">
        <v>40</v>
      </c>
      <c r="N2413" s="2" t="s">
        <v>41</v>
      </c>
      <c r="O2413">
        <v>26</v>
      </c>
      <c r="P2413">
        <v>2</v>
      </c>
      <c r="Q2413">
        <v>599.99</v>
      </c>
      <c r="R2413">
        <v>0.05</v>
      </c>
      <c r="S2413">
        <v>1139.98</v>
      </c>
      <c r="T2413" s="2" t="s">
        <v>33</v>
      </c>
      <c r="U2413">
        <v>1</v>
      </c>
      <c r="V2413">
        <v>2</v>
      </c>
      <c r="W2413" s="2" t="s">
        <v>53</v>
      </c>
      <c r="X2413" s="2" t="s">
        <v>35</v>
      </c>
    </row>
    <row r="2414" spans="4:24" x14ac:dyDescent="0.3">
      <c r="D2414">
        <v>845</v>
      </c>
      <c r="E2414">
        <v>662</v>
      </c>
      <c r="F2414">
        <v>4</v>
      </c>
      <c r="G2414" s="1">
        <v>42842</v>
      </c>
      <c r="H2414" s="1">
        <v>42843</v>
      </c>
      <c r="I2414">
        <v>2</v>
      </c>
      <c r="J2414" s="2" t="s">
        <v>1161</v>
      </c>
      <c r="K2414" s="2" t="s">
        <v>349</v>
      </c>
      <c r="L2414" s="2" t="s">
        <v>39</v>
      </c>
      <c r="M2414" s="2" t="s">
        <v>40</v>
      </c>
      <c r="N2414" s="2" t="s">
        <v>41</v>
      </c>
      <c r="O2414">
        <v>73</v>
      </c>
      <c r="P2414">
        <v>2</v>
      </c>
      <c r="Q2414">
        <v>749.99</v>
      </c>
      <c r="R2414">
        <v>0.2</v>
      </c>
      <c r="S2414">
        <v>1199.98</v>
      </c>
      <c r="T2414" s="2" t="s">
        <v>876</v>
      </c>
      <c r="U2414">
        <v>7</v>
      </c>
      <c r="V2414">
        <v>3</v>
      </c>
      <c r="W2414" s="2" t="s">
        <v>34</v>
      </c>
      <c r="X2414" s="2" t="s">
        <v>866</v>
      </c>
    </row>
    <row r="2415" spans="4:24" x14ac:dyDescent="0.3">
      <c r="D2415">
        <v>845</v>
      </c>
      <c r="E2415">
        <v>662</v>
      </c>
      <c r="F2415">
        <v>4</v>
      </c>
      <c r="G2415" s="1">
        <v>42842</v>
      </c>
      <c r="H2415" s="1">
        <v>42843</v>
      </c>
      <c r="I2415">
        <v>2</v>
      </c>
      <c r="J2415" s="2" t="s">
        <v>1161</v>
      </c>
      <c r="K2415" s="2" t="s">
        <v>349</v>
      </c>
      <c r="L2415" s="2" t="s">
        <v>39</v>
      </c>
      <c r="M2415" s="2" t="s">
        <v>40</v>
      </c>
      <c r="N2415" s="2" t="s">
        <v>41</v>
      </c>
      <c r="O2415">
        <v>75</v>
      </c>
      <c r="P2415">
        <v>1</v>
      </c>
      <c r="Q2415">
        <v>599.99</v>
      </c>
      <c r="R2415">
        <v>0.2</v>
      </c>
      <c r="S2415">
        <v>479.99</v>
      </c>
      <c r="T2415" s="2" t="s">
        <v>968</v>
      </c>
      <c r="U2415">
        <v>1</v>
      </c>
      <c r="V2415">
        <v>3</v>
      </c>
      <c r="W2415" s="2" t="s">
        <v>34</v>
      </c>
      <c r="X2415" s="2" t="s">
        <v>35</v>
      </c>
    </row>
    <row r="2416" spans="4:24" x14ac:dyDescent="0.3">
      <c r="D2416">
        <v>845</v>
      </c>
      <c r="E2416">
        <v>662</v>
      </c>
      <c r="F2416">
        <v>4</v>
      </c>
      <c r="G2416" s="1">
        <v>42842</v>
      </c>
      <c r="H2416" s="1">
        <v>42843</v>
      </c>
      <c r="I2416">
        <v>2</v>
      </c>
      <c r="J2416" s="2" t="s">
        <v>1161</v>
      </c>
      <c r="K2416" s="2" t="s">
        <v>349</v>
      </c>
      <c r="L2416" s="2" t="s">
        <v>39</v>
      </c>
      <c r="M2416" s="2" t="s">
        <v>40</v>
      </c>
      <c r="N2416" s="2" t="s">
        <v>41</v>
      </c>
      <c r="O2416">
        <v>88</v>
      </c>
      <c r="P2416">
        <v>1</v>
      </c>
      <c r="Q2416">
        <v>189.99</v>
      </c>
      <c r="R2416">
        <v>0.05</v>
      </c>
      <c r="S2416">
        <v>180.49</v>
      </c>
      <c r="T2416" s="2" t="s">
        <v>910</v>
      </c>
      <c r="U2416">
        <v>9</v>
      </c>
      <c r="V2416">
        <v>1</v>
      </c>
      <c r="W2416" s="2" t="s">
        <v>66</v>
      </c>
      <c r="X2416" s="2" t="s">
        <v>28</v>
      </c>
    </row>
    <row r="2417" spans="4:24" x14ac:dyDescent="0.3">
      <c r="D2417">
        <v>846</v>
      </c>
      <c r="E2417">
        <v>715</v>
      </c>
      <c r="F2417">
        <v>4</v>
      </c>
      <c r="G2417" s="1">
        <v>42842</v>
      </c>
      <c r="H2417" s="1">
        <v>42844</v>
      </c>
      <c r="I2417">
        <v>2</v>
      </c>
      <c r="J2417" s="2" t="s">
        <v>1162</v>
      </c>
      <c r="K2417" s="2" t="s">
        <v>435</v>
      </c>
      <c r="L2417" s="2" t="s">
        <v>39</v>
      </c>
      <c r="M2417" s="2" t="s">
        <v>40</v>
      </c>
      <c r="N2417" s="2" t="s">
        <v>41</v>
      </c>
      <c r="O2417">
        <v>46</v>
      </c>
      <c r="P2417">
        <v>2</v>
      </c>
      <c r="Q2417">
        <v>1409.99</v>
      </c>
      <c r="R2417">
        <v>0.05</v>
      </c>
      <c r="S2417">
        <v>2678.98</v>
      </c>
      <c r="T2417" s="2" t="s">
        <v>1163</v>
      </c>
      <c r="U2417">
        <v>2</v>
      </c>
      <c r="V2417">
        <v>6</v>
      </c>
      <c r="W2417" s="2" t="s">
        <v>27</v>
      </c>
      <c r="X2417" s="2" t="s">
        <v>863</v>
      </c>
    </row>
    <row r="2418" spans="4:24" x14ac:dyDescent="0.3">
      <c r="D2418">
        <v>846</v>
      </c>
      <c r="E2418">
        <v>715</v>
      </c>
      <c r="F2418">
        <v>4</v>
      </c>
      <c r="G2418" s="1">
        <v>42842</v>
      </c>
      <c r="H2418" s="1">
        <v>42844</v>
      </c>
      <c r="I2418">
        <v>2</v>
      </c>
      <c r="J2418" s="2" t="s">
        <v>1162</v>
      </c>
      <c r="K2418" s="2" t="s">
        <v>435</v>
      </c>
      <c r="L2418" s="2" t="s">
        <v>39</v>
      </c>
      <c r="M2418" s="2" t="s">
        <v>40</v>
      </c>
      <c r="N2418" s="2" t="s">
        <v>41</v>
      </c>
      <c r="O2418">
        <v>47</v>
      </c>
      <c r="P2418">
        <v>1</v>
      </c>
      <c r="Q2418">
        <v>5299.99</v>
      </c>
      <c r="R2418">
        <v>7.0000000000000007E-2</v>
      </c>
      <c r="S2418">
        <v>4928.99</v>
      </c>
      <c r="T2418" s="2" t="s">
        <v>890</v>
      </c>
      <c r="U2418">
        <v>9</v>
      </c>
      <c r="V2418">
        <v>6</v>
      </c>
      <c r="W2418" s="2" t="s">
        <v>27</v>
      </c>
      <c r="X2418" s="2" t="s">
        <v>28</v>
      </c>
    </row>
    <row r="2419" spans="4:24" x14ac:dyDescent="0.3">
      <c r="D2419">
        <v>846</v>
      </c>
      <c r="E2419">
        <v>715</v>
      </c>
      <c r="F2419">
        <v>4</v>
      </c>
      <c r="G2419" s="1">
        <v>42842</v>
      </c>
      <c r="H2419" s="1">
        <v>42844</v>
      </c>
      <c r="I2419">
        <v>2</v>
      </c>
      <c r="J2419" s="2" t="s">
        <v>1162</v>
      </c>
      <c r="K2419" s="2" t="s">
        <v>435</v>
      </c>
      <c r="L2419" s="2" t="s">
        <v>39</v>
      </c>
      <c r="M2419" s="2" t="s">
        <v>40</v>
      </c>
      <c r="N2419" s="2" t="s">
        <v>41</v>
      </c>
      <c r="O2419">
        <v>71</v>
      </c>
      <c r="P2419">
        <v>1</v>
      </c>
      <c r="Q2419">
        <v>416.99</v>
      </c>
      <c r="R2419">
        <v>0.1</v>
      </c>
      <c r="S2419">
        <v>375.29</v>
      </c>
      <c r="T2419" s="2" t="s">
        <v>935</v>
      </c>
      <c r="U2419">
        <v>7</v>
      </c>
      <c r="V2419">
        <v>3</v>
      </c>
      <c r="W2419" s="2" t="s">
        <v>34</v>
      </c>
      <c r="X2419" s="2" t="s">
        <v>866</v>
      </c>
    </row>
    <row r="2420" spans="4:24" x14ac:dyDescent="0.3">
      <c r="D2420">
        <v>846</v>
      </c>
      <c r="E2420">
        <v>715</v>
      </c>
      <c r="F2420">
        <v>4</v>
      </c>
      <c r="G2420" s="1">
        <v>42842</v>
      </c>
      <c r="H2420" s="1">
        <v>42844</v>
      </c>
      <c r="I2420">
        <v>2</v>
      </c>
      <c r="J2420" s="2" t="s">
        <v>1162</v>
      </c>
      <c r="K2420" s="2" t="s">
        <v>435</v>
      </c>
      <c r="L2420" s="2" t="s">
        <v>39</v>
      </c>
      <c r="M2420" s="2" t="s">
        <v>40</v>
      </c>
      <c r="N2420" s="2" t="s">
        <v>41</v>
      </c>
      <c r="O2420">
        <v>72</v>
      </c>
      <c r="P2420">
        <v>2</v>
      </c>
      <c r="Q2420">
        <v>619.99</v>
      </c>
      <c r="R2420">
        <v>0.05</v>
      </c>
      <c r="S2420">
        <v>1177.98</v>
      </c>
      <c r="T2420" s="2" t="s">
        <v>875</v>
      </c>
      <c r="U2420">
        <v>7</v>
      </c>
      <c r="V2420">
        <v>3</v>
      </c>
      <c r="W2420" s="2" t="s">
        <v>34</v>
      </c>
      <c r="X2420" s="2" t="s">
        <v>866</v>
      </c>
    </row>
    <row r="2421" spans="4:24" x14ac:dyDescent="0.3">
      <c r="D2421">
        <v>846</v>
      </c>
      <c r="E2421">
        <v>715</v>
      </c>
      <c r="F2421">
        <v>4</v>
      </c>
      <c r="G2421" s="1">
        <v>42842</v>
      </c>
      <c r="H2421" s="1">
        <v>42844</v>
      </c>
      <c r="I2421">
        <v>2</v>
      </c>
      <c r="J2421" s="2" t="s">
        <v>1162</v>
      </c>
      <c r="K2421" s="2" t="s">
        <v>435</v>
      </c>
      <c r="L2421" s="2" t="s">
        <v>39</v>
      </c>
      <c r="M2421" s="2" t="s">
        <v>40</v>
      </c>
      <c r="N2421" s="2" t="s">
        <v>41</v>
      </c>
      <c r="O2421">
        <v>103</v>
      </c>
      <c r="P2421">
        <v>2</v>
      </c>
      <c r="Q2421">
        <v>551.99</v>
      </c>
      <c r="R2421">
        <v>7.0000000000000007E-2</v>
      </c>
      <c r="S2421">
        <v>1026.7</v>
      </c>
      <c r="T2421" s="2" t="s">
        <v>871</v>
      </c>
      <c r="U2421">
        <v>7</v>
      </c>
      <c r="V2421">
        <v>2</v>
      </c>
      <c r="W2421" s="2" t="s">
        <v>53</v>
      </c>
      <c r="X2421" s="2" t="s">
        <v>866</v>
      </c>
    </row>
    <row r="2422" spans="4:24" x14ac:dyDescent="0.3">
      <c r="D2422">
        <v>847</v>
      </c>
      <c r="E2422">
        <v>329</v>
      </c>
      <c r="F2422">
        <v>4</v>
      </c>
      <c r="G2422" s="1">
        <v>42843</v>
      </c>
      <c r="H2422" s="1">
        <v>42844</v>
      </c>
      <c r="I2422">
        <v>2</v>
      </c>
      <c r="J2422" s="2" t="s">
        <v>1164</v>
      </c>
      <c r="K2422" s="2" t="s">
        <v>544</v>
      </c>
      <c r="L2422" s="2" t="s">
        <v>39</v>
      </c>
      <c r="M2422" s="2" t="s">
        <v>40</v>
      </c>
      <c r="N2422" s="2" t="s">
        <v>41</v>
      </c>
      <c r="O2422">
        <v>61</v>
      </c>
      <c r="P2422">
        <v>2</v>
      </c>
      <c r="Q2422">
        <v>4999.99</v>
      </c>
      <c r="R2422">
        <v>0.05</v>
      </c>
      <c r="S2422">
        <v>9499.98</v>
      </c>
      <c r="T2422" s="2" t="s">
        <v>874</v>
      </c>
      <c r="U2422">
        <v>9</v>
      </c>
      <c r="V2422">
        <v>5</v>
      </c>
      <c r="W2422" s="2" t="s">
        <v>57</v>
      </c>
      <c r="X2422" s="2" t="s">
        <v>28</v>
      </c>
    </row>
    <row r="2423" spans="4:24" x14ac:dyDescent="0.3">
      <c r="D2423">
        <v>848</v>
      </c>
      <c r="E2423">
        <v>597</v>
      </c>
      <c r="F2423">
        <v>4</v>
      </c>
      <c r="G2423" s="1">
        <v>42843</v>
      </c>
      <c r="H2423" s="1">
        <v>42845</v>
      </c>
      <c r="I2423">
        <v>2</v>
      </c>
      <c r="J2423" s="2" t="s">
        <v>1165</v>
      </c>
      <c r="K2423" s="2" t="s">
        <v>377</v>
      </c>
      <c r="L2423" s="2" t="s">
        <v>39</v>
      </c>
      <c r="M2423" s="2" t="s">
        <v>40</v>
      </c>
      <c r="N2423" s="2" t="s">
        <v>41</v>
      </c>
      <c r="O2423">
        <v>41</v>
      </c>
      <c r="P2423">
        <v>2</v>
      </c>
      <c r="Q2423">
        <v>1469.99</v>
      </c>
      <c r="R2423">
        <v>7.0000000000000007E-2</v>
      </c>
      <c r="S2423">
        <v>2734.18</v>
      </c>
      <c r="T2423" s="2" t="s">
        <v>934</v>
      </c>
      <c r="U2423">
        <v>2</v>
      </c>
      <c r="V2423">
        <v>6</v>
      </c>
      <c r="W2423" s="2" t="s">
        <v>27</v>
      </c>
      <c r="X2423" s="2" t="s">
        <v>863</v>
      </c>
    </row>
    <row r="2424" spans="4:24" x14ac:dyDescent="0.3">
      <c r="D2424">
        <v>848</v>
      </c>
      <c r="E2424">
        <v>597</v>
      </c>
      <c r="F2424">
        <v>4</v>
      </c>
      <c r="G2424" s="1">
        <v>42843</v>
      </c>
      <c r="H2424" s="1">
        <v>42845</v>
      </c>
      <c r="I2424">
        <v>2</v>
      </c>
      <c r="J2424" s="2" t="s">
        <v>1165</v>
      </c>
      <c r="K2424" s="2" t="s">
        <v>377</v>
      </c>
      <c r="L2424" s="2" t="s">
        <v>39</v>
      </c>
      <c r="M2424" s="2" t="s">
        <v>40</v>
      </c>
      <c r="N2424" s="2" t="s">
        <v>41</v>
      </c>
      <c r="O2424">
        <v>88</v>
      </c>
      <c r="P2424">
        <v>2</v>
      </c>
      <c r="Q2424">
        <v>189.99</v>
      </c>
      <c r="R2424">
        <v>0.2</v>
      </c>
      <c r="S2424">
        <v>303.98</v>
      </c>
      <c r="T2424" s="2" t="s">
        <v>910</v>
      </c>
      <c r="U2424">
        <v>9</v>
      </c>
      <c r="V2424">
        <v>1</v>
      </c>
      <c r="W2424" s="2" t="s">
        <v>66</v>
      </c>
      <c r="X2424" s="2" t="s">
        <v>28</v>
      </c>
    </row>
    <row r="2425" spans="4:24" x14ac:dyDescent="0.3">
      <c r="D2425">
        <v>848</v>
      </c>
      <c r="E2425">
        <v>597</v>
      </c>
      <c r="F2425">
        <v>4</v>
      </c>
      <c r="G2425" s="1">
        <v>42843</v>
      </c>
      <c r="H2425" s="1">
        <v>42845</v>
      </c>
      <c r="I2425">
        <v>2</v>
      </c>
      <c r="J2425" s="2" t="s">
        <v>1165</v>
      </c>
      <c r="K2425" s="2" t="s">
        <v>377</v>
      </c>
      <c r="L2425" s="2" t="s">
        <v>39</v>
      </c>
      <c r="M2425" s="2" t="s">
        <v>40</v>
      </c>
      <c r="N2425" s="2" t="s">
        <v>41</v>
      </c>
      <c r="O2425">
        <v>93</v>
      </c>
      <c r="P2425">
        <v>1</v>
      </c>
      <c r="Q2425">
        <v>209.99</v>
      </c>
      <c r="R2425">
        <v>7.0000000000000007E-2</v>
      </c>
      <c r="S2425">
        <v>195.29</v>
      </c>
      <c r="T2425" s="2" t="s">
        <v>1020</v>
      </c>
      <c r="U2425">
        <v>2</v>
      </c>
      <c r="V2425">
        <v>1</v>
      </c>
      <c r="W2425" s="2" t="s">
        <v>66</v>
      </c>
      <c r="X2425" s="2" t="s">
        <v>863</v>
      </c>
    </row>
    <row r="2426" spans="4:24" x14ac:dyDescent="0.3">
      <c r="D2426">
        <v>848</v>
      </c>
      <c r="E2426">
        <v>597</v>
      </c>
      <c r="F2426">
        <v>4</v>
      </c>
      <c r="G2426" s="1">
        <v>42843</v>
      </c>
      <c r="H2426" s="1">
        <v>42845</v>
      </c>
      <c r="I2426">
        <v>2</v>
      </c>
      <c r="J2426" s="2" t="s">
        <v>1165</v>
      </c>
      <c r="K2426" s="2" t="s">
        <v>377</v>
      </c>
      <c r="L2426" s="2" t="s">
        <v>39</v>
      </c>
      <c r="M2426" s="2" t="s">
        <v>40</v>
      </c>
      <c r="N2426" s="2" t="s">
        <v>41</v>
      </c>
      <c r="O2426">
        <v>100</v>
      </c>
      <c r="P2426">
        <v>2</v>
      </c>
      <c r="Q2426">
        <v>489.99</v>
      </c>
      <c r="R2426">
        <v>0.2</v>
      </c>
      <c r="S2426">
        <v>783.98</v>
      </c>
      <c r="T2426" s="2" t="s">
        <v>1006</v>
      </c>
      <c r="U2426">
        <v>1</v>
      </c>
      <c r="V2426">
        <v>1</v>
      </c>
      <c r="W2426" s="2" t="s">
        <v>66</v>
      </c>
      <c r="X2426" s="2" t="s">
        <v>35</v>
      </c>
    </row>
    <row r="2427" spans="4:24" x14ac:dyDescent="0.3">
      <c r="D2427">
        <v>849</v>
      </c>
      <c r="E2427">
        <v>776</v>
      </c>
      <c r="F2427">
        <v>4</v>
      </c>
      <c r="G2427" s="1">
        <v>42844</v>
      </c>
      <c r="H2427" s="1">
        <v>42846</v>
      </c>
      <c r="I2427">
        <v>1</v>
      </c>
      <c r="J2427" s="2" t="s">
        <v>1166</v>
      </c>
      <c r="K2427" s="2" t="s">
        <v>617</v>
      </c>
      <c r="L2427" s="2" t="s">
        <v>23</v>
      </c>
      <c r="M2427" s="2" t="s">
        <v>24</v>
      </c>
      <c r="N2427" s="2" t="s">
        <v>25</v>
      </c>
      <c r="O2427">
        <v>109</v>
      </c>
      <c r="P2427">
        <v>1</v>
      </c>
      <c r="Q2427">
        <v>416.99</v>
      </c>
      <c r="R2427">
        <v>0.2</v>
      </c>
      <c r="S2427">
        <v>333.59</v>
      </c>
      <c r="T2427" s="2" t="s">
        <v>881</v>
      </c>
      <c r="U2427">
        <v>7</v>
      </c>
      <c r="V2427">
        <v>2</v>
      </c>
      <c r="W2427" s="2" t="s">
        <v>53</v>
      </c>
      <c r="X2427" s="2" t="s">
        <v>866</v>
      </c>
    </row>
    <row r="2428" spans="4:24" x14ac:dyDescent="0.3">
      <c r="D2428">
        <v>850</v>
      </c>
      <c r="E2428">
        <v>1346</v>
      </c>
      <c r="F2428">
        <v>4</v>
      </c>
      <c r="G2428" s="1">
        <v>42844</v>
      </c>
      <c r="H2428" s="1">
        <v>42847</v>
      </c>
      <c r="I2428">
        <v>1</v>
      </c>
      <c r="J2428" s="2" t="s">
        <v>1167</v>
      </c>
      <c r="K2428" s="2" t="s">
        <v>893</v>
      </c>
      <c r="L2428" s="2" t="s">
        <v>23</v>
      </c>
      <c r="M2428" s="2" t="s">
        <v>24</v>
      </c>
      <c r="N2428" s="2" t="s">
        <v>25</v>
      </c>
      <c r="O2428">
        <v>5</v>
      </c>
      <c r="P2428">
        <v>2</v>
      </c>
      <c r="Q2428">
        <v>1320.99</v>
      </c>
      <c r="R2428">
        <v>7.0000000000000007E-2</v>
      </c>
      <c r="S2428">
        <v>2457.04</v>
      </c>
      <c r="T2428" s="2" t="s">
        <v>90</v>
      </c>
      <c r="U2428">
        <v>3</v>
      </c>
      <c r="V2428">
        <v>6</v>
      </c>
      <c r="W2428" s="2" t="s">
        <v>27</v>
      </c>
      <c r="X2428" s="2" t="s">
        <v>91</v>
      </c>
    </row>
    <row r="2429" spans="4:24" x14ac:dyDescent="0.3">
      <c r="D2429">
        <v>850</v>
      </c>
      <c r="E2429">
        <v>1346</v>
      </c>
      <c r="F2429">
        <v>4</v>
      </c>
      <c r="G2429" s="1">
        <v>42844</v>
      </c>
      <c r="H2429" s="1">
        <v>42847</v>
      </c>
      <c r="I2429">
        <v>1</v>
      </c>
      <c r="J2429" s="2" t="s">
        <v>1167</v>
      </c>
      <c r="K2429" s="2" t="s">
        <v>893</v>
      </c>
      <c r="L2429" s="2" t="s">
        <v>23</v>
      </c>
      <c r="M2429" s="2" t="s">
        <v>24</v>
      </c>
      <c r="N2429" s="2" t="s">
        <v>25</v>
      </c>
      <c r="O2429">
        <v>37</v>
      </c>
      <c r="P2429">
        <v>1</v>
      </c>
      <c r="Q2429">
        <v>379.99</v>
      </c>
      <c r="R2429">
        <v>7.0000000000000007E-2</v>
      </c>
      <c r="S2429">
        <v>353.39</v>
      </c>
      <c r="T2429" s="2" t="s">
        <v>972</v>
      </c>
      <c r="U2429">
        <v>2</v>
      </c>
      <c r="V2429">
        <v>6</v>
      </c>
      <c r="W2429" s="2" t="s">
        <v>27</v>
      </c>
      <c r="X2429" s="2" t="s">
        <v>863</v>
      </c>
    </row>
    <row r="2430" spans="4:24" x14ac:dyDescent="0.3">
      <c r="D2430">
        <v>850</v>
      </c>
      <c r="E2430">
        <v>1346</v>
      </c>
      <c r="F2430">
        <v>4</v>
      </c>
      <c r="G2430" s="1">
        <v>42844</v>
      </c>
      <c r="H2430" s="1">
        <v>42847</v>
      </c>
      <c r="I2430">
        <v>1</v>
      </c>
      <c r="J2430" s="2" t="s">
        <v>1167</v>
      </c>
      <c r="K2430" s="2" t="s">
        <v>893</v>
      </c>
      <c r="L2430" s="2" t="s">
        <v>23</v>
      </c>
      <c r="M2430" s="2" t="s">
        <v>24</v>
      </c>
      <c r="N2430" s="2" t="s">
        <v>25</v>
      </c>
      <c r="O2430">
        <v>101</v>
      </c>
      <c r="P2430">
        <v>2</v>
      </c>
      <c r="Q2430">
        <v>339.99</v>
      </c>
      <c r="R2430">
        <v>7.0000000000000007E-2</v>
      </c>
      <c r="S2430">
        <v>632.38</v>
      </c>
      <c r="T2430" s="2" t="s">
        <v>939</v>
      </c>
      <c r="U2430">
        <v>1</v>
      </c>
      <c r="V2430">
        <v>1</v>
      </c>
      <c r="W2430" s="2" t="s">
        <v>66</v>
      </c>
      <c r="X2430" s="2" t="s">
        <v>35</v>
      </c>
    </row>
    <row r="2431" spans="4:24" x14ac:dyDescent="0.3">
      <c r="D2431">
        <v>851</v>
      </c>
      <c r="E2431">
        <v>1139</v>
      </c>
      <c r="F2431">
        <v>4</v>
      </c>
      <c r="G2431" s="1">
        <v>42845</v>
      </c>
      <c r="H2431" s="1">
        <v>42847</v>
      </c>
      <c r="I2431">
        <v>2</v>
      </c>
      <c r="J2431" s="2" t="s">
        <v>1168</v>
      </c>
      <c r="K2431" s="2" t="s">
        <v>100</v>
      </c>
      <c r="L2431" s="2" t="s">
        <v>39</v>
      </c>
      <c r="M2431" s="2" t="s">
        <v>40</v>
      </c>
      <c r="N2431" s="2" t="s">
        <v>41</v>
      </c>
      <c r="O2431">
        <v>30</v>
      </c>
      <c r="P2431">
        <v>1</v>
      </c>
      <c r="Q2431">
        <v>999.99</v>
      </c>
      <c r="R2431">
        <v>0.2</v>
      </c>
      <c r="S2431">
        <v>799.99</v>
      </c>
      <c r="T2431" s="2" t="s">
        <v>878</v>
      </c>
      <c r="U2431">
        <v>8</v>
      </c>
      <c r="V2431">
        <v>6</v>
      </c>
      <c r="W2431" s="2" t="s">
        <v>27</v>
      </c>
      <c r="X2431" s="2" t="s">
        <v>32</v>
      </c>
    </row>
    <row r="2432" spans="4:24" x14ac:dyDescent="0.3">
      <c r="D2432">
        <v>851</v>
      </c>
      <c r="E2432">
        <v>1139</v>
      </c>
      <c r="F2432">
        <v>4</v>
      </c>
      <c r="G2432" s="1">
        <v>42845</v>
      </c>
      <c r="H2432" s="1">
        <v>42847</v>
      </c>
      <c r="I2432">
        <v>2</v>
      </c>
      <c r="J2432" s="2" t="s">
        <v>1168</v>
      </c>
      <c r="K2432" s="2" t="s">
        <v>100</v>
      </c>
      <c r="L2432" s="2" t="s">
        <v>39</v>
      </c>
      <c r="M2432" s="2" t="s">
        <v>40</v>
      </c>
      <c r="N2432" s="2" t="s">
        <v>41</v>
      </c>
      <c r="O2432">
        <v>93</v>
      </c>
      <c r="P2432">
        <v>1</v>
      </c>
      <c r="Q2432">
        <v>209.99</v>
      </c>
      <c r="R2432">
        <v>0.05</v>
      </c>
      <c r="S2432">
        <v>199.49</v>
      </c>
      <c r="T2432" s="2" t="s">
        <v>1020</v>
      </c>
      <c r="U2432">
        <v>2</v>
      </c>
      <c r="V2432">
        <v>1</v>
      </c>
      <c r="W2432" s="2" t="s">
        <v>66</v>
      </c>
      <c r="X2432" s="2" t="s">
        <v>863</v>
      </c>
    </row>
    <row r="2433" spans="4:24" x14ac:dyDescent="0.3">
      <c r="D2433">
        <v>852</v>
      </c>
      <c r="E2433">
        <v>13</v>
      </c>
      <c r="F2433">
        <v>4</v>
      </c>
      <c r="G2433" s="1">
        <v>42846</v>
      </c>
      <c r="H2433" s="1">
        <v>42847</v>
      </c>
      <c r="I2433">
        <v>3</v>
      </c>
      <c r="J2433" s="2" t="s">
        <v>431</v>
      </c>
      <c r="K2433" s="2" t="s">
        <v>241</v>
      </c>
      <c r="L2433" s="2" t="s">
        <v>121</v>
      </c>
      <c r="M2433" s="2" t="s">
        <v>122</v>
      </c>
      <c r="N2433" s="2" t="s">
        <v>123</v>
      </c>
      <c r="O2433">
        <v>46</v>
      </c>
      <c r="P2433">
        <v>2</v>
      </c>
      <c r="Q2433">
        <v>1409.99</v>
      </c>
      <c r="R2433">
        <v>7.0000000000000007E-2</v>
      </c>
      <c r="S2433">
        <v>2622.58</v>
      </c>
      <c r="T2433" s="2" t="s">
        <v>1163</v>
      </c>
      <c r="U2433">
        <v>2</v>
      </c>
      <c r="V2433">
        <v>6</v>
      </c>
      <c r="W2433" s="2" t="s">
        <v>27</v>
      </c>
      <c r="X2433" s="2" t="s">
        <v>863</v>
      </c>
    </row>
    <row r="2434" spans="4:24" x14ac:dyDescent="0.3">
      <c r="D2434">
        <v>853</v>
      </c>
      <c r="E2434">
        <v>883</v>
      </c>
      <c r="F2434">
        <v>4</v>
      </c>
      <c r="G2434" s="1">
        <v>42846</v>
      </c>
      <c r="H2434" s="1">
        <v>42849</v>
      </c>
      <c r="I2434">
        <v>3</v>
      </c>
      <c r="J2434" s="2" t="s">
        <v>1169</v>
      </c>
      <c r="K2434" s="2" t="s">
        <v>564</v>
      </c>
      <c r="L2434" s="2" t="s">
        <v>121</v>
      </c>
      <c r="M2434" s="2" t="s">
        <v>122</v>
      </c>
      <c r="N2434" s="2" t="s">
        <v>123</v>
      </c>
      <c r="O2434">
        <v>6</v>
      </c>
      <c r="P2434">
        <v>1</v>
      </c>
      <c r="Q2434">
        <v>469.99</v>
      </c>
      <c r="R2434">
        <v>0.05</v>
      </c>
      <c r="S2434">
        <v>446.49</v>
      </c>
      <c r="T2434" s="2" t="s">
        <v>82</v>
      </c>
      <c r="U2434">
        <v>8</v>
      </c>
      <c r="V2434">
        <v>6</v>
      </c>
      <c r="W2434" s="2" t="s">
        <v>27</v>
      </c>
      <c r="X2434" s="2" t="s">
        <v>32</v>
      </c>
    </row>
    <row r="2435" spans="4:24" x14ac:dyDescent="0.3">
      <c r="D2435">
        <v>853</v>
      </c>
      <c r="E2435">
        <v>883</v>
      </c>
      <c r="F2435">
        <v>4</v>
      </c>
      <c r="G2435" s="1">
        <v>42846</v>
      </c>
      <c r="H2435" s="1">
        <v>42849</v>
      </c>
      <c r="I2435">
        <v>3</v>
      </c>
      <c r="J2435" s="2" t="s">
        <v>1169</v>
      </c>
      <c r="K2435" s="2" t="s">
        <v>564</v>
      </c>
      <c r="L2435" s="2" t="s">
        <v>121</v>
      </c>
      <c r="M2435" s="2" t="s">
        <v>122</v>
      </c>
      <c r="N2435" s="2" t="s">
        <v>123</v>
      </c>
      <c r="O2435">
        <v>42</v>
      </c>
      <c r="P2435">
        <v>2</v>
      </c>
      <c r="Q2435">
        <v>2299.9899999999998</v>
      </c>
      <c r="R2435">
        <v>0.2</v>
      </c>
      <c r="S2435">
        <v>3679.98</v>
      </c>
      <c r="T2435" s="2" t="s">
        <v>889</v>
      </c>
      <c r="U2435">
        <v>9</v>
      </c>
      <c r="V2435">
        <v>6</v>
      </c>
      <c r="W2435" s="2" t="s">
        <v>27</v>
      </c>
      <c r="X2435" s="2" t="s">
        <v>28</v>
      </c>
    </row>
    <row r="2436" spans="4:24" x14ac:dyDescent="0.3">
      <c r="D2436">
        <v>853</v>
      </c>
      <c r="E2436">
        <v>883</v>
      </c>
      <c r="F2436">
        <v>4</v>
      </c>
      <c r="G2436" s="1">
        <v>42846</v>
      </c>
      <c r="H2436" s="1">
        <v>42849</v>
      </c>
      <c r="I2436">
        <v>3</v>
      </c>
      <c r="J2436" s="2" t="s">
        <v>1169</v>
      </c>
      <c r="K2436" s="2" t="s">
        <v>564</v>
      </c>
      <c r="L2436" s="2" t="s">
        <v>121</v>
      </c>
      <c r="M2436" s="2" t="s">
        <v>122</v>
      </c>
      <c r="N2436" s="2" t="s">
        <v>123</v>
      </c>
      <c r="O2436">
        <v>45</v>
      </c>
      <c r="P2436">
        <v>1</v>
      </c>
      <c r="Q2436">
        <v>869.99</v>
      </c>
      <c r="R2436">
        <v>0.2</v>
      </c>
      <c r="S2436">
        <v>695.99</v>
      </c>
      <c r="T2436" s="2" t="s">
        <v>953</v>
      </c>
      <c r="U2436">
        <v>2</v>
      </c>
      <c r="V2436">
        <v>6</v>
      </c>
      <c r="W2436" s="2" t="s">
        <v>27</v>
      </c>
      <c r="X2436" s="2" t="s">
        <v>863</v>
      </c>
    </row>
    <row r="2437" spans="4:24" x14ac:dyDescent="0.3">
      <c r="D2437">
        <v>853</v>
      </c>
      <c r="E2437">
        <v>883</v>
      </c>
      <c r="F2437">
        <v>4</v>
      </c>
      <c r="G2437" s="1">
        <v>42846</v>
      </c>
      <c r="H2437" s="1">
        <v>42849</v>
      </c>
      <c r="I2437">
        <v>3</v>
      </c>
      <c r="J2437" s="2" t="s">
        <v>1169</v>
      </c>
      <c r="K2437" s="2" t="s">
        <v>564</v>
      </c>
      <c r="L2437" s="2" t="s">
        <v>121</v>
      </c>
      <c r="M2437" s="2" t="s">
        <v>122</v>
      </c>
      <c r="N2437" s="2" t="s">
        <v>123</v>
      </c>
      <c r="O2437">
        <v>58</v>
      </c>
      <c r="P2437">
        <v>2</v>
      </c>
      <c r="Q2437">
        <v>4999.99</v>
      </c>
      <c r="R2437">
        <v>0.2</v>
      </c>
      <c r="S2437">
        <v>7999.98</v>
      </c>
      <c r="T2437" s="2" t="s">
        <v>942</v>
      </c>
      <c r="U2437">
        <v>9</v>
      </c>
      <c r="V2437">
        <v>7</v>
      </c>
      <c r="W2437" s="2" t="s">
        <v>869</v>
      </c>
      <c r="X2437" s="2" t="s">
        <v>28</v>
      </c>
    </row>
    <row r="2438" spans="4:24" x14ac:dyDescent="0.3">
      <c r="D2438">
        <v>853</v>
      </c>
      <c r="E2438">
        <v>883</v>
      </c>
      <c r="F2438">
        <v>4</v>
      </c>
      <c r="G2438" s="1">
        <v>42846</v>
      </c>
      <c r="H2438" s="1">
        <v>42849</v>
      </c>
      <c r="I2438">
        <v>3</v>
      </c>
      <c r="J2438" s="2" t="s">
        <v>1169</v>
      </c>
      <c r="K2438" s="2" t="s">
        <v>564</v>
      </c>
      <c r="L2438" s="2" t="s">
        <v>121</v>
      </c>
      <c r="M2438" s="2" t="s">
        <v>122</v>
      </c>
      <c r="N2438" s="2" t="s">
        <v>123</v>
      </c>
      <c r="O2438">
        <v>99</v>
      </c>
      <c r="P2438">
        <v>1</v>
      </c>
      <c r="Q2438">
        <v>299.99</v>
      </c>
      <c r="R2438">
        <v>0.05</v>
      </c>
      <c r="S2438">
        <v>284.99</v>
      </c>
      <c r="T2438" s="2" t="s">
        <v>891</v>
      </c>
      <c r="U2438">
        <v>1</v>
      </c>
      <c r="V2438">
        <v>1</v>
      </c>
      <c r="W2438" s="2" t="s">
        <v>66</v>
      </c>
      <c r="X2438" s="2" t="s">
        <v>35</v>
      </c>
    </row>
    <row r="2439" spans="4:24" x14ac:dyDescent="0.3">
      <c r="D2439">
        <v>854</v>
      </c>
      <c r="E2439">
        <v>177</v>
      </c>
      <c r="F2439">
        <v>4</v>
      </c>
      <c r="G2439" s="1">
        <v>42847</v>
      </c>
      <c r="H2439" s="1">
        <v>42848</v>
      </c>
      <c r="I2439">
        <v>2</v>
      </c>
      <c r="J2439" s="2" t="s">
        <v>1170</v>
      </c>
      <c r="K2439" s="2" t="s">
        <v>377</v>
      </c>
      <c r="L2439" s="2" t="s">
        <v>39</v>
      </c>
      <c r="M2439" s="2" t="s">
        <v>40</v>
      </c>
      <c r="N2439" s="2" t="s">
        <v>41</v>
      </c>
      <c r="O2439">
        <v>87</v>
      </c>
      <c r="P2439">
        <v>1</v>
      </c>
      <c r="Q2439">
        <v>189.99</v>
      </c>
      <c r="R2439">
        <v>0.1</v>
      </c>
      <c r="S2439">
        <v>170.99</v>
      </c>
      <c r="T2439" s="2" t="s">
        <v>1131</v>
      </c>
      <c r="U2439">
        <v>9</v>
      </c>
      <c r="V2439">
        <v>1</v>
      </c>
      <c r="W2439" s="2" t="s">
        <v>66</v>
      </c>
      <c r="X2439" s="2" t="s">
        <v>28</v>
      </c>
    </row>
    <row r="2440" spans="4:24" x14ac:dyDescent="0.3">
      <c r="D2440">
        <v>855</v>
      </c>
      <c r="E2440">
        <v>775</v>
      </c>
      <c r="F2440">
        <v>4</v>
      </c>
      <c r="G2440" s="1">
        <v>42847</v>
      </c>
      <c r="H2440" s="1">
        <v>42850</v>
      </c>
      <c r="I2440">
        <v>2</v>
      </c>
      <c r="J2440" s="2" t="s">
        <v>1171</v>
      </c>
      <c r="K2440" s="2" t="s">
        <v>43</v>
      </c>
      <c r="L2440" s="2" t="s">
        <v>39</v>
      </c>
      <c r="M2440" s="2" t="s">
        <v>40</v>
      </c>
      <c r="N2440" s="2" t="s">
        <v>41</v>
      </c>
      <c r="O2440">
        <v>18</v>
      </c>
      <c r="P2440">
        <v>1</v>
      </c>
      <c r="Q2440">
        <v>449</v>
      </c>
      <c r="R2440">
        <v>0.1</v>
      </c>
      <c r="S2440">
        <v>404.1</v>
      </c>
      <c r="T2440" s="2" t="s">
        <v>59</v>
      </c>
      <c r="U2440">
        <v>4</v>
      </c>
      <c r="V2440">
        <v>3</v>
      </c>
      <c r="W2440" s="2" t="s">
        <v>34</v>
      </c>
      <c r="X2440" s="2" t="s">
        <v>52</v>
      </c>
    </row>
    <row r="2441" spans="4:24" x14ac:dyDescent="0.3">
      <c r="D2441">
        <v>855</v>
      </c>
      <c r="E2441">
        <v>775</v>
      </c>
      <c r="F2441">
        <v>4</v>
      </c>
      <c r="G2441" s="1">
        <v>42847</v>
      </c>
      <c r="H2441" s="1">
        <v>42850</v>
      </c>
      <c r="I2441">
        <v>2</v>
      </c>
      <c r="J2441" s="2" t="s">
        <v>1171</v>
      </c>
      <c r="K2441" s="2" t="s">
        <v>43</v>
      </c>
      <c r="L2441" s="2" t="s">
        <v>39</v>
      </c>
      <c r="M2441" s="2" t="s">
        <v>40</v>
      </c>
      <c r="N2441" s="2" t="s">
        <v>41</v>
      </c>
      <c r="O2441">
        <v>89</v>
      </c>
      <c r="P2441">
        <v>1</v>
      </c>
      <c r="Q2441">
        <v>209.99</v>
      </c>
      <c r="R2441">
        <v>0.2</v>
      </c>
      <c r="S2441">
        <v>167.99</v>
      </c>
      <c r="T2441" s="2" t="s">
        <v>965</v>
      </c>
      <c r="U2441">
        <v>9</v>
      </c>
      <c r="V2441">
        <v>1</v>
      </c>
      <c r="W2441" s="2" t="s">
        <v>66</v>
      </c>
      <c r="X2441" s="2" t="s">
        <v>28</v>
      </c>
    </row>
    <row r="2442" spans="4:24" x14ac:dyDescent="0.3">
      <c r="D2442">
        <v>855</v>
      </c>
      <c r="E2442">
        <v>775</v>
      </c>
      <c r="F2442">
        <v>4</v>
      </c>
      <c r="G2442" s="1">
        <v>42847</v>
      </c>
      <c r="H2442" s="1">
        <v>42850</v>
      </c>
      <c r="I2442">
        <v>2</v>
      </c>
      <c r="J2442" s="2" t="s">
        <v>1171</v>
      </c>
      <c r="K2442" s="2" t="s">
        <v>43</v>
      </c>
      <c r="L2442" s="2" t="s">
        <v>39</v>
      </c>
      <c r="M2442" s="2" t="s">
        <v>40</v>
      </c>
      <c r="N2442" s="2" t="s">
        <v>41</v>
      </c>
      <c r="O2442">
        <v>93</v>
      </c>
      <c r="P2442">
        <v>2</v>
      </c>
      <c r="Q2442">
        <v>209.99</v>
      </c>
      <c r="R2442">
        <v>0.2</v>
      </c>
      <c r="S2442">
        <v>335.98</v>
      </c>
      <c r="T2442" s="2" t="s">
        <v>1020</v>
      </c>
      <c r="U2442">
        <v>2</v>
      </c>
      <c r="V2442">
        <v>1</v>
      </c>
      <c r="W2442" s="2" t="s">
        <v>66</v>
      </c>
      <c r="X2442" s="2" t="s">
        <v>863</v>
      </c>
    </row>
    <row r="2443" spans="4:24" x14ac:dyDescent="0.3">
      <c r="D2443">
        <v>856</v>
      </c>
      <c r="E2443">
        <v>477</v>
      </c>
      <c r="F2443">
        <v>4</v>
      </c>
      <c r="G2443" s="1">
        <v>42848</v>
      </c>
      <c r="H2443" s="1">
        <v>42851</v>
      </c>
      <c r="I2443">
        <v>2</v>
      </c>
      <c r="J2443" s="2" t="s">
        <v>1172</v>
      </c>
      <c r="K2443" s="2" t="s">
        <v>61</v>
      </c>
      <c r="L2443" s="2" t="s">
        <v>39</v>
      </c>
      <c r="M2443" s="2" t="s">
        <v>40</v>
      </c>
      <c r="N2443" s="2" t="s">
        <v>41</v>
      </c>
      <c r="O2443">
        <v>38</v>
      </c>
      <c r="P2443">
        <v>2</v>
      </c>
      <c r="Q2443">
        <v>549.99</v>
      </c>
      <c r="R2443">
        <v>0.05</v>
      </c>
      <c r="S2443">
        <v>1044.98</v>
      </c>
      <c r="T2443" s="2" t="s">
        <v>961</v>
      </c>
      <c r="U2443">
        <v>2</v>
      </c>
      <c r="V2443">
        <v>6</v>
      </c>
      <c r="W2443" s="2" t="s">
        <v>27</v>
      </c>
      <c r="X2443" s="2" t="s">
        <v>863</v>
      </c>
    </row>
    <row r="2444" spans="4:24" x14ac:dyDescent="0.3">
      <c r="D2444">
        <v>857</v>
      </c>
      <c r="E2444">
        <v>1402</v>
      </c>
      <c r="F2444">
        <v>4</v>
      </c>
      <c r="G2444" s="1">
        <v>42849</v>
      </c>
      <c r="H2444" s="1">
        <v>42851</v>
      </c>
      <c r="I2444">
        <v>2</v>
      </c>
      <c r="J2444" s="2" t="s">
        <v>1173</v>
      </c>
      <c r="K2444" s="2" t="s">
        <v>1174</v>
      </c>
      <c r="L2444" s="2" t="s">
        <v>39</v>
      </c>
      <c r="M2444" s="2" t="s">
        <v>40</v>
      </c>
      <c r="N2444" s="2" t="s">
        <v>41</v>
      </c>
      <c r="O2444">
        <v>29</v>
      </c>
      <c r="P2444">
        <v>1</v>
      </c>
      <c r="Q2444">
        <v>999.99</v>
      </c>
      <c r="R2444">
        <v>0.2</v>
      </c>
      <c r="S2444">
        <v>799.99</v>
      </c>
      <c r="T2444" s="2" t="s">
        <v>921</v>
      </c>
      <c r="U2444">
        <v>9</v>
      </c>
      <c r="V2444">
        <v>6</v>
      </c>
      <c r="W2444" s="2" t="s">
        <v>27</v>
      </c>
      <c r="X2444" s="2" t="s">
        <v>28</v>
      </c>
    </row>
    <row r="2445" spans="4:24" x14ac:dyDescent="0.3">
      <c r="D2445">
        <v>858</v>
      </c>
      <c r="E2445">
        <v>162</v>
      </c>
      <c r="F2445">
        <v>4</v>
      </c>
      <c r="G2445" s="1">
        <v>42850</v>
      </c>
      <c r="H2445" s="1">
        <v>42853</v>
      </c>
      <c r="I2445">
        <v>2</v>
      </c>
      <c r="J2445" s="2" t="s">
        <v>1175</v>
      </c>
      <c r="K2445" s="2" t="s">
        <v>529</v>
      </c>
      <c r="L2445" s="2" t="s">
        <v>39</v>
      </c>
      <c r="M2445" s="2" t="s">
        <v>40</v>
      </c>
      <c r="N2445" s="2" t="s">
        <v>41</v>
      </c>
      <c r="O2445">
        <v>5</v>
      </c>
      <c r="P2445">
        <v>1</v>
      </c>
      <c r="Q2445">
        <v>1320.99</v>
      </c>
      <c r="R2445">
        <v>0.2</v>
      </c>
      <c r="S2445">
        <v>1056.79</v>
      </c>
      <c r="T2445" s="2" t="s">
        <v>90</v>
      </c>
      <c r="U2445">
        <v>3</v>
      </c>
      <c r="V2445">
        <v>6</v>
      </c>
      <c r="W2445" s="2" t="s">
        <v>27</v>
      </c>
      <c r="X2445" s="2" t="s">
        <v>91</v>
      </c>
    </row>
    <row r="2446" spans="4:24" x14ac:dyDescent="0.3">
      <c r="D2446">
        <v>858</v>
      </c>
      <c r="E2446">
        <v>162</v>
      </c>
      <c r="F2446">
        <v>4</v>
      </c>
      <c r="G2446" s="1">
        <v>42850</v>
      </c>
      <c r="H2446" s="1">
        <v>42853</v>
      </c>
      <c r="I2446">
        <v>2</v>
      </c>
      <c r="J2446" s="2" t="s">
        <v>1175</v>
      </c>
      <c r="K2446" s="2" t="s">
        <v>529</v>
      </c>
      <c r="L2446" s="2" t="s">
        <v>39</v>
      </c>
      <c r="M2446" s="2" t="s">
        <v>40</v>
      </c>
      <c r="N2446" s="2" t="s">
        <v>41</v>
      </c>
      <c r="O2446">
        <v>14</v>
      </c>
      <c r="P2446">
        <v>1</v>
      </c>
      <c r="Q2446">
        <v>269.99</v>
      </c>
      <c r="R2446">
        <v>7.0000000000000007E-2</v>
      </c>
      <c r="S2446">
        <v>251.09</v>
      </c>
      <c r="T2446" s="2" t="s">
        <v>65</v>
      </c>
      <c r="U2446">
        <v>1</v>
      </c>
      <c r="V2446">
        <v>3</v>
      </c>
      <c r="W2446" s="2" t="s">
        <v>34</v>
      </c>
      <c r="X2446" s="2" t="s">
        <v>35</v>
      </c>
    </row>
    <row r="2447" spans="4:24" x14ac:dyDescent="0.3">
      <c r="D2447">
        <v>858</v>
      </c>
      <c r="E2447">
        <v>162</v>
      </c>
      <c r="F2447">
        <v>4</v>
      </c>
      <c r="G2447" s="1">
        <v>42850</v>
      </c>
      <c r="H2447" s="1">
        <v>42853</v>
      </c>
      <c r="I2447">
        <v>2</v>
      </c>
      <c r="J2447" s="2" t="s">
        <v>1175</v>
      </c>
      <c r="K2447" s="2" t="s">
        <v>529</v>
      </c>
      <c r="L2447" s="2" t="s">
        <v>39</v>
      </c>
      <c r="M2447" s="2" t="s">
        <v>40</v>
      </c>
      <c r="N2447" s="2" t="s">
        <v>41</v>
      </c>
      <c r="O2447">
        <v>45</v>
      </c>
      <c r="P2447">
        <v>2</v>
      </c>
      <c r="Q2447">
        <v>869.99</v>
      </c>
      <c r="R2447">
        <v>0.2</v>
      </c>
      <c r="S2447">
        <v>1391.98</v>
      </c>
      <c r="T2447" s="2" t="s">
        <v>953</v>
      </c>
      <c r="U2447">
        <v>2</v>
      </c>
      <c r="V2447">
        <v>6</v>
      </c>
      <c r="W2447" s="2" t="s">
        <v>27</v>
      </c>
      <c r="X2447" s="2" t="s">
        <v>863</v>
      </c>
    </row>
    <row r="2448" spans="4:24" x14ac:dyDescent="0.3">
      <c r="D2448">
        <v>858</v>
      </c>
      <c r="E2448">
        <v>162</v>
      </c>
      <c r="F2448">
        <v>4</v>
      </c>
      <c r="G2448" s="1">
        <v>42850</v>
      </c>
      <c r="H2448" s="1">
        <v>42853</v>
      </c>
      <c r="I2448">
        <v>2</v>
      </c>
      <c r="J2448" s="2" t="s">
        <v>1175</v>
      </c>
      <c r="K2448" s="2" t="s">
        <v>529</v>
      </c>
      <c r="L2448" s="2" t="s">
        <v>39</v>
      </c>
      <c r="M2448" s="2" t="s">
        <v>40</v>
      </c>
      <c r="N2448" s="2" t="s">
        <v>41</v>
      </c>
      <c r="O2448">
        <v>73</v>
      </c>
      <c r="P2448">
        <v>2</v>
      </c>
      <c r="Q2448">
        <v>749.99</v>
      </c>
      <c r="R2448">
        <v>7.0000000000000007E-2</v>
      </c>
      <c r="S2448">
        <v>1394.98</v>
      </c>
      <c r="T2448" s="2" t="s">
        <v>876</v>
      </c>
      <c r="U2448">
        <v>7</v>
      </c>
      <c r="V2448">
        <v>3</v>
      </c>
      <c r="W2448" s="2" t="s">
        <v>34</v>
      </c>
      <c r="X2448" s="2" t="s">
        <v>866</v>
      </c>
    </row>
    <row r="2449" spans="4:24" x14ac:dyDescent="0.3">
      <c r="D2449">
        <v>859</v>
      </c>
      <c r="E2449">
        <v>644</v>
      </c>
      <c r="F2449">
        <v>4</v>
      </c>
      <c r="G2449" s="1">
        <v>42850</v>
      </c>
      <c r="H2449" s="1">
        <v>42851</v>
      </c>
      <c r="I2449">
        <v>2</v>
      </c>
      <c r="J2449" s="2" t="s">
        <v>1176</v>
      </c>
      <c r="K2449" s="2" t="s">
        <v>231</v>
      </c>
      <c r="L2449" s="2" t="s">
        <v>39</v>
      </c>
      <c r="M2449" s="2" t="s">
        <v>40</v>
      </c>
      <c r="N2449" s="2" t="s">
        <v>41</v>
      </c>
      <c r="O2449">
        <v>13</v>
      </c>
      <c r="P2449">
        <v>1</v>
      </c>
      <c r="Q2449">
        <v>269.99</v>
      </c>
      <c r="R2449">
        <v>0.1</v>
      </c>
      <c r="S2449">
        <v>242.99</v>
      </c>
      <c r="T2449" s="2" t="s">
        <v>79</v>
      </c>
      <c r="U2449">
        <v>1</v>
      </c>
      <c r="V2449">
        <v>3</v>
      </c>
      <c r="W2449" s="2" t="s">
        <v>34</v>
      </c>
      <c r="X2449" s="2" t="s">
        <v>35</v>
      </c>
    </row>
    <row r="2450" spans="4:24" x14ac:dyDescent="0.3">
      <c r="D2450">
        <v>859</v>
      </c>
      <c r="E2450">
        <v>644</v>
      </c>
      <c r="F2450">
        <v>4</v>
      </c>
      <c r="G2450" s="1">
        <v>42850</v>
      </c>
      <c r="H2450" s="1">
        <v>42851</v>
      </c>
      <c r="I2450">
        <v>2</v>
      </c>
      <c r="J2450" s="2" t="s">
        <v>1176</v>
      </c>
      <c r="K2450" s="2" t="s">
        <v>231</v>
      </c>
      <c r="L2450" s="2" t="s">
        <v>39</v>
      </c>
      <c r="M2450" s="2" t="s">
        <v>40</v>
      </c>
      <c r="N2450" s="2" t="s">
        <v>41</v>
      </c>
      <c r="O2450">
        <v>14</v>
      </c>
      <c r="P2450">
        <v>2</v>
      </c>
      <c r="Q2450">
        <v>269.99</v>
      </c>
      <c r="R2450">
        <v>0.1</v>
      </c>
      <c r="S2450">
        <v>485.98</v>
      </c>
      <c r="T2450" s="2" t="s">
        <v>65</v>
      </c>
      <c r="U2450">
        <v>1</v>
      </c>
      <c r="V2450">
        <v>3</v>
      </c>
      <c r="W2450" s="2" t="s">
        <v>34</v>
      </c>
      <c r="X2450" s="2" t="s">
        <v>35</v>
      </c>
    </row>
    <row r="2451" spans="4:24" x14ac:dyDescent="0.3">
      <c r="D2451">
        <v>859</v>
      </c>
      <c r="E2451">
        <v>644</v>
      </c>
      <c r="F2451">
        <v>4</v>
      </c>
      <c r="G2451" s="1">
        <v>42850</v>
      </c>
      <c r="H2451" s="1">
        <v>42851</v>
      </c>
      <c r="I2451">
        <v>2</v>
      </c>
      <c r="J2451" s="2" t="s">
        <v>1176</v>
      </c>
      <c r="K2451" s="2" t="s">
        <v>231</v>
      </c>
      <c r="L2451" s="2" t="s">
        <v>39</v>
      </c>
      <c r="M2451" s="2" t="s">
        <v>40</v>
      </c>
      <c r="N2451" s="2" t="s">
        <v>41</v>
      </c>
      <c r="O2451">
        <v>36</v>
      </c>
      <c r="P2451">
        <v>2</v>
      </c>
      <c r="Q2451">
        <v>832.99</v>
      </c>
      <c r="R2451">
        <v>0.1</v>
      </c>
      <c r="S2451">
        <v>1499.38</v>
      </c>
      <c r="T2451" s="2" t="s">
        <v>1067</v>
      </c>
      <c r="U2451">
        <v>8</v>
      </c>
      <c r="V2451">
        <v>6</v>
      </c>
      <c r="W2451" s="2" t="s">
        <v>27</v>
      </c>
      <c r="X2451" s="2" t="s">
        <v>32</v>
      </c>
    </row>
    <row r="2452" spans="4:24" x14ac:dyDescent="0.3">
      <c r="D2452">
        <v>859</v>
      </c>
      <c r="E2452">
        <v>644</v>
      </c>
      <c r="F2452">
        <v>4</v>
      </c>
      <c r="G2452" s="1">
        <v>42850</v>
      </c>
      <c r="H2452" s="1">
        <v>42851</v>
      </c>
      <c r="I2452">
        <v>2</v>
      </c>
      <c r="J2452" s="2" t="s">
        <v>1176</v>
      </c>
      <c r="K2452" s="2" t="s">
        <v>231</v>
      </c>
      <c r="L2452" s="2" t="s">
        <v>39</v>
      </c>
      <c r="M2452" s="2" t="s">
        <v>40</v>
      </c>
      <c r="N2452" s="2" t="s">
        <v>41</v>
      </c>
      <c r="O2452">
        <v>38</v>
      </c>
      <c r="P2452">
        <v>2</v>
      </c>
      <c r="Q2452">
        <v>549.99</v>
      </c>
      <c r="R2452">
        <v>7.0000000000000007E-2</v>
      </c>
      <c r="S2452">
        <v>1022.98</v>
      </c>
      <c r="T2452" s="2" t="s">
        <v>961</v>
      </c>
      <c r="U2452">
        <v>2</v>
      </c>
      <c r="V2452">
        <v>6</v>
      </c>
      <c r="W2452" s="2" t="s">
        <v>27</v>
      </c>
      <c r="X2452" s="2" t="s">
        <v>863</v>
      </c>
    </row>
    <row r="2453" spans="4:24" x14ac:dyDescent="0.3">
      <c r="D2453">
        <v>859</v>
      </c>
      <c r="E2453">
        <v>644</v>
      </c>
      <c r="F2453">
        <v>4</v>
      </c>
      <c r="G2453" s="1">
        <v>42850</v>
      </c>
      <c r="H2453" s="1">
        <v>42851</v>
      </c>
      <c r="I2453">
        <v>2</v>
      </c>
      <c r="J2453" s="2" t="s">
        <v>1176</v>
      </c>
      <c r="K2453" s="2" t="s">
        <v>231</v>
      </c>
      <c r="L2453" s="2" t="s">
        <v>39</v>
      </c>
      <c r="M2453" s="2" t="s">
        <v>40</v>
      </c>
      <c r="N2453" s="2" t="s">
        <v>41</v>
      </c>
      <c r="O2453">
        <v>71</v>
      </c>
      <c r="P2453">
        <v>2</v>
      </c>
      <c r="Q2453">
        <v>416.99</v>
      </c>
      <c r="R2453">
        <v>0.1</v>
      </c>
      <c r="S2453">
        <v>750.58</v>
      </c>
      <c r="T2453" s="2" t="s">
        <v>935</v>
      </c>
      <c r="U2453">
        <v>7</v>
      </c>
      <c r="V2453">
        <v>3</v>
      </c>
      <c r="W2453" s="2" t="s">
        <v>34</v>
      </c>
      <c r="X2453" s="2" t="s">
        <v>866</v>
      </c>
    </row>
    <row r="2454" spans="4:24" x14ac:dyDescent="0.3">
      <c r="D2454">
        <v>860</v>
      </c>
      <c r="E2454">
        <v>473</v>
      </c>
      <c r="F2454">
        <v>4</v>
      </c>
      <c r="G2454" s="1">
        <v>42852</v>
      </c>
      <c r="H2454" s="1">
        <v>42853</v>
      </c>
      <c r="I2454">
        <v>2</v>
      </c>
      <c r="J2454" s="2" t="s">
        <v>1177</v>
      </c>
      <c r="K2454" s="2" t="s">
        <v>41</v>
      </c>
      <c r="L2454" s="2" t="s">
        <v>39</v>
      </c>
      <c r="M2454" s="2" t="s">
        <v>40</v>
      </c>
      <c r="N2454" s="2" t="s">
        <v>41</v>
      </c>
      <c r="O2454">
        <v>6</v>
      </c>
      <c r="P2454">
        <v>1</v>
      </c>
      <c r="Q2454">
        <v>469.99</v>
      </c>
      <c r="R2454">
        <v>0.05</v>
      </c>
      <c r="S2454">
        <v>446.49</v>
      </c>
      <c r="T2454" s="2" t="s">
        <v>82</v>
      </c>
      <c r="U2454">
        <v>8</v>
      </c>
      <c r="V2454">
        <v>6</v>
      </c>
      <c r="W2454" s="2" t="s">
        <v>27</v>
      </c>
      <c r="X2454" s="2" t="s">
        <v>32</v>
      </c>
    </row>
    <row r="2455" spans="4:24" x14ac:dyDescent="0.3">
      <c r="D2455">
        <v>860</v>
      </c>
      <c r="E2455">
        <v>473</v>
      </c>
      <c r="F2455">
        <v>4</v>
      </c>
      <c r="G2455" s="1">
        <v>42852</v>
      </c>
      <c r="H2455" s="1">
        <v>42853</v>
      </c>
      <c r="I2455">
        <v>2</v>
      </c>
      <c r="J2455" s="2" t="s">
        <v>1177</v>
      </c>
      <c r="K2455" s="2" t="s">
        <v>41</v>
      </c>
      <c r="L2455" s="2" t="s">
        <v>39</v>
      </c>
      <c r="M2455" s="2" t="s">
        <v>40</v>
      </c>
      <c r="N2455" s="2" t="s">
        <v>41</v>
      </c>
      <c r="O2455">
        <v>24</v>
      </c>
      <c r="P2455">
        <v>2</v>
      </c>
      <c r="Q2455">
        <v>549.99</v>
      </c>
      <c r="R2455">
        <v>0.2</v>
      </c>
      <c r="S2455">
        <v>879.98</v>
      </c>
      <c r="T2455" s="2" t="s">
        <v>58</v>
      </c>
      <c r="U2455">
        <v>1</v>
      </c>
      <c r="V2455">
        <v>2</v>
      </c>
      <c r="W2455" s="2" t="s">
        <v>53</v>
      </c>
      <c r="X2455" s="2" t="s">
        <v>35</v>
      </c>
    </row>
    <row r="2456" spans="4:24" x14ac:dyDescent="0.3">
      <c r="D2456">
        <v>860</v>
      </c>
      <c r="E2456">
        <v>473</v>
      </c>
      <c r="F2456">
        <v>4</v>
      </c>
      <c r="G2456" s="1">
        <v>42852</v>
      </c>
      <c r="H2456" s="1">
        <v>42853</v>
      </c>
      <c r="I2456">
        <v>2</v>
      </c>
      <c r="J2456" s="2" t="s">
        <v>1177</v>
      </c>
      <c r="K2456" s="2" t="s">
        <v>41</v>
      </c>
      <c r="L2456" s="2" t="s">
        <v>39</v>
      </c>
      <c r="M2456" s="2" t="s">
        <v>40</v>
      </c>
      <c r="N2456" s="2" t="s">
        <v>41</v>
      </c>
      <c r="O2456">
        <v>25</v>
      </c>
      <c r="P2456">
        <v>1</v>
      </c>
      <c r="Q2456">
        <v>499.99</v>
      </c>
      <c r="R2456">
        <v>0.2</v>
      </c>
      <c r="S2456">
        <v>399.99</v>
      </c>
      <c r="T2456" s="2" t="s">
        <v>94</v>
      </c>
      <c r="U2456">
        <v>1</v>
      </c>
      <c r="V2456">
        <v>2</v>
      </c>
      <c r="W2456" s="2" t="s">
        <v>53</v>
      </c>
      <c r="X2456" s="2" t="s">
        <v>35</v>
      </c>
    </row>
    <row r="2457" spans="4:24" x14ac:dyDescent="0.3">
      <c r="D2457">
        <v>860</v>
      </c>
      <c r="E2457">
        <v>473</v>
      </c>
      <c r="F2457">
        <v>4</v>
      </c>
      <c r="G2457" s="1">
        <v>42852</v>
      </c>
      <c r="H2457" s="1">
        <v>42853</v>
      </c>
      <c r="I2457">
        <v>2</v>
      </c>
      <c r="J2457" s="2" t="s">
        <v>1177</v>
      </c>
      <c r="K2457" s="2" t="s">
        <v>41</v>
      </c>
      <c r="L2457" s="2" t="s">
        <v>39</v>
      </c>
      <c r="M2457" s="2" t="s">
        <v>40</v>
      </c>
      <c r="N2457" s="2" t="s">
        <v>41</v>
      </c>
      <c r="O2457">
        <v>58</v>
      </c>
      <c r="P2457">
        <v>2</v>
      </c>
      <c r="Q2457">
        <v>4999.99</v>
      </c>
      <c r="R2457">
        <v>7.0000000000000007E-2</v>
      </c>
      <c r="S2457">
        <v>9299.98</v>
      </c>
      <c r="T2457" s="2" t="s">
        <v>942</v>
      </c>
      <c r="U2457">
        <v>9</v>
      </c>
      <c r="V2457">
        <v>7</v>
      </c>
      <c r="W2457" s="2" t="s">
        <v>869</v>
      </c>
      <c r="X2457" s="2" t="s">
        <v>28</v>
      </c>
    </row>
    <row r="2458" spans="4:24" x14ac:dyDescent="0.3">
      <c r="D2458">
        <v>860</v>
      </c>
      <c r="E2458">
        <v>473</v>
      </c>
      <c r="F2458">
        <v>4</v>
      </c>
      <c r="G2458" s="1">
        <v>42852</v>
      </c>
      <c r="H2458" s="1">
        <v>42853</v>
      </c>
      <c r="I2458">
        <v>2</v>
      </c>
      <c r="J2458" s="2" t="s">
        <v>1177</v>
      </c>
      <c r="K2458" s="2" t="s">
        <v>41</v>
      </c>
      <c r="L2458" s="2" t="s">
        <v>39</v>
      </c>
      <c r="M2458" s="2" t="s">
        <v>40</v>
      </c>
      <c r="N2458" s="2" t="s">
        <v>41</v>
      </c>
      <c r="O2458">
        <v>95</v>
      </c>
      <c r="P2458">
        <v>2</v>
      </c>
      <c r="Q2458">
        <v>299.99</v>
      </c>
      <c r="R2458">
        <v>0.05</v>
      </c>
      <c r="S2458">
        <v>569.98</v>
      </c>
      <c r="T2458" s="2" t="s">
        <v>880</v>
      </c>
      <c r="U2458">
        <v>1</v>
      </c>
      <c r="V2458">
        <v>1</v>
      </c>
      <c r="W2458" s="2" t="s">
        <v>66</v>
      </c>
      <c r="X2458" s="2" t="s">
        <v>35</v>
      </c>
    </row>
    <row r="2459" spans="4:24" x14ac:dyDescent="0.3">
      <c r="D2459">
        <v>861</v>
      </c>
      <c r="E2459">
        <v>1177</v>
      </c>
      <c r="F2459">
        <v>4</v>
      </c>
      <c r="G2459" s="1">
        <v>42852</v>
      </c>
      <c r="H2459" s="1">
        <v>42855</v>
      </c>
      <c r="I2459">
        <v>2</v>
      </c>
      <c r="J2459" s="2" t="s">
        <v>1178</v>
      </c>
      <c r="K2459" s="2" t="s">
        <v>485</v>
      </c>
      <c r="L2459" s="2" t="s">
        <v>39</v>
      </c>
      <c r="M2459" s="2" t="s">
        <v>40</v>
      </c>
      <c r="N2459" s="2" t="s">
        <v>41</v>
      </c>
      <c r="O2459">
        <v>14</v>
      </c>
      <c r="P2459">
        <v>2</v>
      </c>
      <c r="Q2459">
        <v>269.99</v>
      </c>
      <c r="R2459">
        <v>7.0000000000000007E-2</v>
      </c>
      <c r="S2459">
        <v>502.18</v>
      </c>
      <c r="T2459" s="2" t="s">
        <v>65</v>
      </c>
      <c r="U2459">
        <v>1</v>
      </c>
      <c r="V2459">
        <v>3</v>
      </c>
      <c r="W2459" s="2" t="s">
        <v>34</v>
      </c>
      <c r="X2459" s="2" t="s">
        <v>35</v>
      </c>
    </row>
    <row r="2460" spans="4:24" x14ac:dyDescent="0.3">
      <c r="D2460">
        <v>861</v>
      </c>
      <c r="E2460">
        <v>1177</v>
      </c>
      <c r="F2460">
        <v>4</v>
      </c>
      <c r="G2460" s="1">
        <v>42852</v>
      </c>
      <c r="H2460" s="1">
        <v>42855</v>
      </c>
      <c r="I2460">
        <v>2</v>
      </c>
      <c r="J2460" s="2" t="s">
        <v>1178</v>
      </c>
      <c r="K2460" s="2" t="s">
        <v>485</v>
      </c>
      <c r="L2460" s="2" t="s">
        <v>39</v>
      </c>
      <c r="M2460" s="2" t="s">
        <v>40</v>
      </c>
      <c r="N2460" s="2" t="s">
        <v>41</v>
      </c>
      <c r="O2460">
        <v>62</v>
      </c>
      <c r="P2460">
        <v>1</v>
      </c>
      <c r="Q2460">
        <v>3499.99</v>
      </c>
      <c r="R2460">
        <v>0.2</v>
      </c>
      <c r="S2460">
        <v>2799.99</v>
      </c>
      <c r="T2460" s="2" t="s">
        <v>883</v>
      </c>
      <c r="U2460">
        <v>9</v>
      </c>
      <c r="V2460">
        <v>4</v>
      </c>
      <c r="W2460" s="2" t="s">
        <v>31</v>
      </c>
      <c r="X2460" s="2" t="s">
        <v>28</v>
      </c>
    </row>
    <row r="2461" spans="4:24" x14ac:dyDescent="0.3">
      <c r="D2461">
        <v>862</v>
      </c>
      <c r="E2461">
        <v>1230</v>
      </c>
      <c r="F2461">
        <v>4</v>
      </c>
      <c r="G2461" s="1">
        <v>42852</v>
      </c>
      <c r="H2461" s="1">
        <v>42854</v>
      </c>
      <c r="I2461">
        <v>3</v>
      </c>
      <c r="J2461" s="2" t="s">
        <v>1179</v>
      </c>
      <c r="K2461" s="2" t="s">
        <v>295</v>
      </c>
      <c r="L2461" s="2" t="s">
        <v>121</v>
      </c>
      <c r="M2461" s="2" t="s">
        <v>122</v>
      </c>
      <c r="N2461" s="2" t="s">
        <v>123</v>
      </c>
      <c r="O2461">
        <v>49</v>
      </c>
      <c r="P2461">
        <v>2</v>
      </c>
      <c r="Q2461">
        <v>3499.99</v>
      </c>
      <c r="R2461">
        <v>7.0000000000000007E-2</v>
      </c>
      <c r="S2461">
        <v>6509.98</v>
      </c>
      <c r="T2461" s="2" t="s">
        <v>922</v>
      </c>
      <c r="U2461">
        <v>9</v>
      </c>
      <c r="V2461">
        <v>7</v>
      </c>
      <c r="W2461" s="2" t="s">
        <v>869</v>
      </c>
      <c r="X2461" s="2" t="s">
        <v>28</v>
      </c>
    </row>
    <row r="2462" spans="4:24" x14ac:dyDescent="0.3">
      <c r="D2462">
        <v>862</v>
      </c>
      <c r="E2462">
        <v>1230</v>
      </c>
      <c r="F2462">
        <v>4</v>
      </c>
      <c r="G2462" s="1">
        <v>42852</v>
      </c>
      <c r="H2462" s="1">
        <v>42854</v>
      </c>
      <c r="I2462">
        <v>3</v>
      </c>
      <c r="J2462" s="2" t="s">
        <v>1179</v>
      </c>
      <c r="K2462" s="2" t="s">
        <v>295</v>
      </c>
      <c r="L2462" s="2" t="s">
        <v>121</v>
      </c>
      <c r="M2462" s="2" t="s">
        <v>122</v>
      </c>
      <c r="N2462" s="2" t="s">
        <v>123</v>
      </c>
      <c r="O2462">
        <v>85</v>
      </c>
      <c r="P2462">
        <v>1</v>
      </c>
      <c r="Q2462">
        <v>329.99</v>
      </c>
      <c r="R2462">
        <v>0.05</v>
      </c>
      <c r="S2462">
        <v>313.49</v>
      </c>
      <c r="T2462" s="2" t="s">
        <v>862</v>
      </c>
      <c r="U2462">
        <v>2</v>
      </c>
      <c r="V2462">
        <v>1</v>
      </c>
      <c r="W2462" s="2" t="s">
        <v>66</v>
      </c>
      <c r="X2462" s="2" t="s">
        <v>863</v>
      </c>
    </row>
    <row r="2463" spans="4:24" x14ac:dyDescent="0.3">
      <c r="D2463">
        <v>862</v>
      </c>
      <c r="E2463">
        <v>1230</v>
      </c>
      <c r="F2463">
        <v>4</v>
      </c>
      <c r="G2463" s="1">
        <v>42852</v>
      </c>
      <c r="H2463" s="1">
        <v>42854</v>
      </c>
      <c r="I2463">
        <v>3</v>
      </c>
      <c r="J2463" s="2" t="s">
        <v>1179</v>
      </c>
      <c r="K2463" s="2" t="s">
        <v>295</v>
      </c>
      <c r="L2463" s="2" t="s">
        <v>121</v>
      </c>
      <c r="M2463" s="2" t="s">
        <v>122</v>
      </c>
      <c r="N2463" s="2" t="s">
        <v>123</v>
      </c>
      <c r="O2463">
        <v>99</v>
      </c>
      <c r="P2463">
        <v>1</v>
      </c>
      <c r="Q2463">
        <v>299.99</v>
      </c>
      <c r="R2463">
        <v>0.2</v>
      </c>
      <c r="S2463">
        <v>239.99</v>
      </c>
      <c r="T2463" s="2" t="s">
        <v>891</v>
      </c>
      <c r="U2463">
        <v>1</v>
      </c>
      <c r="V2463">
        <v>1</v>
      </c>
      <c r="W2463" s="2" t="s">
        <v>66</v>
      </c>
      <c r="X2463" s="2" t="s">
        <v>35</v>
      </c>
    </row>
    <row r="2464" spans="4:24" x14ac:dyDescent="0.3">
      <c r="D2464">
        <v>863</v>
      </c>
      <c r="E2464">
        <v>446</v>
      </c>
      <c r="F2464">
        <v>4</v>
      </c>
      <c r="G2464" s="1">
        <v>42853</v>
      </c>
      <c r="H2464" s="1">
        <v>42856</v>
      </c>
      <c r="I2464">
        <v>2</v>
      </c>
      <c r="J2464" s="2" t="s">
        <v>1180</v>
      </c>
      <c r="K2464" s="2" t="s">
        <v>257</v>
      </c>
      <c r="L2464" s="2" t="s">
        <v>39</v>
      </c>
      <c r="M2464" s="2" t="s">
        <v>40</v>
      </c>
      <c r="N2464" s="2" t="s">
        <v>41</v>
      </c>
      <c r="O2464">
        <v>93</v>
      </c>
      <c r="P2464">
        <v>2</v>
      </c>
      <c r="Q2464">
        <v>209.99</v>
      </c>
      <c r="R2464">
        <v>0.1</v>
      </c>
      <c r="S2464">
        <v>377.98</v>
      </c>
      <c r="T2464" s="2" t="s">
        <v>1020</v>
      </c>
      <c r="U2464">
        <v>2</v>
      </c>
      <c r="V2464">
        <v>1</v>
      </c>
      <c r="W2464" s="2" t="s">
        <v>66</v>
      </c>
      <c r="X2464" s="2" t="s">
        <v>863</v>
      </c>
    </row>
    <row r="2465" spans="4:24" x14ac:dyDescent="0.3">
      <c r="D2465">
        <v>864</v>
      </c>
      <c r="E2465">
        <v>902</v>
      </c>
      <c r="F2465">
        <v>4</v>
      </c>
      <c r="G2465" s="1">
        <v>42853</v>
      </c>
      <c r="H2465" s="1">
        <v>42854</v>
      </c>
      <c r="I2465">
        <v>2</v>
      </c>
      <c r="J2465" s="2" t="s">
        <v>1181</v>
      </c>
      <c r="K2465" s="2" t="s">
        <v>285</v>
      </c>
      <c r="L2465" s="2" t="s">
        <v>39</v>
      </c>
      <c r="M2465" s="2" t="s">
        <v>40</v>
      </c>
      <c r="N2465" s="2" t="s">
        <v>41</v>
      </c>
      <c r="O2465">
        <v>13</v>
      </c>
      <c r="P2465">
        <v>1</v>
      </c>
      <c r="Q2465">
        <v>269.99</v>
      </c>
      <c r="R2465">
        <v>0.2</v>
      </c>
      <c r="S2465">
        <v>215.99</v>
      </c>
      <c r="T2465" s="2" t="s">
        <v>79</v>
      </c>
      <c r="U2465">
        <v>1</v>
      </c>
      <c r="V2465">
        <v>3</v>
      </c>
      <c r="W2465" s="2" t="s">
        <v>34</v>
      </c>
      <c r="X2465" s="2" t="s">
        <v>35</v>
      </c>
    </row>
    <row r="2466" spans="4:24" x14ac:dyDescent="0.3">
      <c r="D2466">
        <v>864</v>
      </c>
      <c r="E2466">
        <v>902</v>
      </c>
      <c r="F2466">
        <v>4</v>
      </c>
      <c r="G2466" s="1">
        <v>42853</v>
      </c>
      <c r="H2466" s="1">
        <v>42854</v>
      </c>
      <c r="I2466">
        <v>2</v>
      </c>
      <c r="J2466" s="2" t="s">
        <v>1181</v>
      </c>
      <c r="K2466" s="2" t="s">
        <v>285</v>
      </c>
      <c r="L2466" s="2" t="s">
        <v>39</v>
      </c>
      <c r="M2466" s="2" t="s">
        <v>40</v>
      </c>
      <c r="N2466" s="2" t="s">
        <v>41</v>
      </c>
      <c r="O2466">
        <v>37</v>
      </c>
      <c r="P2466">
        <v>1</v>
      </c>
      <c r="Q2466">
        <v>379.99</v>
      </c>
      <c r="R2466">
        <v>0.1</v>
      </c>
      <c r="S2466">
        <v>341.99</v>
      </c>
      <c r="T2466" s="2" t="s">
        <v>972</v>
      </c>
      <c r="U2466">
        <v>2</v>
      </c>
      <c r="V2466">
        <v>6</v>
      </c>
      <c r="W2466" s="2" t="s">
        <v>27</v>
      </c>
      <c r="X2466" s="2" t="s">
        <v>863</v>
      </c>
    </row>
    <row r="2467" spans="4:24" x14ac:dyDescent="0.3">
      <c r="D2467">
        <v>864</v>
      </c>
      <c r="E2467">
        <v>902</v>
      </c>
      <c r="F2467">
        <v>4</v>
      </c>
      <c r="G2467" s="1">
        <v>42853</v>
      </c>
      <c r="H2467" s="1">
        <v>42854</v>
      </c>
      <c r="I2467">
        <v>2</v>
      </c>
      <c r="J2467" s="2" t="s">
        <v>1181</v>
      </c>
      <c r="K2467" s="2" t="s">
        <v>285</v>
      </c>
      <c r="L2467" s="2" t="s">
        <v>39</v>
      </c>
      <c r="M2467" s="2" t="s">
        <v>40</v>
      </c>
      <c r="N2467" s="2" t="s">
        <v>41</v>
      </c>
      <c r="O2467">
        <v>65</v>
      </c>
      <c r="P2467">
        <v>2</v>
      </c>
      <c r="Q2467">
        <v>346.99</v>
      </c>
      <c r="R2467">
        <v>0.05</v>
      </c>
      <c r="S2467">
        <v>659.28</v>
      </c>
      <c r="T2467" s="2" t="s">
        <v>1045</v>
      </c>
      <c r="U2467">
        <v>7</v>
      </c>
      <c r="V2467">
        <v>3</v>
      </c>
      <c r="W2467" s="2" t="s">
        <v>34</v>
      </c>
      <c r="X2467" s="2" t="s">
        <v>866</v>
      </c>
    </row>
    <row r="2468" spans="4:24" x14ac:dyDescent="0.3">
      <c r="D2468">
        <v>865</v>
      </c>
      <c r="E2468">
        <v>974</v>
      </c>
      <c r="F2468">
        <v>4</v>
      </c>
      <c r="G2468" s="1">
        <v>42854</v>
      </c>
      <c r="H2468" s="1">
        <v>42856</v>
      </c>
      <c r="I2468">
        <v>2</v>
      </c>
      <c r="J2468" s="2" t="s">
        <v>1182</v>
      </c>
      <c r="K2468" s="2" t="s">
        <v>546</v>
      </c>
      <c r="L2468" s="2" t="s">
        <v>39</v>
      </c>
      <c r="M2468" s="2" t="s">
        <v>40</v>
      </c>
      <c r="N2468" s="2" t="s">
        <v>41</v>
      </c>
      <c r="O2468">
        <v>34</v>
      </c>
      <c r="P2468">
        <v>1</v>
      </c>
      <c r="Q2468">
        <v>469.99</v>
      </c>
      <c r="R2468">
        <v>0.05</v>
      </c>
      <c r="S2468">
        <v>446.49</v>
      </c>
      <c r="T2468" s="2" t="s">
        <v>1012</v>
      </c>
      <c r="U2468">
        <v>9</v>
      </c>
      <c r="V2468">
        <v>6</v>
      </c>
      <c r="W2468" s="2" t="s">
        <v>27</v>
      </c>
      <c r="X2468" s="2" t="s">
        <v>28</v>
      </c>
    </row>
    <row r="2469" spans="4:24" x14ac:dyDescent="0.3">
      <c r="D2469">
        <v>865</v>
      </c>
      <c r="E2469">
        <v>974</v>
      </c>
      <c r="F2469">
        <v>4</v>
      </c>
      <c r="G2469" s="1">
        <v>42854</v>
      </c>
      <c r="H2469" s="1">
        <v>42856</v>
      </c>
      <c r="I2469">
        <v>2</v>
      </c>
      <c r="J2469" s="2" t="s">
        <v>1182</v>
      </c>
      <c r="K2469" s="2" t="s">
        <v>546</v>
      </c>
      <c r="L2469" s="2" t="s">
        <v>39</v>
      </c>
      <c r="M2469" s="2" t="s">
        <v>40</v>
      </c>
      <c r="N2469" s="2" t="s">
        <v>41</v>
      </c>
      <c r="O2469">
        <v>109</v>
      </c>
      <c r="P2469">
        <v>2</v>
      </c>
      <c r="Q2469">
        <v>416.99</v>
      </c>
      <c r="R2469">
        <v>0.1</v>
      </c>
      <c r="S2469">
        <v>750.58</v>
      </c>
      <c r="T2469" s="2" t="s">
        <v>881</v>
      </c>
      <c r="U2469">
        <v>7</v>
      </c>
      <c r="V2469">
        <v>2</v>
      </c>
      <c r="W2469" s="2" t="s">
        <v>53</v>
      </c>
      <c r="X2469" s="2" t="s">
        <v>866</v>
      </c>
    </row>
    <row r="2470" spans="4:24" x14ac:dyDescent="0.3">
      <c r="D2470">
        <v>866</v>
      </c>
      <c r="E2470">
        <v>1410</v>
      </c>
      <c r="F2470">
        <v>4</v>
      </c>
      <c r="G2470" s="1">
        <v>42854</v>
      </c>
      <c r="H2470" s="1">
        <v>42856</v>
      </c>
      <c r="I2470">
        <v>2</v>
      </c>
      <c r="J2470" s="2" t="s">
        <v>1183</v>
      </c>
      <c r="K2470" s="2" t="s">
        <v>71</v>
      </c>
      <c r="L2470" s="2" t="s">
        <v>39</v>
      </c>
      <c r="M2470" s="2" t="s">
        <v>40</v>
      </c>
      <c r="N2470" s="2" t="s">
        <v>41</v>
      </c>
      <c r="O2470">
        <v>13</v>
      </c>
      <c r="P2470">
        <v>2</v>
      </c>
      <c r="Q2470">
        <v>269.99</v>
      </c>
      <c r="R2470">
        <v>7.0000000000000007E-2</v>
      </c>
      <c r="S2470">
        <v>502.18</v>
      </c>
      <c r="T2470" s="2" t="s">
        <v>79</v>
      </c>
      <c r="U2470">
        <v>1</v>
      </c>
      <c r="V2470">
        <v>3</v>
      </c>
      <c r="W2470" s="2" t="s">
        <v>34</v>
      </c>
      <c r="X2470" s="2" t="s">
        <v>35</v>
      </c>
    </row>
    <row r="2471" spans="4:24" x14ac:dyDescent="0.3">
      <c r="D2471">
        <v>866</v>
      </c>
      <c r="E2471">
        <v>1410</v>
      </c>
      <c r="F2471">
        <v>4</v>
      </c>
      <c r="G2471" s="1">
        <v>42854</v>
      </c>
      <c r="H2471" s="1">
        <v>42856</v>
      </c>
      <c r="I2471">
        <v>2</v>
      </c>
      <c r="J2471" s="2" t="s">
        <v>1183</v>
      </c>
      <c r="K2471" s="2" t="s">
        <v>71</v>
      </c>
      <c r="L2471" s="2" t="s">
        <v>39</v>
      </c>
      <c r="M2471" s="2" t="s">
        <v>40</v>
      </c>
      <c r="N2471" s="2" t="s">
        <v>41</v>
      </c>
      <c r="O2471">
        <v>67</v>
      </c>
      <c r="P2471">
        <v>2</v>
      </c>
      <c r="Q2471">
        <v>250.99</v>
      </c>
      <c r="R2471">
        <v>7.0000000000000007E-2</v>
      </c>
      <c r="S2471">
        <v>466.84</v>
      </c>
      <c r="T2471" s="2" t="s">
        <v>905</v>
      </c>
      <c r="U2471">
        <v>7</v>
      </c>
      <c r="V2471">
        <v>3</v>
      </c>
      <c r="W2471" s="2" t="s">
        <v>34</v>
      </c>
      <c r="X2471" s="2" t="s">
        <v>866</v>
      </c>
    </row>
    <row r="2472" spans="4:24" x14ac:dyDescent="0.3">
      <c r="D2472">
        <v>866</v>
      </c>
      <c r="E2472">
        <v>1410</v>
      </c>
      <c r="F2472">
        <v>4</v>
      </c>
      <c r="G2472" s="1">
        <v>42854</v>
      </c>
      <c r="H2472" s="1">
        <v>42856</v>
      </c>
      <c r="I2472">
        <v>2</v>
      </c>
      <c r="J2472" s="2" t="s">
        <v>1183</v>
      </c>
      <c r="K2472" s="2" t="s">
        <v>71</v>
      </c>
      <c r="L2472" s="2" t="s">
        <v>39</v>
      </c>
      <c r="M2472" s="2" t="s">
        <v>40</v>
      </c>
      <c r="N2472" s="2" t="s">
        <v>41</v>
      </c>
      <c r="O2472">
        <v>80</v>
      </c>
      <c r="P2472">
        <v>1</v>
      </c>
      <c r="Q2472">
        <v>761.99</v>
      </c>
      <c r="R2472">
        <v>7.0000000000000007E-2</v>
      </c>
      <c r="S2472">
        <v>708.65</v>
      </c>
      <c r="T2472" s="2" t="s">
        <v>909</v>
      </c>
      <c r="U2472">
        <v>7</v>
      </c>
      <c r="V2472">
        <v>3</v>
      </c>
      <c r="W2472" s="2" t="s">
        <v>34</v>
      </c>
      <c r="X2472" s="2" t="s">
        <v>866</v>
      </c>
    </row>
    <row r="2473" spans="4:24" x14ac:dyDescent="0.3">
      <c r="D2473">
        <v>866</v>
      </c>
      <c r="E2473">
        <v>1410</v>
      </c>
      <c r="F2473">
        <v>4</v>
      </c>
      <c r="G2473" s="1">
        <v>42854</v>
      </c>
      <c r="H2473" s="1">
        <v>42856</v>
      </c>
      <c r="I2473">
        <v>2</v>
      </c>
      <c r="J2473" s="2" t="s">
        <v>1183</v>
      </c>
      <c r="K2473" s="2" t="s">
        <v>71</v>
      </c>
      <c r="L2473" s="2" t="s">
        <v>39</v>
      </c>
      <c r="M2473" s="2" t="s">
        <v>40</v>
      </c>
      <c r="N2473" s="2" t="s">
        <v>41</v>
      </c>
      <c r="O2473">
        <v>88</v>
      </c>
      <c r="P2473">
        <v>1</v>
      </c>
      <c r="Q2473">
        <v>189.99</v>
      </c>
      <c r="R2473">
        <v>0.2</v>
      </c>
      <c r="S2473">
        <v>151.99</v>
      </c>
      <c r="T2473" s="2" t="s">
        <v>910</v>
      </c>
      <c r="U2473">
        <v>9</v>
      </c>
      <c r="V2473">
        <v>1</v>
      </c>
      <c r="W2473" s="2" t="s">
        <v>66</v>
      </c>
      <c r="X2473" s="2" t="s">
        <v>28</v>
      </c>
    </row>
    <row r="2474" spans="4:24" x14ac:dyDescent="0.3">
      <c r="D2474">
        <v>867</v>
      </c>
      <c r="E2474">
        <v>97</v>
      </c>
      <c r="F2474">
        <v>4</v>
      </c>
      <c r="G2474" s="1">
        <v>42856</v>
      </c>
      <c r="H2474" s="1">
        <v>42857</v>
      </c>
      <c r="I2474">
        <v>1</v>
      </c>
      <c r="J2474" s="2" t="s">
        <v>1184</v>
      </c>
      <c r="K2474" s="2" t="s">
        <v>1185</v>
      </c>
      <c r="L2474" s="2" t="s">
        <v>23</v>
      </c>
      <c r="M2474" s="2" t="s">
        <v>24</v>
      </c>
      <c r="N2474" s="2" t="s">
        <v>25</v>
      </c>
      <c r="O2474">
        <v>101</v>
      </c>
      <c r="P2474">
        <v>1</v>
      </c>
      <c r="Q2474">
        <v>339.99</v>
      </c>
      <c r="R2474">
        <v>0.05</v>
      </c>
      <c r="S2474">
        <v>322.99</v>
      </c>
      <c r="T2474" s="2" t="s">
        <v>939</v>
      </c>
      <c r="U2474">
        <v>1</v>
      </c>
      <c r="V2474">
        <v>1</v>
      </c>
      <c r="W2474" s="2" t="s">
        <v>66</v>
      </c>
      <c r="X2474" s="2" t="s">
        <v>35</v>
      </c>
    </row>
    <row r="2475" spans="4:24" x14ac:dyDescent="0.3">
      <c r="D2475">
        <v>868</v>
      </c>
      <c r="E2475">
        <v>868</v>
      </c>
      <c r="F2475">
        <v>4</v>
      </c>
      <c r="G2475" s="1">
        <v>42856</v>
      </c>
      <c r="H2475" s="1">
        <v>42857</v>
      </c>
      <c r="I2475">
        <v>1</v>
      </c>
      <c r="J2475" s="2" t="s">
        <v>1186</v>
      </c>
      <c r="K2475" s="2" t="s">
        <v>324</v>
      </c>
      <c r="L2475" s="2" t="s">
        <v>23</v>
      </c>
      <c r="M2475" s="2" t="s">
        <v>24</v>
      </c>
      <c r="N2475" s="2" t="s">
        <v>25</v>
      </c>
      <c r="O2475">
        <v>46</v>
      </c>
      <c r="P2475">
        <v>1</v>
      </c>
      <c r="Q2475">
        <v>1409.99</v>
      </c>
      <c r="R2475">
        <v>7.0000000000000007E-2</v>
      </c>
      <c r="S2475">
        <v>1311.29</v>
      </c>
      <c r="T2475" s="2" t="s">
        <v>1163</v>
      </c>
      <c r="U2475">
        <v>2</v>
      </c>
      <c r="V2475">
        <v>6</v>
      </c>
      <c r="W2475" s="2" t="s">
        <v>27</v>
      </c>
      <c r="X2475" s="2" t="s">
        <v>863</v>
      </c>
    </row>
    <row r="2476" spans="4:24" x14ac:dyDescent="0.3">
      <c r="D2476">
        <v>869</v>
      </c>
      <c r="E2476">
        <v>844</v>
      </c>
      <c r="F2476">
        <v>4</v>
      </c>
      <c r="G2476" s="1">
        <v>42856</v>
      </c>
      <c r="H2476" s="1">
        <v>42857</v>
      </c>
      <c r="I2476">
        <v>2</v>
      </c>
      <c r="J2476" s="2" t="s">
        <v>1187</v>
      </c>
      <c r="K2476" s="2" t="s">
        <v>549</v>
      </c>
      <c r="L2476" s="2" t="s">
        <v>39</v>
      </c>
      <c r="M2476" s="2" t="s">
        <v>40</v>
      </c>
      <c r="N2476" s="2" t="s">
        <v>41</v>
      </c>
      <c r="O2476">
        <v>7</v>
      </c>
      <c r="P2476">
        <v>1</v>
      </c>
      <c r="Q2476">
        <v>3999.99</v>
      </c>
      <c r="R2476">
        <v>0.2</v>
      </c>
      <c r="S2476">
        <v>3199.99</v>
      </c>
      <c r="T2476" s="2" t="s">
        <v>69</v>
      </c>
      <c r="U2476">
        <v>9</v>
      </c>
      <c r="V2476">
        <v>6</v>
      </c>
      <c r="W2476" s="2" t="s">
        <v>27</v>
      </c>
      <c r="X2476" s="2" t="s">
        <v>28</v>
      </c>
    </row>
    <row r="2477" spans="4:24" x14ac:dyDescent="0.3">
      <c r="D2477">
        <v>869</v>
      </c>
      <c r="E2477">
        <v>844</v>
      </c>
      <c r="F2477">
        <v>4</v>
      </c>
      <c r="G2477" s="1">
        <v>42856</v>
      </c>
      <c r="H2477" s="1">
        <v>42857</v>
      </c>
      <c r="I2477">
        <v>2</v>
      </c>
      <c r="J2477" s="2" t="s">
        <v>1187</v>
      </c>
      <c r="K2477" s="2" t="s">
        <v>549</v>
      </c>
      <c r="L2477" s="2" t="s">
        <v>39</v>
      </c>
      <c r="M2477" s="2" t="s">
        <v>40</v>
      </c>
      <c r="N2477" s="2" t="s">
        <v>41</v>
      </c>
      <c r="O2477">
        <v>33</v>
      </c>
      <c r="P2477">
        <v>1</v>
      </c>
      <c r="Q2477">
        <v>469.99</v>
      </c>
      <c r="R2477">
        <v>0.05</v>
      </c>
      <c r="S2477">
        <v>446.49</v>
      </c>
      <c r="T2477" s="2" t="s">
        <v>915</v>
      </c>
      <c r="U2477">
        <v>8</v>
      </c>
      <c r="V2477">
        <v>6</v>
      </c>
      <c r="W2477" s="2" t="s">
        <v>27</v>
      </c>
      <c r="X2477" s="2" t="s">
        <v>32</v>
      </c>
    </row>
    <row r="2478" spans="4:24" x14ac:dyDescent="0.3">
      <c r="D2478">
        <v>869</v>
      </c>
      <c r="E2478">
        <v>844</v>
      </c>
      <c r="F2478">
        <v>4</v>
      </c>
      <c r="G2478" s="1">
        <v>42856</v>
      </c>
      <c r="H2478" s="1">
        <v>42857</v>
      </c>
      <c r="I2478">
        <v>2</v>
      </c>
      <c r="J2478" s="2" t="s">
        <v>1187</v>
      </c>
      <c r="K2478" s="2" t="s">
        <v>549</v>
      </c>
      <c r="L2478" s="2" t="s">
        <v>39</v>
      </c>
      <c r="M2478" s="2" t="s">
        <v>40</v>
      </c>
      <c r="N2478" s="2" t="s">
        <v>41</v>
      </c>
      <c r="O2478">
        <v>55</v>
      </c>
      <c r="P2478">
        <v>2</v>
      </c>
      <c r="Q2478">
        <v>2699.99</v>
      </c>
      <c r="R2478">
        <v>0.05</v>
      </c>
      <c r="S2478">
        <v>5129.9799999999996</v>
      </c>
      <c r="T2478" s="2" t="s">
        <v>931</v>
      </c>
      <c r="U2478">
        <v>9</v>
      </c>
      <c r="V2478">
        <v>7</v>
      </c>
      <c r="W2478" s="2" t="s">
        <v>869</v>
      </c>
      <c r="X2478" s="2" t="s">
        <v>28</v>
      </c>
    </row>
    <row r="2479" spans="4:24" x14ac:dyDescent="0.3">
      <c r="D2479">
        <v>869</v>
      </c>
      <c r="E2479">
        <v>844</v>
      </c>
      <c r="F2479">
        <v>4</v>
      </c>
      <c r="G2479" s="1">
        <v>42856</v>
      </c>
      <c r="H2479" s="1">
        <v>42857</v>
      </c>
      <c r="I2479">
        <v>2</v>
      </c>
      <c r="J2479" s="2" t="s">
        <v>1187</v>
      </c>
      <c r="K2479" s="2" t="s">
        <v>549</v>
      </c>
      <c r="L2479" s="2" t="s">
        <v>39</v>
      </c>
      <c r="M2479" s="2" t="s">
        <v>40</v>
      </c>
      <c r="N2479" s="2" t="s">
        <v>41</v>
      </c>
      <c r="O2479">
        <v>65</v>
      </c>
      <c r="P2479">
        <v>2</v>
      </c>
      <c r="Q2479">
        <v>346.99</v>
      </c>
      <c r="R2479">
        <v>0.2</v>
      </c>
      <c r="S2479">
        <v>555.17999999999995</v>
      </c>
      <c r="T2479" s="2" t="s">
        <v>1045</v>
      </c>
      <c r="U2479">
        <v>7</v>
      </c>
      <c r="V2479">
        <v>3</v>
      </c>
      <c r="W2479" s="2" t="s">
        <v>34</v>
      </c>
      <c r="X2479" s="2" t="s">
        <v>866</v>
      </c>
    </row>
    <row r="2480" spans="4:24" x14ac:dyDescent="0.3">
      <c r="D2480">
        <v>869</v>
      </c>
      <c r="E2480">
        <v>844</v>
      </c>
      <c r="F2480">
        <v>4</v>
      </c>
      <c r="G2480" s="1">
        <v>42856</v>
      </c>
      <c r="H2480" s="1">
        <v>42857</v>
      </c>
      <c r="I2480">
        <v>2</v>
      </c>
      <c r="J2480" s="2" t="s">
        <v>1187</v>
      </c>
      <c r="K2480" s="2" t="s">
        <v>549</v>
      </c>
      <c r="L2480" s="2" t="s">
        <v>39</v>
      </c>
      <c r="M2480" s="2" t="s">
        <v>40</v>
      </c>
      <c r="N2480" s="2" t="s">
        <v>41</v>
      </c>
      <c r="O2480">
        <v>106</v>
      </c>
      <c r="P2480">
        <v>2</v>
      </c>
      <c r="Q2480">
        <v>449.99</v>
      </c>
      <c r="R2480">
        <v>0.05</v>
      </c>
      <c r="S2480">
        <v>854.98</v>
      </c>
      <c r="T2480" s="2" t="s">
        <v>865</v>
      </c>
      <c r="U2480">
        <v>7</v>
      </c>
      <c r="V2480">
        <v>2</v>
      </c>
      <c r="W2480" s="2" t="s">
        <v>53</v>
      </c>
      <c r="X2480" s="2" t="s">
        <v>866</v>
      </c>
    </row>
    <row r="2481" spans="4:24" x14ac:dyDescent="0.3">
      <c r="D2481">
        <v>870</v>
      </c>
      <c r="E2481">
        <v>1416</v>
      </c>
      <c r="F2481">
        <v>4</v>
      </c>
      <c r="G2481" s="1">
        <v>42856</v>
      </c>
      <c r="H2481" s="1">
        <v>42857</v>
      </c>
      <c r="I2481">
        <v>2</v>
      </c>
      <c r="J2481" s="2" t="s">
        <v>1188</v>
      </c>
      <c r="K2481" s="2" t="s">
        <v>546</v>
      </c>
      <c r="L2481" s="2" t="s">
        <v>39</v>
      </c>
      <c r="M2481" s="2" t="s">
        <v>40</v>
      </c>
      <c r="N2481" s="2" t="s">
        <v>41</v>
      </c>
      <c r="O2481">
        <v>63</v>
      </c>
      <c r="P2481">
        <v>1</v>
      </c>
      <c r="Q2481">
        <v>3499.99</v>
      </c>
      <c r="R2481">
        <v>7.0000000000000007E-2</v>
      </c>
      <c r="S2481">
        <v>3254.99</v>
      </c>
      <c r="T2481" s="2" t="s">
        <v>929</v>
      </c>
      <c r="U2481">
        <v>9</v>
      </c>
      <c r="V2481">
        <v>4</v>
      </c>
      <c r="W2481" s="2" t="s">
        <v>31</v>
      </c>
      <c r="X2481" s="2" t="s">
        <v>28</v>
      </c>
    </row>
    <row r="2482" spans="4:24" x14ac:dyDescent="0.3">
      <c r="D2482">
        <v>871</v>
      </c>
      <c r="E2482">
        <v>358</v>
      </c>
      <c r="F2482">
        <v>4</v>
      </c>
      <c r="G2482" s="1">
        <v>42857</v>
      </c>
      <c r="H2482" s="1">
        <v>42858</v>
      </c>
      <c r="I2482">
        <v>2</v>
      </c>
      <c r="J2482" s="2" t="s">
        <v>1189</v>
      </c>
      <c r="K2482" s="2" t="s">
        <v>745</v>
      </c>
      <c r="L2482" s="2" t="s">
        <v>39</v>
      </c>
      <c r="M2482" s="2" t="s">
        <v>40</v>
      </c>
      <c r="N2482" s="2" t="s">
        <v>41</v>
      </c>
      <c r="O2482">
        <v>30</v>
      </c>
      <c r="P2482">
        <v>2</v>
      </c>
      <c r="Q2482">
        <v>999.99</v>
      </c>
      <c r="R2482">
        <v>0.2</v>
      </c>
      <c r="S2482">
        <v>1599.98</v>
      </c>
      <c r="T2482" s="2" t="s">
        <v>878</v>
      </c>
      <c r="U2482">
        <v>8</v>
      </c>
      <c r="V2482">
        <v>6</v>
      </c>
      <c r="W2482" s="2" t="s">
        <v>27</v>
      </c>
      <c r="X2482" s="2" t="s">
        <v>32</v>
      </c>
    </row>
    <row r="2483" spans="4:24" x14ac:dyDescent="0.3">
      <c r="D2483">
        <v>871</v>
      </c>
      <c r="E2483">
        <v>358</v>
      </c>
      <c r="F2483">
        <v>4</v>
      </c>
      <c r="G2483" s="1">
        <v>42857</v>
      </c>
      <c r="H2483" s="1">
        <v>42858</v>
      </c>
      <c r="I2483">
        <v>2</v>
      </c>
      <c r="J2483" s="2" t="s">
        <v>1189</v>
      </c>
      <c r="K2483" s="2" t="s">
        <v>745</v>
      </c>
      <c r="L2483" s="2" t="s">
        <v>39</v>
      </c>
      <c r="M2483" s="2" t="s">
        <v>40</v>
      </c>
      <c r="N2483" s="2" t="s">
        <v>41</v>
      </c>
      <c r="O2483">
        <v>38</v>
      </c>
      <c r="P2483">
        <v>1</v>
      </c>
      <c r="Q2483">
        <v>549.99</v>
      </c>
      <c r="R2483">
        <v>0.1</v>
      </c>
      <c r="S2483">
        <v>494.99</v>
      </c>
      <c r="T2483" s="2" t="s">
        <v>961</v>
      </c>
      <c r="U2483">
        <v>2</v>
      </c>
      <c r="V2483">
        <v>6</v>
      </c>
      <c r="W2483" s="2" t="s">
        <v>27</v>
      </c>
      <c r="X2483" s="2" t="s">
        <v>863</v>
      </c>
    </row>
    <row r="2484" spans="4:24" x14ac:dyDescent="0.3">
      <c r="D2484">
        <v>871</v>
      </c>
      <c r="E2484">
        <v>358</v>
      </c>
      <c r="F2484">
        <v>4</v>
      </c>
      <c r="G2484" s="1">
        <v>42857</v>
      </c>
      <c r="H2484" s="1">
        <v>42858</v>
      </c>
      <c r="I2484">
        <v>2</v>
      </c>
      <c r="J2484" s="2" t="s">
        <v>1189</v>
      </c>
      <c r="K2484" s="2" t="s">
        <v>745</v>
      </c>
      <c r="L2484" s="2" t="s">
        <v>39</v>
      </c>
      <c r="M2484" s="2" t="s">
        <v>40</v>
      </c>
      <c r="N2484" s="2" t="s">
        <v>41</v>
      </c>
      <c r="O2484">
        <v>106</v>
      </c>
      <c r="P2484">
        <v>1</v>
      </c>
      <c r="Q2484">
        <v>449.99</v>
      </c>
      <c r="R2484">
        <v>0.2</v>
      </c>
      <c r="S2484">
        <v>359.99</v>
      </c>
      <c r="T2484" s="2" t="s">
        <v>865</v>
      </c>
      <c r="U2484">
        <v>7</v>
      </c>
      <c r="V2484">
        <v>2</v>
      </c>
      <c r="W2484" s="2" t="s">
        <v>53</v>
      </c>
      <c r="X2484" s="2" t="s">
        <v>866</v>
      </c>
    </row>
    <row r="2485" spans="4:24" x14ac:dyDescent="0.3">
      <c r="D2485">
        <v>871</v>
      </c>
      <c r="E2485">
        <v>358</v>
      </c>
      <c r="F2485">
        <v>4</v>
      </c>
      <c r="G2485" s="1">
        <v>42857</v>
      </c>
      <c r="H2485" s="1">
        <v>42858</v>
      </c>
      <c r="I2485">
        <v>2</v>
      </c>
      <c r="J2485" s="2" t="s">
        <v>1189</v>
      </c>
      <c r="K2485" s="2" t="s">
        <v>745</v>
      </c>
      <c r="L2485" s="2" t="s">
        <v>39</v>
      </c>
      <c r="M2485" s="2" t="s">
        <v>40</v>
      </c>
      <c r="N2485" s="2" t="s">
        <v>41</v>
      </c>
      <c r="O2485">
        <v>107</v>
      </c>
      <c r="P2485">
        <v>2</v>
      </c>
      <c r="Q2485">
        <v>416.99</v>
      </c>
      <c r="R2485">
        <v>0.05</v>
      </c>
      <c r="S2485">
        <v>792.28</v>
      </c>
      <c r="T2485" s="2" t="s">
        <v>957</v>
      </c>
      <c r="U2485">
        <v>7</v>
      </c>
      <c r="V2485">
        <v>2</v>
      </c>
      <c r="W2485" s="2" t="s">
        <v>53</v>
      </c>
      <c r="X2485" s="2" t="s">
        <v>866</v>
      </c>
    </row>
    <row r="2486" spans="4:24" x14ac:dyDescent="0.3">
      <c r="D2486">
        <v>872</v>
      </c>
      <c r="E2486">
        <v>394</v>
      </c>
      <c r="F2486">
        <v>4</v>
      </c>
      <c r="G2486" s="1">
        <v>42858</v>
      </c>
      <c r="H2486" s="1">
        <v>42861</v>
      </c>
      <c r="I2486">
        <v>1</v>
      </c>
      <c r="J2486" s="2" t="s">
        <v>1190</v>
      </c>
      <c r="K2486" s="2" t="s">
        <v>617</v>
      </c>
      <c r="L2486" s="2" t="s">
        <v>23</v>
      </c>
      <c r="M2486" s="2" t="s">
        <v>24</v>
      </c>
      <c r="N2486" s="2" t="s">
        <v>25</v>
      </c>
      <c r="O2486">
        <v>53</v>
      </c>
      <c r="P2486">
        <v>1</v>
      </c>
      <c r="Q2486">
        <v>749.99</v>
      </c>
      <c r="R2486">
        <v>0.1</v>
      </c>
      <c r="S2486">
        <v>674.99</v>
      </c>
      <c r="T2486" s="2" t="s">
        <v>868</v>
      </c>
      <c r="U2486">
        <v>8</v>
      </c>
      <c r="V2486">
        <v>7</v>
      </c>
      <c r="W2486" s="2" t="s">
        <v>869</v>
      </c>
      <c r="X2486" s="2" t="s">
        <v>32</v>
      </c>
    </row>
    <row r="2487" spans="4:24" x14ac:dyDescent="0.3">
      <c r="D2487">
        <v>872</v>
      </c>
      <c r="E2487">
        <v>394</v>
      </c>
      <c r="F2487">
        <v>4</v>
      </c>
      <c r="G2487" s="1">
        <v>42858</v>
      </c>
      <c r="H2487" s="1">
        <v>42861</v>
      </c>
      <c r="I2487">
        <v>1</v>
      </c>
      <c r="J2487" s="2" t="s">
        <v>1190</v>
      </c>
      <c r="K2487" s="2" t="s">
        <v>617</v>
      </c>
      <c r="L2487" s="2" t="s">
        <v>23</v>
      </c>
      <c r="M2487" s="2" t="s">
        <v>24</v>
      </c>
      <c r="N2487" s="2" t="s">
        <v>25</v>
      </c>
      <c r="O2487">
        <v>62</v>
      </c>
      <c r="P2487">
        <v>2</v>
      </c>
      <c r="Q2487">
        <v>3499.99</v>
      </c>
      <c r="R2487">
        <v>7.0000000000000007E-2</v>
      </c>
      <c r="S2487">
        <v>6509.98</v>
      </c>
      <c r="T2487" s="2" t="s">
        <v>883</v>
      </c>
      <c r="U2487">
        <v>9</v>
      </c>
      <c r="V2487">
        <v>4</v>
      </c>
      <c r="W2487" s="2" t="s">
        <v>31</v>
      </c>
      <c r="X2487" s="2" t="s">
        <v>28</v>
      </c>
    </row>
    <row r="2488" spans="4:24" x14ac:dyDescent="0.3">
      <c r="D2488">
        <v>873</v>
      </c>
      <c r="E2488">
        <v>829</v>
      </c>
      <c r="F2488">
        <v>4</v>
      </c>
      <c r="G2488" s="1">
        <v>42858</v>
      </c>
      <c r="H2488" s="1">
        <v>42860</v>
      </c>
      <c r="I2488">
        <v>2</v>
      </c>
      <c r="J2488" s="2" t="s">
        <v>1191</v>
      </c>
      <c r="K2488" s="2" t="s">
        <v>873</v>
      </c>
      <c r="L2488" s="2" t="s">
        <v>39</v>
      </c>
      <c r="M2488" s="2" t="s">
        <v>40</v>
      </c>
      <c r="N2488" s="2" t="s">
        <v>41</v>
      </c>
      <c r="O2488">
        <v>32</v>
      </c>
      <c r="P2488">
        <v>2</v>
      </c>
      <c r="Q2488">
        <v>469.99</v>
      </c>
      <c r="R2488">
        <v>0.1</v>
      </c>
      <c r="S2488">
        <v>845.98</v>
      </c>
      <c r="T2488" s="2" t="s">
        <v>879</v>
      </c>
      <c r="U2488">
        <v>9</v>
      </c>
      <c r="V2488">
        <v>6</v>
      </c>
      <c r="W2488" s="2" t="s">
        <v>27</v>
      </c>
      <c r="X2488" s="2" t="s">
        <v>28</v>
      </c>
    </row>
    <row r="2489" spans="4:24" x14ac:dyDescent="0.3">
      <c r="D2489">
        <v>874</v>
      </c>
      <c r="E2489">
        <v>661</v>
      </c>
      <c r="F2489">
        <v>4</v>
      </c>
      <c r="G2489" s="1">
        <v>42859</v>
      </c>
      <c r="H2489" s="1">
        <v>42861</v>
      </c>
      <c r="I2489">
        <v>2</v>
      </c>
      <c r="J2489" s="2" t="s">
        <v>1192</v>
      </c>
      <c r="K2489" s="2" t="s">
        <v>177</v>
      </c>
      <c r="L2489" s="2" t="s">
        <v>39</v>
      </c>
      <c r="M2489" s="2" t="s">
        <v>40</v>
      </c>
      <c r="N2489" s="2" t="s">
        <v>41</v>
      </c>
      <c r="O2489">
        <v>27</v>
      </c>
      <c r="P2489">
        <v>2</v>
      </c>
      <c r="Q2489">
        <v>999.99</v>
      </c>
      <c r="R2489">
        <v>0.05</v>
      </c>
      <c r="S2489">
        <v>1899.98</v>
      </c>
      <c r="T2489" s="2" t="s">
        <v>1009</v>
      </c>
      <c r="U2489">
        <v>8</v>
      </c>
      <c r="V2489">
        <v>6</v>
      </c>
      <c r="W2489" s="2" t="s">
        <v>27</v>
      </c>
      <c r="X2489" s="2" t="s">
        <v>32</v>
      </c>
    </row>
    <row r="2490" spans="4:24" x14ac:dyDescent="0.3">
      <c r="D2490">
        <v>874</v>
      </c>
      <c r="E2490">
        <v>661</v>
      </c>
      <c r="F2490">
        <v>4</v>
      </c>
      <c r="G2490" s="1">
        <v>42859</v>
      </c>
      <c r="H2490" s="1">
        <v>42861</v>
      </c>
      <c r="I2490">
        <v>2</v>
      </c>
      <c r="J2490" s="2" t="s">
        <v>1192</v>
      </c>
      <c r="K2490" s="2" t="s">
        <v>177</v>
      </c>
      <c r="L2490" s="2" t="s">
        <v>39</v>
      </c>
      <c r="M2490" s="2" t="s">
        <v>40</v>
      </c>
      <c r="N2490" s="2" t="s">
        <v>41</v>
      </c>
      <c r="O2490">
        <v>56</v>
      </c>
      <c r="P2490">
        <v>1</v>
      </c>
      <c r="Q2490">
        <v>5499.99</v>
      </c>
      <c r="R2490">
        <v>0.05</v>
      </c>
      <c r="S2490">
        <v>5224.99</v>
      </c>
      <c r="T2490" s="2" t="s">
        <v>870</v>
      </c>
      <c r="U2490">
        <v>9</v>
      </c>
      <c r="V2490">
        <v>7</v>
      </c>
      <c r="W2490" s="2" t="s">
        <v>869</v>
      </c>
      <c r="X2490" s="2" t="s">
        <v>28</v>
      </c>
    </row>
    <row r="2491" spans="4:24" x14ac:dyDescent="0.3">
      <c r="D2491">
        <v>874</v>
      </c>
      <c r="E2491">
        <v>661</v>
      </c>
      <c r="F2491">
        <v>4</v>
      </c>
      <c r="G2491" s="1">
        <v>42859</v>
      </c>
      <c r="H2491" s="1">
        <v>42861</v>
      </c>
      <c r="I2491">
        <v>2</v>
      </c>
      <c r="J2491" s="2" t="s">
        <v>1192</v>
      </c>
      <c r="K2491" s="2" t="s">
        <v>177</v>
      </c>
      <c r="L2491" s="2" t="s">
        <v>39</v>
      </c>
      <c r="M2491" s="2" t="s">
        <v>40</v>
      </c>
      <c r="N2491" s="2" t="s">
        <v>41</v>
      </c>
      <c r="O2491">
        <v>73</v>
      </c>
      <c r="P2491">
        <v>1</v>
      </c>
      <c r="Q2491">
        <v>749.99</v>
      </c>
      <c r="R2491">
        <v>0.1</v>
      </c>
      <c r="S2491">
        <v>674.99</v>
      </c>
      <c r="T2491" s="2" t="s">
        <v>876</v>
      </c>
      <c r="U2491">
        <v>7</v>
      </c>
      <c r="V2491">
        <v>3</v>
      </c>
      <c r="W2491" s="2" t="s">
        <v>34</v>
      </c>
      <c r="X2491" s="2" t="s">
        <v>866</v>
      </c>
    </row>
    <row r="2492" spans="4:24" x14ac:dyDescent="0.3">
      <c r="D2492">
        <v>874</v>
      </c>
      <c r="E2492">
        <v>661</v>
      </c>
      <c r="F2492">
        <v>4</v>
      </c>
      <c r="G2492" s="1">
        <v>42859</v>
      </c>
      <c r="H2492" s="1">
        <v>42861</v>
      </c>
      <c r="I2492">
        <v>2</v>
      </c>
      <c r="J2492" s="2" t="s">
        <v>1192</v>
      </c>
      <c r="K2492" s="2" t="s">
        <v>177</v>
      </c>
      <c r="L2492" s="2" t="s">
        <v>39</v>
      </c>
      <c r="M2492" s="2" t="s">
        <v>40</v>
      </c>
      <c r="N2492" s="2" t="s">
        <v>41</v>
      </c>
      <c r="O2492">
        <v>77</v>
      </c>
      <c r="P2492">
        <v>2</v>
      </c>
      <c r="Q2492">
        <v>799.99</v>
      </c>
      <c r="R2492">
        <v>7.0000000000000007E-2</v>
      </c>
      <c r="S2492">
        <v>1487.98</v>
      </c>
      <c r="T2492" s="2" t="s">
        <v>1034</v>
      </c>
      <c r="U2492">
        <v>1</v>
      </c>
      <c r="V2492">
        <v>3</v>
      </c>
      <c r="W2492" s="2" t="s">
        <v>34</v>
      </c>
      <c r="X2492" s="2" t="s">
        <v>35</v>
      </c>
    </row>
    <row r="2493" spans="4:24" x14ac:dyDescent="0.3">
      <c r="D2493">
        <v>875</v>
      </c>
      <c r="E2493">
        <v>386</v>
      </c>
      <c r="F2493">
        <v>4</v>
      </c>
      <c r="G2493" s="1">
        <v>42860</v>
      </c>
      <c r="H2493" s="1">
        <v>42863</v>
      </c>
      <c r="I2493">
        <v>1</v>
      </c>
      <c r="J2493" s="2" t="s">
        <v>1193</v>
      </c>
      <c r="K2493" s="2" t="s">
        <v>212</v>
      </c>
      <c r="L2493" s="2" t="s">
        <v>23</v>
      </c>
      <c r="M2493" s="2" t="s">
        <v>24</v>
      </c>
      <c r="N2493" s="2" t="s">
        <v>25</v>
      </c>
      <c r="O2493">
        <v>5</v>
      </c>
      <c r="P2493">
        <v>2</v>
      </c>
      <c r="Q2493">
        <v>1320.99</v>
      </c>
      <c r="R2493">
        <v>0.1</v>
      </c>
      <c r="S2493">
        <v>2377.7800000000002</v>
      </c>
      <c r="T2493" s="2" t="s">
        <v>90</v>
      </c>
      <c r="U2493">
        <v>3</v>
      </c>
      <c r="V2493">
        <v>6</v>
      </c>
      <c r="W2493" s="2" t="s">
        <v>27</v>
      </c>
      <c r="X2493" s="2" t="s">
        <v>91</v>
      </c>
    </row>
    <row r="2494" spans="4:24" x14ac:dyDescent="0.3">
      <c r="D2494">
        <v>875</v>
      </c>
      <c r="E2494">
        <v>386</v>
      </c>
      <c r="F2494">
        <v>4</v>
      </c>
      <c r="G2494" s="1">
        <v>42860</v>
      </c>
      <c r="H2494" s="1">
        <v>42863</v>
      </c>
      <c r="I2494">
        <v>1</v>
      </c>
      <c r="J2494" s="2" t="s">
        <v>1193</v>
      </c>
      <c r="K2494" s="2" t="s">
        <v>212</v>
      </c>
      <c r="L2494" s="2" t="s">
        <v>23</v>
      </c>
      <c r="M2494" s="2" t="s">
        <v>24</v>
      </c>
      <c r="N2494" s="2" t="s">
        <v>25</v>
      </c>
      <c r="O2494">
        <v>14</v>
      </c>
      <c r="P2494">
        <v>1</v>
      </c>
      <c r="Q2494">
        <v>269.99</v>
      </c>
      <c r="R2494">
        <v>7.0000000000000007E-2</v>
      </c>
      <c r="S2494">
        <v>251.09</v>
      </c>
      <c r="T2494" s="2" t="s">
        <v>65</v>
      </c>
      <c r="U2494">
        <v>1</v>
      </c>
      <c r="V2494">
        <v>3</v>
      </c>
      <c r="W2494" s="2" t="s">
        <v>34</v>
      </c>
      <c r="X2494" s="2" t="s">
        <v>35</v>
      </c>
    </row>
    <row r="2495" spans="4:24" x14ac:dyDescent="0.3">
      <c r="D2495">
        <v>875</v>
      </c>
      <c r="E2495">
        <v>386</v>
      </c>
      <c r="F2495">
        <v>4</v>
      </c>
      <c r="G2495" s="1">
        <v>42860</v>
      </c>
      <c r="H2495" s="1">
        <v>42863</v>
      </c>
      <c r="I2495">
        <v>1</v>
      </c>
      <c r="J2495" s="2" t="s">
        <v>1193</v>
      </c>
      <c r="K2495" s="2" t="s">
        <v>212</v>
      </c>
      <c r="L2495" s="2" t="s">
        <v>23</v>
      </c>
      <c r="M2495" s="2" t="s">
        <v>24</v>
      </c>
      <c r="N2495" s="2" t="s">
        <v>25</v>
      </c>
      <c r="O2495">
        <v>15</v>
      </c>
      <c r="P2495">
        <v>2</v>
      </c>
      <c r="Q2495">
        <v>529.99</v>
      </c>
      <c r="R2495">
        <v>0.05</v>
      </c>
      <c r="S2495">
        <v>1006.98</v>
      </c>
      <c r="T2495" s="2" t="s">
        <v>62</v>
      </c>
      <c r="U2495">
        <v>1</v>
      </c>
      <c r="V2495">
        <v>3</v>
      </c>
      <c r="W2495" s="2" t="s">
        <v>34</v>
      </c>
      <c r="X2495" s="2" t="s">
        <v>35</v>
      </c>
    </row>
    <row r="2496" spans="4:24" x14ac:dyDescent="0.3">
      <c r="D2496">
        <v>875</v>
      </c>
      <c r="E2496">
        <v>386</v>
      </c>
      <c r="F2496">
        <v>4</v>
      </c>
      <c r="G2496" s="1">
        <v>42860</v>
      </c>
      <c r="H2496" s="1">
        <v>42863</v>
      </c>
      <c r="I2496">
        <v>1</v>
      </c>
      <c r="J2496" s="2" t="s">
        <v>1193</v>
      </c>
      <c r="K2496" s="2" t="s">
        <v>212</v>
      </c>
      <c r="L2496" s="2" t="s">
        <v>23</v>
      </c>
      <c r="M2496" s="2" t="s">
        <v>24</v>
      </c>
      <c r="N2496" s="2" t="s">
        <v>25</v>
      </c>
      <c r="O2496">
        <v>111</v>
      </c>
      <c r="P2496">
        <v>1</v>
      </c>
      <c r="Q2496">
        <v>470.99</v>
      </c>
      <c r="R2496">
        <v>0.2</v>
      </c>
      <c r="S2496">
        <v>376.79</v>
      </c>
      <c r="T2496" s="2" t="s">
        <v>1024</v>
      </c>
      <c r="U2496">
        <v>7</v>
      </c>
      <c r="V2496">
        <v>2</v>
      </c>
      <c r="W2496" s="2" t="s">
        <v>53</v>
      </c>
      <c r="X2496" s="2" t="s">
        <v>866</v>
      </c>
    </row>
    <row r="2497" spans="4:24" x14ac:dyDescent="0.3">
      <c r="D2497">
        <v>876</v>
      </c>
      <c r="E2497">
        <v>1046</v>
      </c>
      <c r="F2497">
        <v>4</v>
      </c>
      <c r="G2497" s="1">
        <v>42860</v>
      </c>
      <c r="H2497" s="1">
        <v>42861</v>
      </c>
      <c r="I2497">
        <v>2</v>
      </c>
      <c r="J2497" s="2" t="s">
        <v>1194</v>
      </c>
      <c r="K2497" s="2" t="s">
        <v>572</v>
      </c>
      <c r="L2497" s="2" t="s">
        <v>39</v>
      </c>
      <c r="M2497" s="2" t="s">
        <v>40</v>
      </c>
      <c r="N2497" s="2" t="s">
        <v>41</v>
      </c>
      <c r="O2497">
        <v>17</v>
      </c>
      <c r="P2497">
        <v>2</v>
      </c>
      <c r="Q2497">
        <v>429</v>
      </c>
      <c r="R2497">
        <v>0.2</v>
      </c>
      <c r="S2497">
        <v>686.4</v>
      </c>
      <c r="T2497" s="2" t="s">
        <v>51</v>
      </c>
      <c r="U2497">
        <v>4</v>
      </c>
      <c r="V2497">
        <v>3</v>
      </c>
      <c r="W2497" s="2" t="s">
        <v>34</v>
      </c>
      <c r="X2497" s="2" t="s">
        <v>52</v>
      </c>
    </row>
    <row r="2498" spans="4:24" x14ac:dyDescent="0.3">
      <c r="D2498">
        <v>876</v>
      </c>
      <c r="E2498">
        <v>1046</v>
      </c>
      <c r="F2498">
        <v>4</v>
      </c>
      <c r="G2498" s="1">
        <v>42860</v>
      </c>
      <c r="H2498" s="1">
        <v>42861</v>
      </c>
      <c r="I2498">
        <v>2</v>
      </c>
      <c r="J2498" s="2" t="s">
        <v>1194</v>
      </c>
      <c r="K2498" s="2" t="s">
        <v>572</v>
      </c>
      <c r="L2498" s="2" t="s">
        <v>39</v>
      </c>
      <c r="M2498" s="2" t="s">
        <v>40</v>
      </c>
      <c r="N2498" s="2" t="s">
        <v>41</v>
      </c>
      <c r="O2498">
        <v>66</v>
      </c>
      <c r="P2498">
        <v>2</v>
      </c>
      <c r="Q2498">
        <v>250.99</v>
      </c>
      <c r="R2498">
        <v>0.2</v>
      </c>
      <c r="S2498">
        <v>401.58</v>
      </c>
      <c r="T2498" s="2" t="s">
        <v>962</v>
      </c>
      <c r="U2498">
        <v>7</v>
      </c>
      <c r="V2498">
        <v>3</v>
      </c>
      <c r="W2498" s="2" t="s">
        <v>34</v>
      </c>
      <c r="X2498" s="2" t="s">
        <v>866</v>
      </c>
    </row>
    <row r="2499" spans="4:24" x14ac:dyDescent="0.3">
      <c r="D2499">
        <v>876</v>
      </c>
      <c r="E2499">
        <v>1046</v>
      </c>
      <c r="F2499">
        <v>4</v>
      </c>
      <c r="G2499" s="1">
        <v>42860</v>
      </c>
      <c r="H2499" s="1">
        <v>42861</v>
      </c>
      <c r="I2499">
        <v>2</v>
      </c>
      <c r="J2499" s="2" t="s">
        <v>1194</v>
      </c>
      <c r="K2499" s="2" t="s">
        <v>572</v>
      </c>
      <c r="L2499" s="2" t="s">
        <v>39</v>
      </c>
      <c r="M2499" s="2" t="s">
        <v>40</v>
      </c>
      <c r="N2499" s="2" t="s">
        <v>41</v>
      </c>
      <c r="O2499">
        <v>96</v>
      </c>
      <c r="P2499">
        <v>1</v>
      </c>
      <c r="Q2499">
        <v>349.99</v>
      </c>
      <c r="R2499">
        <v>7.0000000000000007E-2</v>
      </c>
      <c r="S2499">
        <v>325.49</v>
      </c>
      <c r="T2499" s="2" t="s">
        <v>960</v>
      </c>
      <c r="U2499">
        <v>1</v>
      </c>
      <c r="V2499">
        <v>1</v>
      </c>
      <c r="W2499" s="2" t="s">
        <v>66</v>
      </c>
      <c r="X2499" s="2" t="s">
        <v>35</v>
      </c>
    </row>
    <row r="2500" spans="4:24" x14ac:dyDescent="0.3">
      <c r="D2500">
        <v>876</v>
      </c>
      <c r="E2500">
        <v>1046</v>
      </c>
      <c r="F2500">
        <v>4</v>
      </c>
      <c r="G2500" s="1">
        <v>42860</v>
      </c>
      <c r="H2500" s="1">
        <v>42861</v>
      </c>
      <c r="I2500">
        <v>2</v>
      </c>
      <c r="J2500" s="2" t="s">
        <v>1194</v>
      </c>
      <c r="K2500" s="2" t="s">
        <v>572</v>
      </c>
      <c r="L2500" s="2" t="s">
        <v>39</v>
      </c>
      <c r="M2500" s="2" t="s">
        <v>40</v>
      </c>
      <c r="N2500" s="2" t="s">
        <v>41</v>
      </c>
      <c r="O2500">
        <v>107</v>
      </c>
      <c r="P2500">
        <v>2</v>
      </c>
      <c r="Q2500">
        <v>416.99</v>
      </c>
      <c r="R2500">
        <v>0.05</v>
      </c>
      <c r="S2500">
        <v>792.28</v>
      </c>
      <c r="T2500" s="2" t="s">
        <v>957</v>
      </c>
      <c r="U2500">
        <v>7</v>
      </c>
      <c r="V2500">
        <v>2</v>
      </c>
      <c r="W2500" s="2" t="s">
        <v>53</v>
      </c>
      <c r="X2500" s="2" t="s">
        <v>866</v>
      </c>
    </row>
    <row r="2501" spans="4:24" x14ac:dyDescent="0.3">
      <c r="D2501">
        <v>877</v>
      </c>
      <c r="E2501">
        <v>784</v>
      </c>
      <c r="F2501">
        <v>4</v>
      </c>
      <c r="G2501" s="1">
        <v>42861</v>
      </c>
      <c r="H2501" s="1">
        <v>42863</v>
      </c>
      <c r="I2501">
        <v>2</v>
      </c>
      <c r="J2501" s="2" t="s">
        <v>1195</v>
      </c>
      <c r="K2501" s="2" t="s">
        <v>196</v>
      </c>
      <c r="L2501" s="2" t="s">
        <v>39</v>
      </c>
      <c r="M2501" s="2" t="s">
        <v>40</v>
      </c>
      <c r="N2501" s="2" t="s">
        <v>41</v>
      </c>
      <c r="O2501">
        <v>73</v>
      </c>
      <c r="P2501">
        <v>1</v>
      </c>
      <c r="Q2501">
        <v>749.99</v>
      </c>
      <c r="R2501">
        <v>7.0000000000000007E-2</v>
      </c>
      <c r="S2501">
        <v>697.49</v>
      </c>
      <c r="T2501" s="2" t="s">
        <v>876</v>
      </c>
      <c r="U2501">
        <v>7</v>
      </c>
      <c r="V2501">
        <v>3</v>
      </c>
      <c r="W2501" s="2" t="s">
        <v>34</v>
      </c>
      <c r="X2501" s="2" t="s">
        <v>866</v>
      </c>
    </row>
    <row r="2502" spans="4:24" x14ac:dyDescent="0.3">
      <c r="D2502">
        <v>877</v>
      </c>
      <c r="E2502">
        <v>784</v>
      </c>
      <c r="F2502">
        <v>4</v>
      </c>
      <c r="G2502" s="1">
        <v>42861</v>
      </c>
      <c r="H2502" s="1">
        <v>42863</v>
      </c>
      <c r="I2502">
        <v>2</v>
      </c>
      <c r="J2502" s="2" t="s">
        <v>1195</v>
      </c>
      <c r="K2502" s="2" t="s">
        <v>196</v>
      </c>
      <c r="L2502" s="2" t="s">
        <v>39</v>
      </c>
      <c r="M2502" s="2" t="s">
        <v>40</v>
      </c>
      <c r="N2502" s="2" t="s">
        <v>41</v>
      </c>
      <c r="O2502">
        <v>103</v>
      </c>
      <c r="P2502">
        <v>1</v>
      </c>
      <c r="Q2502">
        <v>551.99</v>
      </c>
      <c r="R2502">
        <v>0.1</v>
      </c>
      <c r="S2502">
        <v>496.79</v>
      </c>
      <c r="T2502" s="2" t="s">
        <v>871</v>
      </c>
      <c r="U2502">
        <v>7</v>
      </c>
      <c r="V2502">
        <v>2</v>
      </c>
      <c r="W2502" s="2" t="s">
        <v>53</v>
      </c>
      <c r="X2502" s="2" t="s">
        <v>866</v>
      </c>
    </row>
    <row r="2503" spans="4:24" x14ac:dyDescent="0.3">
      <c r="D2503">
        <v>878</v>
      </c>
      <c r="E2503">
        <v>224</v>
      </c>
      <c r="F2503">
        <v>4</v>
      </c>
      <c r="G2503" s="1">
        <v>42862</v>
      </c>
      <c r="H2503" s="1">
        <v>42864</v>
      </c>
      <c r="I2503">
        <v>1</v>
      </c>
      <c r="J2503" s="2" t="s">
        <v>1196</v>
      </c>
      <c r="K2503" s="2" t="s">
        <v>227</v>
      </c>
      <c r="L2503" s="2" t="s">
        <v>23</v>
      </c>
      <c r="M2503" s="2" t="s">
        <v>24</v>
      </c>
      <c r="N2503" s="2" t="s">
        <v>25</v>
      </c>
      <c r="O2503">
        <v>6</v>
      </c>
      <c r="P2503">
        <v>2</v>
      </c>
      <c r="Q2503">
        <v>469.99</v>
      </c>
      <c r="R2503">
        <v>0.2</v>
      </c>
      <c r="S2503">
        <v>751.98</v>
      </c>
      <c r="T2503" s="2" t="s">
        <v>82</v>
      </c>
      <c r="U2503">
        <v>8</v>
      </c>
      <c r="V2503">
        <v>6</v>
      </c>
      <c r="W2503" s="2" t="s">
        <v>27</v>
      </c>
      <c r="X2503" s="2" t="s">
        <v>32</v>
      </c>
    </row>
    <row r="2504" spans="4:24" x14ac:dyDescent="0.3">
      <c r="D2504">
        <v>878</v>
      </c>
      <c r="E2504">
        <v>224</v>
      </c>
      <c r="F2504">
        <v>4</v>
      </c>
      <c r="G2504" s="1">
        <v>42862</v>
      </c>
      <c r="H2504" s="1">
        <v>42864</v>
      </c>
      <c r="I2504">
        <v>1</v>
      </c>
      <c r="J2504" s="2" t="s">
        <v>1196</v>
      </c>
      <c r="K2504" s="2" t="s">
        <v>227</v>
      </c>
      <c r="L2504" s="2" t="s">
        <v>23</v>
      </c>
      <c r="M2504" s="2" t="s">
        <v>24</v>
      </c>
      <c r="N2504" s="2" t="s">
        <v>25</v>
      </c>
      <c r="O2504">
        <v>13</v>
      </c>
      <c r="P2504">
        <v>1</v>
      </c>
      <c r="Q2504">
        <v>269.99</v>
      </c>
      <c r="R2504">
        <v>0.1</v>
      </c>
      <c r="S2504">
        <v>242.99</v>
      </c>
      <c r="T2504" s="2" t="s">
        <v>79</v>
      </c>
      <c r="U2504">
        <v>1</v>
      </c>
      <c r="V2504">
        <v>3</v>
      </c>
      <c r="W2504" s="2" t="s">
        <v>34</v>
      </c>
      <c r="X2504" s="2" t="s">
        <v>35</v>
      </c>
    </row>
    <row r="2505" spans="4:24" x14ac:dyDescent="0.3">
      <c r="D2505">
        <v>878</v>
      </c>
      <c r="E2505">
        <v>224</v>
      </c>
      <c r="F2505">
        <v>4</v>
      </c>
      <c r="G2505" s="1">
        <v>42862</v>
      </c>
      <c r="H2505" s="1">
        <v>42864</v>
      </c>
      <c r="I2505">
        <v>1</v>
      </c>
      <c r="J2505" s="2" t="s">
        <v>1196</v>
      </c>
      <c r="K2505" s="2" t="s">
        <v>227</v>
      </c>
      <c r="L2505" s="2" t="s">
        <v>23</v>
      </c>
      <c r="M2505" s="2" t="s">
        <v>24</v>
      </c>
      <c r="N2505" s="2" t="s">
        <v>25</v>
      </c>
      <c r="O2505">
        <v>18</v>
      </c>
      <c r="P2505">
        <v>2</v>
      </c>
      <c r="Q2505">
        <v>449</v>
      </c>
      <c r="R2505">
        <v>0.05</v>
      </c>
      <c r="S2505">
        <v>853.1</v>
      </c>
      <c r="T2505" s="2" t="s">
        <v>59</v>
      </c>
      <c r="U2505">
        <v>4</v>
      </c>
      <c r="V2505">
        <v>3</v>
      </c>
      <c r="W2505" s="2" t="s">
        <v>34</v>
      </c>
      <c r="X2505" s="2" t="s">
        <v>52</v>
      </c>
    </row>
    <row r="2506" spans="4:24" x14ac:dyDescent="0.3">
      <c r="D2506">
        <v>878</v>
      </c>
      <c r="E2506">
        <v>224</v>
      </c>
      <c r="F2506">
        <v>4</v>
      </c>
      <c r="G2506" s="1">
        <v>42862</v>
      </c>
      <c r="H2506" s="1">
        <v>42864</v>
      </c>
      <c r="I2506">
        <v>1</v>
      </c>
      <c r="J2506" s="2" t="s">
        <v>1196</v>
      </c>
      <c r="K2506" s="2" t="s">
        <v>227</v>
      </c>
      <c r="L2506" s="2" t="s">
        <v>23</v>
      </c>
      <c r="M2506" s="2" t="s">
        <v>24</v>
      </c>
      <c r="N2506" s="2" t="s">
        <v>25</v>
      </c>
      <c r="O2506">
        <v>103</v>
      </c>
      <c r="P2506">
        <v>1</v>
      </c>
      <c r="Q2506">
        <v>551.99</v>
      </c>
      <c r="R2506">
        <v>0.2</v>
      </c>
      <c r="S2506">
        <v>441.59</v>
      </c>
      <c r="T2506" s="2" t="s">
        <v>871</v>
      </c>
      <c r="U2506">
        <v>7</v>
      </c>
      <c r="V2506">
        <v>2</v>
      </c>
      <c r="W2506" s="2" t="s">
        <v>53</v>
      </c>
      <c r="X2506" s="2" t="s">
        <v>866</v>
      </c>
    </row>
    <row r="2507" spans="4:24" x14ac:dyDescent="0.3">
      <c r="D2507">
        <v>879</v>
      </c>
      <c r="E2507">
        <v>214</v>
      </c>
      <c r="F2507">
        <v>4</v>
      </c>
      <c r="G2507" s="1">
        <v>42863</v>
      </c>
      <c r="H2507" s="1">
        <v>42864</v>
      </c>
      <c r="I2507">
        <v>2</v>
      </c>
      <c r="J2507" s="2" t="s">
        <v>1197</v>
      </c>
      <c r="K2507" s="2" t="s">
        <v>319</v>
      </c>
      <c r="L2507" s="2" t="s">
        <v>39</v>
      </c>
      <c r="M2507" s="2" t="s">
        <v>40</v>
      </c>
      <c r="N2507" s="2" t="s">
        <v>41</v>
      </c>
      <c r="O2507">
        <v>2</v>
      </c>
      <c r="P2507">
        <v>2</v>
      </c>
      <c r="Q2507">
        <v>749.99</v>
      </c>
      <c r="R2507">
        <v>7.0000000000000007E-2</v>
      </c>
      <c r="S2507">
        <v>1394.98</v>
      </c>
      <c r="T2507" s="2" t="s">
        <v>47</v>
      </c>
      <c r="U2507">
        <v>5</v>
      </c>
      <c r="V2507">
        <v>6</v>
      </c>
      <c r="W2507" s="2" t="s">
        <v>27</v>
      </c>
      <c r="X2507" s="2" t="s">
        <v>48</v>
      </c>
    </row>
    <row r="2508" spans="4:24" x14ac:dyDescent="0.3">
      <c r="D2508">
        <v>879</v>
      </c>
      <c r="E2508">
        <v>214</v>
      </c>
      <c r="F2508">
        <v>4</v>
      </c>
      <c r="G2508" s="1">
        <v>42863</v>
      </c>
      <c r="H2508" s="1">
        <v>42864</v>
      </c>
      <c r="I2508">
        <v>2</v>
      </c>
      <c r="J2508" s="2" t="s">
        <v>1197</v>
      </c>
      <c r="K2508" s="2" t="s">
        <v>319</v>
      </c>
      <c r="L2508" s="2" t="s">
        <v>39</v>
      </c>
      <c r="M2508" s="2" t="s">
        <v>40</v>
      </c>
      <c r="N2508" s="2" t="s">
        <v>41</v>
      </c>
      <c r="O2508">
        <v>82</v>
      </c>
      <c r="P2508">
        <v>1</v>
      </c>
      <c r="Q2508">
        <v>659.99</v>
      </c>
      <c r="R2508">
        <v>7.0000000000000007E-2</v>
      </c>
      <c r="S2508">
        <v>613.79</v>
      </c>
      <c r="T2508" s="2" t="s">
        <v>977</v>
      </c>
      <c r="U2508">
        <v>1</v>
      </c>
      <c r="V2508">
        <v>3</v>
      </c>
      <c r="W2508" s="2" t="s">
        <v>34</v>
      </c>
      <c r="X2508" s="2" t="s">
        <v>35</v>
      </c>
    </row>
    <row r="2509" spans="4:24" x14ac:dyDescent="0.3">
      <c r="D2509">
        <v>879</v>
      </c>
      <c r="E2509">
        <v>214</v>
      </c>
      <c r="F2509">
        <v>4</v>
      </c>
      <c r="G2509" s="1">
        <v>42863</v>
      </c>
      <c r="H2509" s="1">
        <v>42864</v>
      </c>
      <c r="I2509">
        <v>2</v>
      </c>
      <c r="J2509" s="2" t="s">
        <v>1197</v>
      </c>
      <c r="K2509" s="2" t="s">
        <v>319</v>
      </c>
      <c r="L2509" s="2" t="s">
        <v>39</v>
      </c>
      <c r="M2509" s="2" t="s">
        <v>40</v>
      </c>
      <c r="N2509" s="2" t="s">
        <v>41</v>
      </c>
      <c r="O2509">
        <v>83</v>
      </c>
      <c r="P2509">
        <v>2</v>
      </c>
      <c r="Q2509">
        <v>149.99</v>
      </c>
      <c r="R2509">
        <v>0.2</v>
      </c>
      <c r="S2509">
        <v>239.98</v>
      </c>
      <c r="T2509" s="2" t="s">
        <v>916</v>
      </c>
      <c r="U2509">
        <v>9</v>
      </c>
      <c r="V2509">
        <v>1</v>
      </c>
      <c r="W2509" s="2" t="s">
        <v>66</v>
      </c>
      <c r="X2509" s="2" t="s">
        <v>28</v>
      </c>
    </row>
    <row r="2510" spans="4:24" x14ac:dyDescent="0.3">
      <c r="D2510">
        <v>879</v>
      </c>
      <c r="E2510">
        <v>214</v>
      </c>
      <c r="F2510">
        <v>4</v>
      </c>
      <c r="G2510" s="1">
        <v>42863</v>
      </c>
      <c r="H2510" s="1">
        <v>42864</v>
      </c>
      <c r="I2510">
        <v>2</v>
      </c>
      <c r="J2510" s="2" t="s">
        <v>1197</v>
      </c>
      <c r="K2510" s="2" t="s">
        <v>319</v>
      </c>
      <c r="L2510" s="2" t="s">
        <v>39</v>
      </c>
      <c r="M2510" s="2" t="s">
        <v>40</v>
      </c>
      <c r="N2510" s="2" t="s">
        <v>41</v>
      </c>
      <c r="O2510">
        <v>100</v>
      </c>
      <c r="P2510">
        <v>2</v>
      </c>
      <c r="Q2510">
        <v>489.99</v>
      </c>
      <c r="R2510">
        <v>0.2</v>
      </c>
      <c r="S2510">
        <v>783.98</v>
      </c>
      <c r="T2510" s="2" t="s">
        <v>1006</v>
      </c>
      <c r="U2510">
        <v>1</v>
      </c>
      <c r="V2510">
        <v>1</v>
      </c>
      <c r="W2510" s="2" t="s">
        <v>66</v>
      </c>
      <c r="X2510" s="2" t="s">
        <v>35</v>
      </c>
    </row>
    <row r="2511" spans="4:24" x14ac:dyDescent="0.3">
      <c r="D2511">
        <v>880</v>
      </c>
      <c r="E2511">
        <v>1206</v>
      </c>
      <c r="F2511">
        <v>4</v>
      </c>
      <c r="G2511" s="1">
        <v>42863</v>
      </c>
      <c r="H2511" s="1">
        <v>42865</v>
      </c>
      <c r="I2511">
        <v>2</v>
      </c>
      <c r="J2511" s="2" t="s">
        <v>1198</v>
      </c>
      <c r="K2511" s="2" t="s">
        <v>394</v>
      </c>
      <c r="L2511" s="2" t="s">
        <v>39</v>
      </c>
      <c r="M2511" s="2" t="s">
        <v>40</v>
      </c>
      <c r="N2511" s="2" t="s">
        <v>41</v>
      </c>
      <c r="O2511">
        <v>5</v>
      </c>
      <c r="P2511">
        <v>1</v>
      </c>
      <c r="Q2511">
        <v>1320.99</v>
      </c>
      <c r="R2511">
        <v>7.0000000000000007E-2</v>
      </c>
      <c r="S2511">
        <v>1228.52</v>
      </c>
      <c r="T2511" s="2" t="s">
        <v>90</v>
      </c>
      <c r="U2511">
        <v>3</v>
      </c>
      <c r="V2511">
        <v>6</v>
      </c>
      <c r="W2511" s="2" t="s">
        <v>27</v>
      </c>
      <c r="X2511" s="2" t="s">
        <v>91</v>
      </c>
    </row>
    <row r="2512" spans="4:24" x14ac:dyDescent="0.3">
      <c r="D2512">
        <v>880</v>
      </c>
      <c r="E2512">
        <v>1206</v>
      </c>
      <c r="F2512">
        <v>4</v>
      </c>
      <c r="G2512" s="1">
        <v>42863</v>
      </c>
      <c r="H2512" s="1">
        <v>42865</v>
      </c>
      <c r="I2512">
        <v>2</v>
      </c>
      <c r="J2512" s="2" t="s">
        <v>1198</v>
      </c>
      <c r="K2512" s="2" t="s">
        <v>394</v>
      </c>
      <c r="L2512" s="2" t="s">
        <v>39</v>
      </c>
      <c r="M2512" s="2" t="s">
        <v>40</v>
      </c>
      <c r="N2512" s="2" t="s">
        <v>41</v>
      </c>
      <c r="O2512">
        <v>26</v>
      </c>
      <c r="P2512">
        <v>1</v>
      </c>
      <c r="Q2512">
        <v>599.99</v>
      </c>
      <c r="R2512">
        <v>0.1</v>
      </c>
      <c r="S2512">
        <v>539.99</v>
      </c>
      <c r="T2512" s="2" t="s">
        <v>33</v>
      </c>
      <c r="U2512">
        <v>1</v>
      </c>
      <c r="V2512">
        <v>2</v>
      </c>
      <c r="W2512" s="2" t="s">
        <v>53</v>
      </c>
      <c r="X2512" s="2" t="s">
        <v>35</v>
      </c>
    </row>
    <row r="2513" spans="4:24" x14ac:dyDescent="0.3">
      <c r="D2513">
        <v>880</v>
      </c>
      <c r="E2513">
        <v>1206</v>
      </c>
      <c r="F2513">
        <v>4</v>
      </c>
      <c r="G2513" s="1">
        <v>42863</v>
      </c>
      <c r="H2513" s="1">
        <v>42865</v>
      </c>
      <c r="I2513">
        <v>2</v>
      </c>
      <c r="J2513" s="2" t="s">
        <v>1198</v>
      </c>
      <c r="K2513" s="2" t="s">
        <v>394</v>
      </c>
      <c r="L2513" s="2" t="s">
        <v>39</v>
      </c>
      <c r="M2513" s="2" t="s">
        <v>40</v>
      </c>
      <c r="N2513" s="2" t="s">
        <v>41</v>
      </c>
      <c r="O2513">
        <v>28</v>
      </c>
      <c r="P2513">
        <v>2</v>
      </c>
      <c r="Q2513">
        <v>2499.9899999999998</v>
      </c>
      <c r="R2513">
        <v>0.2</v>
      </c>
      <c r="S2513">
        <v>3999.98</v>
      </c>
      <c r="T2513" s="2" t="s">
        <v>952</v>
      </c>
      <c r="U2513">
        <v>8</v>
      </c>
      <c r="V2513">
        <v>6</v>
      </c>
      <c r="W2513" s="2" t="s">
        <v>27</v>
      </c>
      <c r="X2513" s="2" t="s">
        <v>32</v>
      </c>
    </row>
    <row r="2514" spans="4:24" x14ac:dyDescent="0.3">
      <c r="D2514">
        <v>880</v>
      </c>
      <c r="E2514">
        <v>1206</v>
      </c>
      <c r="F2514">
        <v>4</v>
      </c>
      <c r="G2514" s="1">
        <v>42863</v>
      </c>
      <c r="H2514" s="1">
        <v>42865</v>
      </c>
      <c r="I2514">
        <v>2</v>
      </c>
      <c r="J2514" s="2" t="s">
        <v>1198</v>
      </c>
      <c r="K2514" s="2" t="s">
        <v>394</v>
      </c>
      <c r="L2514" s="2" t="s">
        <v>39</v>
      </c>
      <c r="M2514" s="2" t="s">
        <v>40</v>
      </c>
      <c r="N2514" s="2" t="s">
        <v>41</v>
      </c>
      <c r="O2514">
        <v>66</v>
      </c>
      <c r="P2514">
        <v>1</v>
      </c>
      <c r="Q2514">
        <v>250.99</v>
      </c>
      <c r="R2514">
        <v>0.2</v>
      </c>
      <c r="S2514">
        <v>200.79</v>
      </c>
      <c r="T2514" s="2" t="s">
        <v>962</v>
      </c>
      <c r="U2514">
        <v>7</v>
      </c>
      <c r="V2514">
        <v>3</v>
      </c>
      <c r="W2514" s="2" t="s">
        <v>34</v>
      </c>
      <c r="X2514" s="2" t="s">
        <v>866</v>
      </c>
    </row>
    <row r="2515" spans="4:24" x14ac:dyDescent="0.3">
      <c r="D2515">
        <v>880</v>
      </c>
      <c r="E2515">
        <v>1206</v>
      </c>
      <c r="F2515">
        <v>4</v>
      </c>
      <c r="G2515" s="1">
        <v>42863</v>
      </c>
      <c r="H2515" s="1">
        <v>42865</v>
      </c>
      <c r="I2515">
        <v>2</v>
      </c>
      <c r="J2515" s="2" t="s">
        <v>1198</v>
      </c>
      <c r="K2515" s="2" t="s">
        <v>394</v>
      </c>
      <c r="L2515" s="2" t="s">
        <v>39</v>
      </c>
      <c r="M2515" s="2" t="s">
        <v>40</v>
      </c>
      <c r="N2515" s="2" t="s">
        <v>41</v>
      </c>
      <c r="O2515">
        <v>95</v>
      </c>
      <c r="P2515">
        <v>1</v>
      </c>
      <c r="Q2515">
        <v>299.99</v>
      </c>
      <c r="R2515">
        <v>0.1</v>
      </c>
      <c r="S2515">
        <v>269.99</v>
      </c>
      <c r="T2515" s="2" t="s">
        <v>880</v>
      </c>
      <c r="U2515">
        <v>1</v>
      </c>
      <c r="V2515">
        <v>1</v>
      </c>
      <c r="W2515" s="2" t="s">
        <v>66</v>
      </c>
      <c r="X2515" s="2" t="s">
        <v>35</v>
      </c>
    </row>
    <row r="2516" spans="4:24" x14ac:dyDescent="0.3">
      <c r="D2516">
        <v>881</v>
      </c>
      <c r="E2516">
        <v>1024</v>
      </c>
      <c r="F2516">
        <v>4</v>
      </c>
      <c r="G2516" s="1">
        <v>42863</v>
      </c>
      <c r="H2516" s="1">
        <v>42866</v>
      </c>
      <c r="I2516">
        <v>3</v>
      </c>
      <c r="J2516" s="2" t="s">
        <v>1199</v>
      </c>
      <c r="K2516" s="2" t="s">
        <v>564</v>
      </c>
      <c r="L2516" s="2" t="s">
        <v>121</v>
      </c>
      <c r="M2516" s="2" t="s">
        <v>122</v>
      </c>
      <c r="N2516" s="2" t="s">
        <v>123</v>
      </c>
      <c r="O2516">
        <v>50</v>
      </c>
      <c r="P2516">
        <v>1</v>
      </c>
      <c r="Q2516">
        <v>5999.99</v>
      </c>
      <c r="R2516">
        <v>0.2</v>
      </c>
      <c r="S2516">
        <v>4799.99</v>
      </c>
      <c r="T2516" s="2" t="s">
        <v>938</v>
      </c>
      <c r="U2516">
        <v>9</v>
      </c>
      <c r="V2516">
        <v>7</v>
      </c>
      <c r="W2516" s="2" t="s">
        <v>869</v>
      </c>
      <c r="X2516" s="2" t="s">
        <v>28</v>
      </c>
    </row>
    <row r="2517" spans="4:24" x14ac:dyDescent="0.3">
      <c r="D2517">
        <v>881</v>
      </c>
      <c r="E2517">
        <v>1024</v>
      </c>
      <c r="F2517">
        <v>4</v>
      </c>
      <c r="G2517" s="1">
        <v>42863</v>
      </c>
      <c r="H2517" s="1">
        <v>42866</v>
      </c>
      <c r="I2517">
        <v>3</v>
      </c>
      <c r="J2517" s="2" t="s">
        <v>1199</v>
      </c>
      <c r="K2517" s="2" t="s">
        <v>564</v>
      </c>
      <c r="L2517" s="2" t="s">
        <v>121</v>
      </c>
      <c r="M2517" s="2" t="s">
        <v>122</v>
      </c>
      <c r="N2517" s="2" t="s">
        <v>123</v>
      </c>
      <c r="O2517">
        <v>64</v>
      </c>
      <c r="P2517">
        <v>2</v>
      </c>
      <c r="Q2517">
        <v>489.99</v>
      </c>
      <c r="R2517">
        <v>0.05</v>
      </c>
      <c r="S2517">
        <v>930.98</v>
      </c>
      <c r="T2517" s="2" t="s">
        <v>884</v>
      </c>
      <c r="U2517">
        <v>1</v>
      </c>
      <c r="V2517">
        <v>3</v>
      </c>
      <c r="W2517" s="2" t="s">
        <v>34</v>
      </c>
      <c r="X2517" s="2" t="s">
        <v>35</v>
      </c>
    </row>
    <row r="2518" spans="4:24" x14ac:dyDescent="0.3">
      <c r="D2518">
        <v>881</v>
      </c>
      <c r="E2518">
        <v>1024</v>
      </c>
      <c r="F2518">
        <v>4</v>
      </c>
      <c r="G2518" s="1">
        <v>42863</v>
      </c>
      <c r="H2518" s="1">
        <v>42866</v>
      </c>
      <c r="I2518">
        <v>3</v>
      </c>
      <c r="J2518" s="2" t="s">
        <v>1199</v>
      </c>
      <c r="K2518" s="2" t="s">
        <v>564</v>
      </c>
      <c r="L2518" s="2" t="s">
        <v>121</v>
      </c>
      <c r="M2518" s="2" t="s">
        <v>122</v>
      </c>
      <c r="N2518" s="2" t="s">
        <v>123</v>
      </c>
      <c r="O2518">
        <v>67</v>
      </c>
      <c r="P2518">
        <v>1</v>
      </c>
      <c r="Q2518">
        <v>250.99</v>
      </c>
      <c r="R2518">
        <v>0.1</v>
      </c>
      <c r="S2518">
        <v>225.89</v>
      </c>
      <c r="T2518" s="2" t="s">
        <v>905</v>
      </c>
      <c r="U2518">
        <v>7</v>
      </c>
      <c r="V2518">
        <v>3</v>
      </c>
      <c r="W2518" s="2" t="s">
        <v>34</v>
      </c>
      <c r="X2518" s="2" t="s">
        <v>866</v>
      </c>
    </row>
    <row r="2519" spans="4:24" x14ac:dyDescent="0.3">
      <c r="D2519">
        <v>881</v>
      </c>
      <c r="E2519">
        <v>1024</v>
      </c>
      <c r="F2519">
        <v>4</v>
      </c>
      <c r="G2519" s="1">
        <v>42863</v>
      </c>
      <c r="H2519" s="1">
        <v>42866</v>
      </c>
      <c r="I2519">
        <v>3</v>
      </c>
      <c r="J2519" s="2" t="s">
        <v>1199</v>
      </c>
      <c r="K2519" s="2" t="s">
        <v>564</v>
      </c>
      <c r="L2519" s="2" t="s">
        <v>121</v>
      </c>
      <c r="M2519" s="2" t="s">
        <v>122</v>
      </c>
      <c r="N2519" s="2" t="s">
        <v>123</v>
      </c>
      <c r="O2519">
        <v>98</v>
      </c>
      <c r="P2519">
        <v>1</v>
      </c>
      <c r="Q2519">
        <v>489.99</v>
      </c>
      <c r="R2519">
        <v>7.0000000000000007E-2</v>
      </c>
      <c r="S2519">
        <v>455.69</v>
      </c>
      <c r="T2519" s="2" t="s">
        <v>944</v>
      </c>
      <c r="U2519">
        <v>1</v>
      </c>
      <c r="V2519">
        <v>1</v>
      </c>
      <c r="W2519" s="2" t="s">
        <v>66</v>
      </c>
      <c r="X2519" s="2" t="s">
        <v>35</v>
      </c>
    </row>
    <row r="2520" spans="4:24" x14ac:dyDescent="0.3">
      <c r="D2520">
        <v>882</v>
      </c>
      <c r="E2520">
        <v>196</v>
      </c>
      <c r="F2520">
        <v>4</v>
      </c>
      <c r="G2520" s="1">
        <v>42864</v>
      </c>
      <c r="H2520" s="1">
        <v>42865</v>
      </c>
      <c r="I2520">
        <v>2</v>
      </c>
      <c r="J2520" s="2" t="s">
        <v>1200</v>
      </c>
      <c r="K2520" s="2" t="s">
        <v>319</v>
      </c>
      <c r="L2520" s="2" t="s">
        <v>39</v>
      </c>
      <c r="M2520" s="2" t="s">
        <v>40</v>
      </c>
      <c r="N2520" s="2" t="s">
        <v>41</v>
      </c>
      <c r="O2520">
        <v>57</v>
      </c>
      <c r="P2520">
        <v>2</v>
      </c>
      <c r="Q2520">
        <v>1999.99</v>
      </c>
      <c r="R2520">
        <v>7.0000000000000007E-2</v>
      </c>
      <c r="S2520">
        <v>3719.98</v>
      </c>
      <c r="T2520" s="2" t="s">
        <v>995</v>
      </c>
      <c r="U2520">
        <v>9</v>
      </c>
      <c r="V2520">
        <v>7</v>
      </c>
      <c r="W2520" s="2" t="s">
        <v>869</v>
      </c>
      <c r="X2520" s="2" t="s">
        <v>28</v>
      </c>
    </row>
    <row r="2521" spans="4:24" x14ac:dyDescent="0.3">
      <c r="D2521">
        <v>882</v>
      </c>
      <c r="E2521">
        <v>196</v>
      </c>
      <c r="F2521">
        <v>4</v>
      </c>
      <c r="G2521" s="1">
        <v>42864</v>
      </c>
      <c r="H2521" s="1">
        <v>42865</v>
      </c>
      <c r="I2521">
        <v>2</v>
      </c>
      <c r="J2521" s="2" t="s">
        <v>1200</v>
      </c>
      <c r="K2521" s="2" t="s">
        <v>319</v>
      </c>
      <c r="L2521" s="2" t="s">
        <v>39</v>
      </c>
      <c r="M2521" s="2" t="s">
        <v>40</v>
      </c>
      <c r="N2521" s="2" t="s">
        <v>41</v>
      </c>
      <c r="O2521">
        <v>63</v>
      </c>
      <c r="P2521">
        <v>2</v>
      </c>
      <c r="Q2521">
        <v>3499.99</v>
      </c>
      <c r="R2521">
        <v>7.0000000000000007E-2</v>
      </c>
      <c r="S2521">
        <v>6509.98</v>
      </c>
      <c r="T2521" s="2" t="s">
        <v>929</v>
      </c>
      <c r="U2521">
        <v>9</v>
      </c>
      <c r="V2521">
        <v>4</v>
      </c>
      <c r="W2521" s="2" t="s">
        <v>31</v>
      </c>
      <c r="X2521" s="2" t="s">
        <v>28</v>
      </c>
    </row>
    <row r="2522" spans="4:24" x14ac:dyDescent="0.3">
      <c r="D2522">
        <v>882</v>
      </c>
      <c r="E2522">
        <v>196</v>
      </c>
      <c r="F2522">
        <v>4</v>
      </c>
      <c r="G2522" s="1">
        <v>42864</v>
      </c>
      <c r="H2522" s="1">
        <v>42865</v>
      </c>
      <c r="I2522">
        <v>2</v>
      </c>
      <c r="J2522" s="2" t="s">
        <v>1200</v>
      </c>
      <c r="K2522" s="2" t="s">
        <v>319</v>
      </c>
      <c r="L2522" s="2" t="s">
        <v>39</v>
      </c>
      <c r="M2522" s="2" t="s">
        <v>40</v>
      </c>
      <c r="N2522" s="2" t="s">
        <v>41</v>
      </c>
      <c r="O2522">
        <v>108</v>
      </c>
      <c r="P2522">
        <v>2</v>
      </c>
      <c r="Q2522">
        <v>449.99</v>
      </c>
      <c r="R2522">
        <v>0.2</v>
      </c>
      <c r="S2522">
        <v>719.98</v>
      </c>
      <c r="T2522" s="2" t="s">
        <v>955</v>
      </c>
      <c r="U2522">
        <v>7</v>
      </c>
      <c r="V2522">
        <v>2</v>
      </c>
      <c r="W2522" s="2" t="s">
        <v>53</v>
      </c>
      <c r="X2522" s="2" t="s">
        <v>866</v>
      </c>
    </row>
    <row r="2523" spans="4:24" x14ac:dyDescent="0.3">
      <c r="D2523">
        <v>883</v>
      </c>
      <c r="E2523">
        <v>507</v>
      </c>
      <c r="F2523">
        <v>4</v>
      </c>
      <c r="G2523" s="1">
        <v>42866</v>
      </c>
      <c r="H2523" s="1">
        <v>42869</v>
      </c>
      <c r="I2523">
        <v>2</v>
      </c>
      <c r="J2523" s="2" t="s">
        <v>1201</v>
      </c>
      <c r="K2523" s="2" t="s">
        <v>444</v>
      </c>
      <c r="L2523" s="2" t="s">
        <v>39</v>
      </c>
      <c r="M2523" s="2" t="s">
        <v>40</v>
      </c>
      <c r="N2523" s="2" t="s">
        <v>41</v>
      </c>
      <c r="O2523">
        <v>5</v>
      </c>
      <c r="P2523">
        <v>2</v>
      </c>
      <c r="Q2523">
        <v>1320.99</v>
      </c>
      <c r="R2523">
        <v>0.05</v>
      </c>
      <c r="S2523">
        <v>2509.88</v>
      </c>
      <c r="T2523" s="2" t="s">
        <v>90</v>
      </c>
      <c r="U2523">
        <v>3</v>
      </c>
      <c r="V2523">
        <v>6</v>
      </c>
      <c r="W2523" s="2" t="s">
        <v>27</v>
      </c>
      <c r="X2523" s="2" t="s">
        <v>91</v>
      </c>
    </row>
    <row r="2524" spans="4:24" x14ac:dyDescent="0.3">
      <c r="D2524">
        <v>883</v>
      </c>
      <c r="E2524">
        <v>507</v>
      </c>
      <c r="F2524">
        <v>4</v>
      </c>
      <c r="G2524" s="1">
        <v>42866</v>
      </c>
      <c r="H2524" s="1">
        <v>42869</v>
      </c>
      <c r="I2524">
        <v>2</v>
      </c>
      <c r="J2524" s="2" t="s">
        <v>1201</v>
      </c>
      <c r="K2524" s="2" t="s">
        <v>444</v>
      </c>
      <c r="L2524" s="2" t="s">
        <v>39</v>
      </c>
      <c r="M2524" s="2" t="s">
        <v>40</v>
      </c>
      <c r="N2524" s="2" t="s">
        <v>41</v>
      </c>
      <c r="O2524">
        <v>44</v>
      </c>
      <c r="P2524">
        <v>1</v>
      </c>
      <c r="Q2524">
        <v>539.99</v>
      </c>
      <c r="R2524">
        <v>0.05</v>
      </c>
      <c r="S2524">
        <v>512.99</v>
      </c>
      <c r="T2524" s="2" t="s">
        <v>1018</v>
      </c>
      <c r="U2524">
        <v>2</v>
      </c>
      <c r="V2524">
        <v>6</v>
      </c>
      <c r="W2524" s="2" t="s">
        <v>27</v>
      </c>
      <c r="X2524" s="2" t="s">
        <v>863</v>
      </c>
    </row>
    <row r="2525" spans="4:24" x14ac:dyDescent="0.3">
      <c r="D2525">
        <v>884</v>
      </c>
      <c r="E2525">
        <v>871</v>
      </c>
      <c r="F2525">
        <v>4</v>
      </c>
      <c r="G2525" s="1">
        <v>42866</v>
      </c>
      <c r="H2525" s="1">
        <v>42867</v>
      </c>
      <c r="I2525">
        <v>2</v>
      </c>
      <c r="J2525" s="2" t="s">
        <v>1202</v>
      </c>
      <c r="K2525" s="2" t="s">
        <v>190</v>
      </c>
      <c r="L2525" s="2" t="s">
        <v>39</v>
      </c>
      <c r="M2525" s="2" t="s">
        <v>40</v>
      </c>
      <c r="N2525" s="2" t="s">
        <v>41</v>
      </c>
      <c r="O2525">
        <v>10</v>
      </c>
      <c r="P2525">
        <v>1</v>
      </c>
      <c r="Q2525">
        <v>1549</v>
      </c>
      <c r="R2525">
        <v>0.1</v>
      </c>
      <c r="S2525">
        <v>1394.1</v>
      </c>
      <c r="T2525" s="2" t="s">
        <v>30</v>
      </c>
      <c r="U2525">
        <v>8</v>
      </c>
      <c r="V2525">
        <v>4</v>
      </c>
      <c r="W2525" s="2" t="s">
        <v>31</v>
      </c>
      <c r="X2525" s="2" t="s">
        <v>32</v>
      </c>
    </row>
    <row r="2526" spans="4:24" x14ac:dyDescent="0.3">
      <c r="D2526">
        <v>884</v>
      </c>
      <c r="E2526">
        <v>871</v>
      </c>
      <c r="F2526">
        <v>4</v>
      </c>
      <c r="G2526" s="1">
        <v>42866</v>
      </c>
      <c r="H2526" s="1">
        <v>42867</v>
      </c>
      <c r="I2526">
        <v>2</v>
      </c>
      <c r="J2526" s="2" t="s">
        <v>1202</v>
      </c>
      <c r="K2526" s="2" t="s">
        <v>190</v>
      </c>
      <c r="L2526" s="2" t="s">
        <v>39</v>
      </c>
      <c r="M2526" s="2" t="s">
        <v>40</v>
      </c>
      <c r="N2526" s="2" t="s">
        <v>41</v>
      </c>
      <c r="O2526">
        <v>21</v>
      </c>
      <c r="P2526">
        <v>2</v>
      </c>
      <c r="Q2526">
        <v>269.99</v>
      </c>
      <c r="R2526">
        <v>0.05</v>
      </c>
      <c r="S2526">
        <v>512.98</v>
      </c>
      <c r="T2526" s="2" t="s">
        <v>79</v>
      </c>
      <c r="U2526">
        <v>1</v>
      </c>
      <c r="V2526">
        <v>1</v>
      </c>
      <c r="W2526" s="2" t="s">
        <v>66</v>
      </c>
      <c r="X2526" s="2" t="s">
        <v>35</v>
      </c>
    </row>
    <row r="2527" spans="4:24" x14ac:dyDescent="0.3">
      <c r="D2527">
        <v>884</v>
      </c>
      <c r="E2527">
        <v>871</v>
      </c>
      <c r="F2527">
        <v>4</v>
      </c>
      <c r="G2527" s="1">
        <v>42866</v>
      </c>
      <c r="H2527" s="1">
        <v>42867</v>
      </c>
      <c r="I2527">
        <v>2</v>
      </c>
      <c r="J2527" s="2" t="s">
        <v>1202</v>
      </c>
      <c r="K2527" s="2" t="s">
        <v>190</v>
      </c>
      <c r="L2527" s="2" t="s">
        <v>39</v>
      </c>
      <c r="M2527" s="2" t="s">
        <v>40</v>
      </c>
      <c r="N2527" s="2" t="s">
        <v>41</v>
      </c>
      <c r="O2527">
        <v>46</v>
      </c>
      <c r="P2527">
        <v>2</v>
      </c>
      <c r="Q2527">
        <v>1409.99</v>
      </c>
      <c r="R2527">
        <v>0.2</v>
      </c>
      <c r="S2527">
        <v>2255.98</v>
      </c>
      <c r="T2527" s="2" t="s">
        <v>1163</v>
      </c>
      <c r="U2527">
        <v>2</v>
      </c>
      <c r="V2527">
        <v>6</v>
      </c>
      <c r="W2527" s="2" t="s">
        <v>27</v>
      </c>
      <c r="X2527" s="2" t="s">
        <v>863</v>
      </c>
    </row>
    <row r="2528" spans="4:24" x14ac:dyDescent="0.3">
      <c r="D2528">
        <v>884</v>
      </c>
      <c r="E2528">
        <v>871</v>
      </c>
      <c r="F2528">
        <v>4</v>
      </c>
      <c r="G2528" s="1">
        <v>42866</v>
      </c>
      <c r="H2528" s="1">
        <v>42867</v>
      </c>
      <c r="I2528">
        <v>2</v>
      </c>
      <c r="J2528" s="2" t="s">
        <v>1202</v>
      </c>
      <c r="K2528" s="2" t="s">
        <v>190</v>
      </c>
      <c r="L2528" s="2" t="s">
        <v>39</v>
      </c>
      <c r="M2528" s="2" t="s">
        <v>40</v>
      </c>
      <c r="N2528" s="2" t="s">
        <v>41</v>
      </c>
      <c r="O2528">
        <v>49</v>
      </c>
      <c r="P2528">
        <v>2</v>
      </c>
      <c r="Q2528">
        <v>3499.99</v>
      </c>
      <c r="R2528">
        <v>0.05</v>
      </c>
      <c r="S2528">
        <v>6649.98</v>
      </c>
      <c r="T2528" s="2" t="s">
        <v>922</v>
      </c>
      <c r="U2528">
        <v>9</v>
      </c>
      <c r="V2528">
        <v>7</v>
      </c>
      <c r="W2528" s="2" t="s">
        <v>869</v>
      </c>
      <c r="X2528" s="2" t="s">
        <v>28</v>
      </c>
    </row>
    <row r="2529" spans="4:24" x14ac:dyDescent="0.3">
      <c r="D2529">
        <v>884</v>
      </c>
      <c r="E2529">
        <v>871</v>
      </c>
      <c r="F2529">
        <v>4</v>
      </c>
      <c r="G2529" s="1">
        <v>42866</v>
      </c>
      <c r="H2529" s="1">
        <v>42867</v>
      </c>
      <c r="I2529">
        <v>2</v>
      </c>
      <c r="J2529" s="2" t="s">
        <v>1202</v>
      </c>
      <c r="K2529" s="2" t="s">
        <v>190</v>
      </c>
      <c r="L2529" s="2" t="s">
        <v>39</v>
      </c>
      <c r="M2529" s="2" t="s">
        <v>40</v>
      </c>
      <c r="N2529" s="2" t="s">
        <v>41</v>
      </c>
      <c r="O2529">
        <v>69</v>
      </c>
      <c r="P2529">
        <v>2</v>
      </c>
      <c r="Q2529">
        <v>416.99</v>
      </c>
      <c r="R2529">
        <v>7.0000000000000007E-2</v>
      </c>
      <c r="S2529">
        <v>775.6</v>
      </c>
      <c r="T2529" s="2" t="s">
        <v>957</v>
      </c>
      <c r="U2529">
        <v>7</v>
      </c>
      <c r="V2529">
        <v>3</v>
      </c>
      <c r="W2529" s="2" t="s">
        <v>34</v>
      </c>
      <c r="X2529" s="2" t="s">
        <v>866</v>
      </c>
    </row>
    <row r="2530" spans="4:24" x14ac:dyDescent="0.3">
      <c r="D2530">
        <v>885</v>
      </c>
      <c r="E2530">
        <v>66</v>
      </c>
      <c r="F2530">
        <v>3</v>
      </c>
      <c r="G2530" s="1">
        <v>42868</v>
      </c>
      <c r="H2530" s="1"/>
      <c r="I2530">
        <v>3</v>
      </c>
      <c r="J2530" s="2" t="s">
        <v>448</v>
      </c>
      <c r="K2530" s="2" t="s">
        <v>449</v>
      </c>
      <c r="L2530" s="2" t="s">
        <v>121</v>
      </c>
      <c r="M2530" s="2" t="s">
        <v>122</v>
      </c>
      <c r="N2530" s="2" t="s">
        <v>123</v>
      </c>
      <c r="O2530">
        <v>43</v>
      </c>
      <c r="P2530">
        <v>1</v>
      </c>
      <c r="Q2530">
        <v>5299.99</v>
      </c>
      <c r="R2530">
        <v>0.1</v>
      </c>
      <c r="S2530">
        <v>4769.99</v>
      </c>
      <c r="T2530" s="2" t="s">
        <v>908</v>
      </c>
      <c r="U2530">
        <v>9</v>
      </c>
      <c r="V2530">
        <v>6</v>
      </c>
      <c r="W2530" s="2" t="s">
        <v>27</v>
      </c>
      <c r="X2530" s="2" t="s">
        <v>28</v>
      </c>
    </row>
    <row r="2531" spans="4:24" x14ac:dyDescent="0.3">
      <c r="D2531">
        <v>885</v>
      </c>
      <c r="E2531">
        <v>66</v>
      </c>
      <c r="F2531">
        <v>3</v>
      </c>
      <c r="G2531" s="1">
        <v>42868</v>
      </c>
      <c r="H2531" s="1"/>
      <c r="I2531">
        <v>3</v>
      </c>
      <c r="J2531" s="2" t="s">
        <v>448</v>
      </c>
      <c r="K2531" s="2" t="s">
        <v>449</v>
      </c>
      <c r="L2531" s="2" t="s">
        <v>121</v>
      </c>
      <c r="M2531" s="2" t="s">
        <v>122</v>
      </c>
      <c r="N2531" s="2" t="s">
        <v>123</v>
      </c>
      <c r="O2531">
        <v>106</v>
      </c>
      <c r="P2531">
        <v>1</v>
      </c>
      <c r="Q2531">
        <v>449.99</v>
      </c>
      <c r="R2531">
        <v>7.0000000000000007E-2</v>
      </c>
      <c r="S2531">
        <v>418.49</v>
      </c>
      <c r="T2531" s="2" t="s">
        <v>865</v>
      </c>
      <c r="U2531">
        <v>7</v>
      </c>
      <c r="V2531">
        <v>2</v>
      </c>
      <c r="W2531" s="2" t="s">
        <v>53</v>
      </c>
      <c r="X2531" s="2" t="s">
        <v>866</v>
      </c>
    </row>
    <row r="2532" spans="4:24" x14ac:dyDescent="0.3">
      <c r="D2532">
        <v>886</v>
      </c>
      <c r="E2532">
        <v>1396</v>
      </c>
      <c r="F2532">
        <v>4</v>
      </c>
      <c r="G2532" s="1">
        <v>42868</v>
      </c>
      <c r="H2532" s="1">
        <v>42870</v>
      </c>
      <c r="I2532">
        <v>1</v>
      </c>
      <c r="J2532" s="2" t="s">
        <v>1203</v>
      </c>
      <c r="K2532" s="2" t="s">
        <v>161</v>
      </c>
      <c r="L2532" s="2" t="s">
        <v>23</v>
      </c>
      <c r="M2532" s="2" t="s">
        <v>24</v>
      </c>
      <c r="N2532" s="2" t="s">
        <v>25</v>
      </c>
      <c r="O2532">
        <v>30</v>
      </c>
      <c r="P2532">
        <v>1</v>
      </c>
      <c r="Q2532">
        <v>999.99</v>
      </c>
      <c r="R2532">
        <v>0.05</v>
      </c>
      <c r="S2532">
        <v>949.99</v>
      </c>
      <c r="T2532" s="2" t="s">
        <v>878</v>
      </c>
      <c r="U2532">
        <v>8</v>
      </c>
      <c r="V2532">
        <v>6</v>
      </c>
      <c r="W2532" s="2" t="s">
        <v>27</v>
      </c>
      <c r="X2532" s="2" t="s">
        <v>32</v>
      </c>
    </row>
    <row r="2533" spans="4:24" x14ac:dyDescent="0.3">
      <c r="D2533">
        <v>886</v>
      </c>
      <c r="E2533">
        <v>1396</v>
      </c>
      <c r="F2533">
        <v>4</v>
      </c>
      <c r="G2533" s="1">
        <v>42868</v>
      </c>
      <c r="H2533" s="1">
        <v>42870</v>
      </c>
      <c r="I2533">
        <v>1</v>
      </c>
      <c r="J2533" s="2" t="s">
        <v>1203</v>
      </c>
      <c r="K2533" s="2" t="s">
        <v>161</v>
      </c>
      <c r="L2533" s="2" t="s">
        <v>23</v>
      </c>
      <c r="M2533" s="2" t="s">
        <v>24</v>
      </c>
      <c r="N2533" s="2" t="s">
        <v>25</v>
      </c>
      <c r="O2533">
        <v>47</v>
      </c>
      <c r="P2533">
        <v>1</v>
      </c>
      <c r="Q2533">
        <v>5299.99</v>
      </c>
      <c r="R2533">
        <v>0.05</v>
      </c>
      <c r="S2533">
        <v>5034.99</v>
      </c>
      <c r="T2533" s="2" t="s">
        <v>890</v>
      </c>
      <c r="U2533">
        <v>9</v>
      </c>
      <c r="V2533">
        <v>6</v>
      </c>
      <c r="W2533" s="2" t="s">
        <v>27</v>
      </c>
      <c r="X2533" s="2" t="s">
        <v>28</v>
      </c>
    </row>
    <row r="2534" spans="4:24" x14ac:dyDescent="0.3">
      <c r="D2534">
        <v>887</v>
      </c>
      <c r="E2534">
        <v>1195</v>
      </c>
      <c r="F2534">
        <v>4</v>
      </c>
      <c r="G2534" s="1">
        <v>42868</v>
      </c>
      <c r="H2534" s="1">
        <v>42870</v>
      </c>
      <c r="I2534">
        <v>2</v>
      </c>
      <c r="J2534" s="2" t="s">
        <v>1204</v>
      </c>
      <c r="K2534" s="2" t="s">
        <v>128</v>
      </c>
      <c r="L2534" s="2" t="s">
        <v>39</v>
      </c>
      <c r="M2534" s="2" t="s">
        <v>40</v>
      </c>
      <c r="N2534" s="2" t="s">
        <v>41</v>
      </c>
      <c r="O2534">
        <v>50</v>
      </c>
      <c r="P2534">
        <v>2</v>
      </c>
      <c r="Q2534">
        <v>5999.99</v>
      </c>
      <c r="R2534">
        <v>0.05</v>
      </c>
      <c r="S2534">
        <v>11399.98</v>
      </c>
      <c r="T2534" s="2" t="s">
        <v>938</v>
      </c>
      <c r="U2534">
        <v>9</v>
      </c>
      <c r="V2534">
        <v>7</v>
      </c>
      <c r="W2534" s="2" t="s">
        <v>869</v>
      </c>
      <c r="X2534" s="2" t="s">
        <v>28</v>
      </c>
    </row>
    <row r="2535" spans="4:24" x14ac:dyDescent="0.3">
      <c r="D2535">
        <v>887</v>
      </c>
      <c r="E2535">
        <v>1195</v>
      </c>
      <c r="F2535">
        <v>4</v>
      </c>
      <c r="G2535" s="1">
        <v>42868</v>
      </c>
      <c r="H2535" s="1">
        <v>42870</v>
      </c>
      <c r="I2535">
        <v>2</v>
      </c>
      <c r="J2535" s="2" t="s">
        <v>1204</v>
      </c>
      <c r="K2535" s="2" t="s">
        <v>128</v>
      </c>
      <c r="L2535" s="2" t="s">
        <v>39</v>
      </c>
      <c r="M2535" s="2" t="s">
        <v>40</v>
      </c>
      <c r="N2535" s="2" t="s">
        <v>41</v>
      </c>
      <c r="O2535">
        <v>70</v>
      </c>
      <c r="P2535">
        <v>1</v>
      </c>
      <c r="Q2535">
        <v>659.99</v>
      </c>
      <c r="R2535">
        <v>0.1</v>
      </c>
      <c r="S2535">
        <v>593.99</v>
      </c>
      <c r="T2535" s="2" t="s">
        <v>925</v>
      </c>
      <c r="U2535">
        <v>1</v>
      </c>
      <c r="V2535">
        <v>3</v>
      </c>
      <c r="W2535" s="2" t="s">
        <v>34</v>
      </c>
      <c r="X2535" s="2" t="s">
        <v>35</v>
      </c>
    </row>
    <row r="2536" spans="4:24" x14ac:dyDescent="0.3">
      <c r="D2536">
        <v>888</v>
      </c>
      <c r="E2536">
        <v>1038</v>
      </c>
      <c r="F2536">
        <v>4</v>
      </c>
      <c r="G2536" s="1">
        <v>42869</v>
      </c>
      <c r="H2536" s="1">
        <v>42871</v>
      </c>
      <c r="I2536">
        <v>2</v>
      </c>
      <c r="J2536" s="2" t="s">
        <v>1205</v>
      </c>
      <c r="K2536" s="2" t="s">
        <v>260</v>
      </c>
      <c r="L2536" s="2" t="s">
        <v>39</v>
      </c>
      <c r="M2536" s="2" t="s">
        <v>40</v>
      </c>
      <c r="N2536" s="2" t="s">
        <v>41</v>
      </c>
      <c r="O2536">
        <v>26</v>
      </c>
      <c r="P2536">
        <v>2</v>
      </c>
      <c r="Q2536">
        <v>599.99</v>
      </c>
      <c r="R2536">
        <v>0.2</v>
      </c>
      <c r="S2536">
        <v>959.98</v>
      </c>
      <c r="T2536" s="2" t="s">
        <v>33</v>
      </c>
      <c r="U2536">
        <v>1</v>
      </c>
      <c r="V2536">
        <v>2</v>
      </c>
      <c r="W2536" s="2" t="s">
        <v>53</v>
      </c>
      <c r="X2536" s="2" t="s">
        <v>35</v>
      </c>
    </row>
    <row r="2537" spans="4:24" x14ac:dyDescent="0.3">
      <c r="D2537">
        <v>888</v>
      </c>
      <c r="E2537">
        <v>1038</v>
      </c>
      <c r="F2537">
        <v>4</v>
      </c>
      <c r="G2537" s="1">
        <v>42869</v>
      </c>
      <c r="H2537" s="1">
        <v>42871</v>
      </c>
      <c r="I2537">
        <v>2</v>
      </c>
      <c r="J2537" s="2" t="s">
        <v>1205</v>
      </c>
      <c r="K2537" s="2" t="s">
        <v>260</v>
      </c>
      <c r="L2537" s="2" t="s">
        <v>39</v>
      </c>
      <c r="M2537" s="2" t="s">
        <v>40</v>
      </c>
      <c r="N2537" s="2" t="s">
        <v>41</v>
      </c>
      <c r="O2537">
        <v>33</v>
      </c>
      <c r="P2537">
        <v>2</v>
      </c>
      <c r="Q2537">
        <v>469.99</v>
      </c>
      <c r="R2537">
        <v>0.1</v>
      </c>
      <c r="S2537">
        <v>845.98</v>
      </c>
      <c r="T2537" s="2" t="s">
        <v>915</v>
      </c>
      <c r="U2537">
        <v>8</v>
      </c>
      <c r="V2537">
        <v>6</v>
      </c>
      <c r="W2537" s="2" t="s">
        <v>27</v>
      </c>
      <c r="X2537" s="2" t="s">
        <v>32</v>
      </c>
    </row>
    <row r="2538" spans="4:24" x14ac:dyDescent="0.3">
      <c r="D2538">
        <v>889</v>
      </c>
      <c r="E2538">
        <v>830</v>
      </c>
      <c r="F2538">
        <v>4</v>
      </c>
      <c r="G2538" s="1">
        <v>42869</v>
      </c>
      <c r="H2538" s="1">
        <v>42870</v>
      </c>
      <c r="I2538">
        <v>3</v>
      </c>
      <c r="J2538" s="2" t="s">
        <v>1206</v>
      </c>
      <c r="K2538" s="2" t="s">
        <v>399</v>
      </c>
      <c r="L2538" s="2" t="s">
        <v>121</v>
      </c>
      <c r="M2538" s="2" t="s">
        <v>122</v>
      </c>
      <c r="N2538" s="2" t="s">
        <v>123</v>
      </c>
      <c r="O2538">
        <v>12</v>
      </c>
      <c r="P2538">
        <v>2</v>
      </c>
      <c r="Q2538">
        <v>549.99</v>
      </c>
      <c r="R2538">
        <v>0.1</v>
      </c>
      <c r="S2538">
        <v>989.98</v>
      </c>
      <c r="T2538" s="2" t="s">
        <v>58</v>
      </c>
      <c r="U2538">
        <v>1</v>
      </c>
      <c r="V2538">
        <v>3</v>
      </c>
      <c r="W2538" s="2" t="s">
        <v>34</v>
      </c>
      <c r="X2538" s="2" t="s">
        <v>35</v>
      </c>
    </row>
    <row r="2539" spans="4:24" x14ac:dyDescent="0.3">
      <c r="D2539">
        <v>890</v>
      </c>
      <c r="E2539">
        <v>171</v>
      </c>
      <c r="F2539">
        <v>4</v>
      </c>
      <c r="G2539" s="1">
        <v>42870</v>
      </c>
      <c r="H2539" s="1">
        <v>42873</v>
      </c>
      <c r="I2539">
        <v>2</v>
      </c>
      <c r="J2539" s="2" t="s">
        <v>1207</v>
      </c>
      <c r="K2539" s="2" t="s">
        <v>576</v>
      </c>
      <c r="L2539" s="2" t="s">
        <v>39</v>
      </c>
      <c r="M2539" s="2" t="s">
        <v>40</v>
      </c>
      <c r="N2539" s="2" t="s">
        <v>41</v>
      </c>
      <c r="O2539">
        <v>16</v>
      </c>
      <c r="P2539">
        <v>2</v>
      </c>
      <c r="Q2539">
        <v>599.99</v>
      </c>
      <c r="R2539">
        <v>0.1</v>
      </c>
      <c r="S2539">
        <v>1079.98</v>
      </c>
      <c r="T2539" s="2" t="s">
        <v>33</v>
      </c>
      <c r="U2539">
        <v>1</v>
      </c>
      <c r="V2539">
        <v>3</v>
      </c>
      <c r="W2539" s="2" t="s">
        <v>34</v>
      </c>
      <c r="X2539" s="2" t="s">
        <v>35</v>
      </c>
    </row>
    <row r="2540" spans="4:24" x14ac:dyDescent="0.3">
      <c r="D2540">
        <v>890</v>
      </c>
      <c r="E2540">
        <v>171</v>
      </c>
      <c r="F2540">
        <v>4</v>
      </c>
      <c r="G2540" s="1">
        <v>42870</v>
      </c>
      <c r="H2540" s="1">
        <v>42873</v>
      </c>
      <c r="I2540">
        <v>2</v>
      </c>
      <c r="J2540" s="2" t="s">
        <v>1207</v>
      </c>
      <c r="K2540" s="2" t="s">
        <v>576</v>
      </c>
      <c r="L2540" s="2" t="s">
        <v>39</v>
      </c>
      <c r="M2540" s="2" t="s">
        <v>40</v>
      </c>
      <c r="N2540" s="2" t="s">
        <v>41</v>
      </c>
      <c r="O2540">
        <v>52</v>
      </c>
      <c r="P2540">
        <v>1</v>
      </c>
      <c r="Q2540">
        <v>875.99</v>
      </c>
      <c r="R2540">
        <v>0.05</v>
      </c>
      <c r="S2540">
        <v>832.19</v>
      </c>
      <c r="T2540" s="2" t="s">
        <v>918</v>
      </c>
      <c r="U2540">
        <v>8</v>
      </c>
      <c r="V2540">
        <v>7</v>
      </c>
      <c r="W2540" s="2" t="s">
        <v>869</v>
      </c>
      <c r="X2540" s="2" t="s">
        <v>32</v>
      </c>
    </row>
    <row r="2541" spans="4:24" x14ac:dyDescent="0.3">
      <c r="D2541">
        <v>890</v>
      </c>
      <c r="E2541">
        <v>171</v>
      </c>
      <c r="F2541">
        <v>4</v>
      </c>
      <c r="G2541" s="1">
        <v>42870</v>
      </c>
      <c r="H2541" s="1">
        <v>42873</v>
      </c>
      <c r="I2541">
        <v>2</v>
      </c>
      <c r="J2541" s="2" t="s">
        <v>1207</v>
      </c>
      <c r="K2541" s="2" t="s">
        <v>576</v>
      </c>
      <c r="L2541" s="2" t="s">
        <v>39</v>
      </c>
      <c r="M2541" s="2" t="s">
        <v>40</v>
      </c>
      <c r="N2541" s="2" t="s">
        <v>41</v>
      </c>
      <c r="O2541">
        <v>65</v>
      </c>
      <c r="P2541">
        <v>2</v>
      </c>
      <c r="Q2541">
        <v>346.99</v>
      </c>
      <c r="R2541">
        <v>0.1</v>
      </c>
      <c r="S2541">
        <v>624.58000000000004</v>
      </c>
      <c r="T2541" s="2" t="s">
        <v>1045</v>
      </c>
      <c r="U2541">
        <v>7</v>
      </c>
      <c r="V2541">
        <v>3</v>
      </c>
      <c r="W2541" s="2" t="s">
        <v>34</v>
      </c>
      <c r="X2541" s="2" t="s">
        <v>866</v>
      </c>
    </row>
    <row r="2542" spans="4:24" x14ac:dyDescent="0.3">
      <c r="D2542">
        <v>890</v>
      </c>
      <c r="E2542">
        <v>171</v>
      </c>
      <c r="F2542">
        <v>4</v>
      </c>
      <c r="G2542" s="1">
        <v>42870</v>
      </c>
      <c r="H2542" s="1">
        <v>42873</v>
      </c>
      <c r="I2542">
        <v>2</v>
      </c>
      <c r="J2542" s="2" t="s">
        <v>1207</v>
      </c>
      <c r="K2542" s="2" t="s">
        <v>576</v>
      </c>
      <c r="L2542" s="2" t="s">
        <v>39</v>
      </c>
      <c r="M2542" s="2" t="s">
        <v>40</v>
      </c>
      <c r="N2542" s="2" t="s">
        <v>41</v>
      </c>
      <c r="O2542">
        <v>67</v>
      </c>
      <c r="P2542">
        <v>1</v>
      </c>
      <c r="Q2542">
        <v>250.99</v>
      </c>
      <c r="R2542">
        <v>0.1</v>
      </c>
      <c r="S2542">
        <v>225.89</v>
      </c>
      <c r="T2542" s="2" t="s">
        <v>905</v>
      </c>
      <c r="U2542">
        <v>7</v>
      </c>
      <c r="V2542">
        <v>3</v>
      </c>
      <c r="W2542" s="2" t="s">
        <v>34</v>
      </c>
      <c r="X2542" s="2" t="s">
        <v>866</v>
      </c>
    </row>
    <row r="2543" spans="4:24" x14ac:dyDescent="0.3">
      <c r="D2543">
        <v>890</v>
      </c>
      <c r="E2543">
        <v>171</v>
      </c>
      <c r="F2543">
        <v>4</v>
      </c>
      <c r="G2543" s="1">
        <v>42870</v>
      </c>
      <c r="H2543" s="1">
        <v>42873</v>
      </c>
      <c r="I2543">
        <v>2</v>
      </c>
      <c r="J2543" s="2" t="s">
        <v>1207</v>
      </c>
      <c r="K2543" s="2" t="s">
        <v>576</v>
      </c>
      <c r="L2543" s="2" t="s">
        <v>39</v>
      </c>
      <c r="M2543" s="2" t="s">
        <v>40</v>
      </c>
      <c r="N2543" s="2" t="s">
        <v>41</v>
      </c>
      <c r="O2543">
        <v>105</v>
      </c>
      <c r="P2543">
        <v>2</v>
      </c>
      <c r="Q2543">
        <v>533.99</v>
      </c>
      <c r="R2543">
        <v>0.1</v>
      </c>
      <c r="S2543">
        <v>961.18</v>
      </c>
      <c r="T2543" s="2" t="s">
        <v>970</v>
      </c>
      <c r="U2543">
        <v>7</v>
      </c>
      <c r="V2543">
        <v>2</v>
      </c>
      <c r="W2543" s="2" t="s">
        <v>53</v>
      </c>
      <c r="X2543" s="2" t="s">
        <v>866</v>
      </c>
    </row>
    <row r="2544" spans="4:24" x14ac:dyDescent="0.3">
      <c r="D2544">
        <v>891</v>
      </c>
      <c r="E2544">
        <v>384</v>
      </c>
      <c r="F2544">
        <v>4</v>
      </c>
      <c r="G2544" s="1">
        <v>42870</v>
      </c>
      <c r="H2544" s="1">
        <v>42871</v>
      </c>
      <c r="I2544">
        <v>2</v>
      </c>
      <c r="J2544" s="2" t="s">
        <v>1208</v>
      </c>
      <c r="K2544" s="2" t="s">
        <v>1109</v>
      </c>
      <c r="L2544" s="2" t="s">
        <v>39</v>
      </c>
      <c r="M2544" s="2" t="s">
        <v>40</v>
      </c>
      <c r="N2544" s="2" t="s">
        <v>41</v>
      </c>
      <c r="O2544">
        <v>32</v>
      </c>
      <c r="P2544">
        <v>1</v>
      </c>
      <c r="Q2544">
        <v>469.99</v>
      </c>
      <c r="R2544">
        <v>0.05</v>
      </c>
      <c r="S2544">
        <v>446.49</v>
      </c>
      <c r="T2544" s="2" t="s">
        <v>879</v>
      </c>
      <c r="U2544">
        <v>9</v>
      </c>
      <c r="V2544">
        <v>6</v>
      </c>
      <c r="W2544" s="2" t="s">
        <v>27</v>
      </c>
      <c r="X2544" s="2" t="s">
        <v>28</v>
      </c>
    </row>
    <row r="2545" spans="4:24" x14ac:dyDescent="0.3">
      <c r="D2545">
        <v>891</v>
      </c>
      <c r="E2545">
        <v>384</v>
      </c>
      <c r="F2545">
        <v>4</v>
      </c>
      <c r="G2545" s="1">
        <v>42870</v>
      </c>
      <c r="H2545" s="1">
        <v>42871</v>
      </c>
      <c r="I2545">
        <v>2</v>
      </c>
      <c r="J2545" s="2" t="s">
        <v>1208</v>
      </c>
      <c r="K2545" s="2" t="s">
        <v>1109</v>
      </c>
      <c r="L2545" s="2" t="s">
        <v>39</v>
      </c>
      <c r="M2545" s="2" t="s">
        <v>40</v>
      </c>
      <c r="N2545" s="2" t="s">
        <v>41</v>
      </c>
      <c r="O2545">
        <v>35</v>
      </c>
      <c r="P2545">
        <v>2</v>
      </c>
      <c r="Q2545">
        <v>832.99</v>
      </c>
      <c r="R2545">
        <v>0.1</v>
      </c>
      <c r="S2545">
        <v>1499.38</v>
      </c>
      <c r="T2545" s="2" t="s">
        <v>1017</v>
      </c>
      <c r="U2545">
        <v>7</v>
      </c>
      <c r="V2545">
        <v>6</v>
      </c>
      <c r="W2545" s="2" t="s">
        <v>27</v>
      </c>
      <c r="X2545" s="2" t="s">
        <v>866</v>
      </c>
    </row>
    <row r="2546" spans="4:24" x14ac:dyDescent="0.3">
      <c r="D2546">
        <v>891</v>
      </c>
      <c r="E2546">
        <v>384</v>
      </c>
      <c r="F2546">
        <v>4</v>
      </c>
      <c r="G2546" s="1">
        <v>42870</v>
      </c>
      <c r="H2546" s="1">
        <v>42871</v>
      </c>
      <c r="I2546">
        <v>2</v>
      </c>
      <c r="J2546" s="2" t="s">
        <v>1208</v>
      </c>
      <c r="K2546" s="2" t="s">
        <v>1109</v>
      </c>
      <c r="L2546" s="2" t="s">
        <v>39</v>
      </c>
      <c r="M2546" s="2" t="s">
        <v>40</v>
      </c>
      <c r="N2546" s="2" t="s">
        <v>41</v>
      </c>
      <c r="O2546">
        <v>50</v>
      </c>
      <c r="P2546">
        <v>1</v>
      </c>
      <c r="Q2546">
        <v>5999.99</v>
      </c>
      <c r="R2546">
        <v>0.1</v>
      </c>
      <c r="S2546">
        <v>5399.99</v>
      </c>
      <c r="T2546" s="2" t="s">
        <v>938</v>
      </c>
      <c r="U2546">
        <v>9</v>
      </c>
      <c r="V2546">
        <v>7</v>
      </c>
      <c r="W2546" s="2" t="s">
        <v>869</v>
      </c>
      <c r="X2546" s="2" t="s">
        <v>28</v>
      </c>
    </row>
    <row r="2547" spans="4:24" x14ac:dyDescent="0.3">
      <c r="D2547">
        <v>891</v>
      </c>
      <c r="E2547">
        <v>384</v>
      </c>
      <c r="F2547">
        <v>4</v>
      </c>
      <c r="G2547" s="1">
        <v>42870</v>
      </c>
      <c r="H2547" s="1">
        <v>42871</v>
      </c>
      <c r="I2547">
        <v>2</v>
      </c>
      <c r="J2547" s="2" t="s">
        <v>1208</v>
      </c>
      <c r="K2547" s="2" t="s">
        <v>1109</v>
      </c>
      <c r="L2547" s="2" t="s">
        <v>39</v>
      </c>
      <c r="M2547" s="2" t="s">
        <v>40</v>
      </c>
      <c r="N2547" s="2" t="s">
        <v>41</v>
      </c>
      <c r="O2547">
        <v>107</v>
      </c>
      <c r="P2547">
        <v>2</v>
      </c>
      <c r="Q2547">
        <v>416.99</v>
      </c>
      <c r="R2547">
        <v>0.1</v>
      </c>
      <c r="S2547">
        <v>750.58</v>
      </c>
      <c r="T2547" s="2" t="s">
        <v>957</v>
      </c>
      <c r="U2547">
        <v>7</v>
      </c>
      <c r="V2547">
        <v>2</v>
      </c>
      <c r="W2547" s="2" t="s">
        <v>53</v>
      </c>
      <c r="X2547" s="2" t="s">
        <v>866</v>
      </c>
    </row>
    <row r="2548" spans="4:24" x14ac:dyDescent="0.3">
      <c r="D2548">
        <v>892</v>
      </c>
      <c r="E2548">
        <v>651</v>
      </c>
      <c r="F2548">
        <v>4</v>
      </c>
      <c r="G2548" s="1">
        <v>42870</v>
      </c>
      <c r="H2548" s="1">
        <v>42872</v>
      </c>
      <c r="I2548">
        <v>2</v>
      </c>
      <c r="J2548" s="2" t="s">
        <v>1209</v>
      </c>
      <c r="K2548" s="2" t="s">
        <v>109</v>
      </c>
      <c r="L2548" s="2" t="s">
        <v>39</v>
      </c>
      <c r="M2548" s="2" t="s">
        <v>40</v>
      </c>
      <c r="N2548" s="2" t="s">
        <v>41</v>
      </c>
      <c r="O2548">
        <v>9</v>
      </c>
      <c r="P2548">
        <v>2</v>
      </c>
      <c r="Q2548">
        <v>2999.99</v>
      </c>
      <c r="R2548">
        <v>0.2</v>
      </c>
      <c r="S2548">
        <v>4799.9799999999996</v>
      </c>
      <c r="T2548" s="2" t="s">
        <v>56</v>
      </c>
      <c r="U2548">
        <v>9</v>
      </c>
      <c r="V2548">
        <v>5</v>
      </c>
      <c r="W2548" s="2" t="s">
        <v>57</v>
      </c>
      <c r="X2548" s="2" t="s">
        <v>28</v>
      </c>
    </row>
    <row r="2549" spans="4:24" x14ac:dyDescent="0.3">
      <c r="D2549">
        <v>892</v>
      </c>
      <c r="E2549">
        <v>651</v>
      </c>
      <c r="F2549">
        <v>4</v>
      </c>
      <c r="G2549" s="1">
        <v>42870</v>
      </c>
      <c r="H2549" s="1">
        <v>42872</v>
      </c>
      <c r="I2549">
        <v>2</v>
      </c>
      <c r="J2549" s="2" t="s">
        <v>1209</v>
      </c>
      <c r="K2549" s="2" t="s">
        <v>109</v>
      </c>
      <c r="L2549" s="2" t="s">
        <v>39</v>
      </c>
      <c r="M2549" s="2" t="s">
        <v>40</v>
      </c>
      <c r="N2549" s="2" t="s">
        <v>41</v>
      </c>
      <c r="O2549">
        <v>36</v>
      </c>
      <c r="P2549">
        <v>1</v>
      </c>
      <c r="Q2549">
        <v>832.99</v>
      </c>
      <c r="R2549">
        <v>0.1</v>
      </c>
      <c r="S2549">
        <v>749.69</v>
      </c>
      <c r="T2549" s="2" t="s">
        <v>1067</v>
      </c>
      <c r="U2549">
        <v>8</v>
      </c>
      <c r="V2549">
        <v>6</v>
      </c>
      <c r="W2549" s="2" t="s">
        <v>27</v>
      </c>
      <c r="X2549" s="2" t="s">
        <v>32</v>
      </c>
    </row>
    <row r="2550" spans="4:24" x14ac:dyDescent="0.3">
      <c r="D2550">
        <v>892</v>
      </c>
      <c r="E2550">
        <v>651</v>
      </c>
      <c r="F2550">
        <v>4</v>
      </c>
      <c r="G2550" s="1">
        <v>42870</v>
      </c>
      <c r="H2550" s="1">
        <v>42872</v>
      </c>
      <c r="I2550">
        <v>2</v>
      </c>
      <c r="J2550" s="2" t="s">
        <v>1209</v>
      </c>
      <c r="K2550" s="2" t="s">
        <v>109</v>
      </c>
      <c r="L2550" s="2" t="s">
        <v>39</v>
      </c>
      <c r="M2550" s="2" t="s">
        <v>40</v>
      </c>
      <c r="N2550" s="2" t="s">
        <v>41</v>
      </c>
      <c r="O2550">
        <v>50</v>
      </c>
      <c r="P2550">
        <v>2</v>
      </c>
      <c r="Q2550">
        <v>5999.99</v>
      </c>
      <c r="R2550">
        <v>7.0000000000000007E-2</v>
      </c>
      <c r="S2550">
        <v>11159.98</v>
      </c>
      <c r="T2550" s="2" t="s">
        <v>938</v>
      </c>
      <c r="U2550">
        <v>9</v>
      </c>
      <c r="V2550">
        <v>7</v>
      </c>
      <c r="W2550" s="2" t="s">
        <v>869</v>
      </c>
      <c r="X2550" s="2" t="s">
        <v>28</v>
      </c>
    </row>
    <row r="2551" spans="4:24" x14ac:dyDescent="0.3">
      <c r="D2551">
        <v>892</v>
      </c>
      <c r="E2551">
        <v>651</v>
      </c>
      <c r="F2551">
        <v>4</v>
      </c>
      <c r="G2551" s="1">
        <v>42870</v>
      </c>
      <c r="H2551" s="1">
        <v>42872</v>
      </c>
      <c r="I2551">
        <v>2</v>
      </c>
      <c r="J2551" s="2" t="s">
        <v>1209</v>
      </c>
      <c r="K2551" s="2" t="s">
        <v>109</v>
      </c>
      <c r="L2551" s="2" t="s">
        <v>39</v>
      </c>
      <c r="M2551" s="2" t="s">
        <v>40</v>
      </c>
      <c r="N2551" s="2" t="s">
        <v>41</v>
      </c>
      <c r="O2551">
        <v>88</v>
      </c>
      <c r="P2551">
        <v>1</v>
      </c>
      <c r="Q2551">
        <v>189.99</v>
      </c>
      <c r="R2551">
        <v>0.05</v>
      </c>
      <c r="S2551">
        <v>180.49</v>
      </c>
      <c r="T2551" s="2" t="s">
        <v>910</v>
      </c>
      <c r="U2551">
        <v>9</v>
      </c>
      <c r="V2551">
        <v>1</v>
      </c>
      <c r="W2551" s="2" t="s">
        <v>66</v>
      </c>
      <c r="X2551" s="2" t="s">
        <v>28</v>
      </c>
    </row>
    <row r="2552" spans="4:24" x14ac:dyDescent="0.3">
      <c r="D2552">
        <v>893</v>
      </c>
      <c r="E2552">
        <v>1293</v>
      </c>
      <c r="F2552">
        <v>4</v>
      </c>
      <c r="G2552" s="1">
        <v>42871</v>
      </c>
      <c r="H2552" s="1">
        <v>42874</v>
      </c>
      <c r="I2552">
        <v>2</v>
      </c>
      <c r="J2552" s="2" t="s">
        <v>1210</v>
      </c>
      <c r="K2552" s="2" t="s">
        <v>106</v>
      </c>
      <c r="L2552" s="2" t="s">
        <v>39</v>
      </c>
      <c r="M2552" s="2" t="s">
        <v>40</v>
      </c>
      <c r="N2552" s="2" t="s">
        <v>41</v>
      </c>
      <c r="O2552">
        <v>45</v>
      </c>
      <c r="P2552">
        <v>1</v>
      </c>
      <c r="Q2552">
        <v>869.99</v>
      </c>
      <c r="R2552">
        <v>7.0000000000000007E-2</v>
      </c>
      <c r="S2552">
        <v>809.09</v>
      </c>
      <c r="T2552" s="2" t="s">
        <v>953</v>
      </c>
      <c r="U2552">
        <v>2</v>
      </c>
      <c r="V2552">
        <v>6</v>
      </c>
      <c r="W2552" s="2" t="s">
        <v>27</v>
      </c>
      <c r="X2552" s="2" t="s">
        <v>863</v>
      </c>
    </row>
    <row r="2553" spans="4:24" x14ac:dyDescent="0.3">
      <c r="D2553">
        <v>893</v>
      </c>
      <c r="E2553">
        <v>1293</v>
      </c>
      <c r="F2553">
        <v>4</v>
      </c>
      <c r="G2553" s="1">
        <v>42871</v>
      </c>
      <c r="H2553" s="1">
        <v>42874</v>
      </c>
      <c r="I2553">
        <v>2</v>
      </c>
      <c r="J2553" s="2" t="s">
        <v>1210</v>
      </c>
      <c r="K2553" s="2" t="s">
        <v>106</v>
      </c>
      <c r="L2553" s="2" t="s">
        <v>39</v>
      </c>
      <c r="M2553" s="2" t="s">
        <v>40</v>
      </c>
      <c r="N2553" s="2" t="s">
        <v>41</v>
      </c>
      <c r="O2553">
        <v>67</v>
      </c>
      <c r="P2553">
        <v>2</v>
      </c>
      <c r="Q2553">
        <v>250.99</v>
      </c>
      <c r="R2553">
        <v>0.05</v>
      </c>
      <c r="S2553">
        <v>476.88</v>
      </c>
      <c r="T2553" s="2" t="s">
        <v>905</v>
      </c>
      <c r="U2553">
        <v>7</v>
      </c>
      <c r="V2553">
        <v>3</v>
      </c>
      <c r="W2553" s="2" t="s">
        <v>34</v>
      </c>
      <c r="X2553" s="2" t="s">
        <v>866</v>
      </c>
    </row>
    <row r="2554" spans="4:24" x14ac:dyDescent="0.3">
      <c r="D2554">
        <v>894</v>
      </c>
      <c r="E2554">
        <v>1320</v>
      </c>
      <c r="F2554">
        <v>4</v>
      </c>
      <c r="G2554" s="1">
        <v>42871</v>
      </c>
      <c r="H2554" s="1">
        <v>42874</v>
      </c>
      <c r="I2554">
        <v>2</v>
      </c>
      <c r="J2554" s="2" t="s">
        <v>1211</v>
      </c>
      <c r="K2554" s="2" t="s">
        <v>529</v>
      </c>
      <c r="L2554" s="2" t="s">
        <v>39</v>
      </c>
      <c r="M2554" s="2" t="s">
        <v>40</v>
      </c>
      <c r="N2554" s="2" t="s">
        <v>41</v>
      </c>
      <c r="O2554">
        <v>101</v>
      </c>
      <c r="P2554">
        <v>2</v>
      </c>
      <c r="Q2554">
        <v>339.99</v>
      </c>
      <c r="R2554">
        <v>0.2</v>
      </c>
      <c r="S2554">
        <v>543.98</v>
      </c>
      <c r="T2554" s="2" t="s">
        <v>939</v>
      </c>
      <c r="U2554">
        <v>1</v>
      </c>
      <c r="V2554">
        <v>1</v>
      </c>
      <c r="W2554" s="2" t="s">
        <v>66</v>
      </c>
      <c r="X2554" s="2" t="s">
        <v>35</v>
      </c>
    </row>
    <row r="2555" spans="4:24" x14ac:dyDescent="0.3">
      <c r="D2555">
        <v>895</v>
      </c>
      <c r="E2555">
        <v>857</v>
      </c>
      <c r="F2555">
        <v>4</v>
      </c>
      <c r="G2555" s="1">
        <v>42873</v>
      </c>
      <c r="H2555" s="1">
        <v>42874</v>
      </c>
      <c r="I2555">
        <v>2</v>
      </c>
      <c r="J2555" s="2" t="s">
        <v>1212</v>
      </c>
      <c r="K2555" s="2" t="s">
        <v>190</v>
      </c>
      <c r="L2555" s="2" t="s">
        <v>39</v>
      </c>
      <c r="M2555" s="2" t="s">
        <v>40</v>
      </c>
      <c r="N2555" s="2" t="s">
        <v>41</v>
      </c>
      <c r="O2555">
        <v>106</v>
      </c>
      <c r="P2555">
        <v>1</v>
      </c>
      <c r="Q2555">
        <v>449.99</v>
      </c>
      <c r="R2555">
        <v>7.0000000000000007E-2</v>
      </c>
      <c r="S2555">
        <v>418.49</v>
      </c>
      <c r="T2555" s="2" t="s">
        <v>865</v>
      </c>
      <c r="U2555">
        <v>7</v>
      </c>
      <c r="V2555">
        <v>2</v>
      </c>
      <c r="W2555" s="2" t="s">
        <v>53</v>
      </c>
      <c r="X2555" s="2" t="s">
        <v>866</v>
      </c>
    </row>
    <row r="2556" spans="4:24" x14ac:dyDescent="0.3">
      <c r="D2556">
        <v>896</v>
      </c>
      <c r="E2556">
        <v>376</v>
      </c>
      <c r="F2556">
        <v>4</v>
      </c>
      <c r="G2556" s="1">
        <v>42874</v>
      </c>
      <c r="H2556" s="1">
        <v>42876</v>
      </c>
      <c r="I2556">
        <v>3</v>
      </c>
      <c r="J2556" s="2" t="s">
        <v>1213</v>
      </c>
      <c r="K2556" s="2" t="s">
        <v>249</v>
      </c>
      <c r="L2556" s="2" t="s">
        <v>121</v>
      </c>
      <c r="M2556" s="2" t="s">
        <v>122</v>
      </c>
      <c r="N2556" s="2" t="s">
        <v>123</v>
      </c>
      <c r="O2556">
        <v>10</v>
      </c>
      <c r="P2556">
        <v>1</v>
      </c>
      <c r="Q2556">
        <v>1549</v>
      </c>
      <c r="R2556">
        <v>0.05</v>
      </c>
      <c r="S2556">
        <v>1471.55</v>
      </c>
      <c r="T2556" s="2" t="s">
        <v>30</v>
      </c>
      <c r="U2556">
        <v>8</v>
      </c>
      <c r="V2556">
        <v>4</v>
      </c>
      <c r="W2556" s="2" t="s">
        <v>31</v>
      </c>
      <c r="X2556" s="2" t="s">
        <v>32</v>
      </c>
    </row>
    <row r="2557" spans="4:24" x14ac:dyDescent="0.3">
      <c r="D2557">
        <v>896</v>
      </c>
      <c r="E2557">
        <v>376</v>
      </c>
      <c r="F2557">
        <v>4</v>
      </c>
      <c r="G2557" s="1">
        <v>42874</v>
      </c>
      <c r="H2557" s="1">
        <v>42876</v>
      </c>
      <c r="I2557">
        <v>3</v>
      </c>
      <c r="J2557" s="2" t="s">
        <v>1213</v>
      </c>
      <c r="K2557" s="2" t="s">
        <v>249</v>
      </c>
      <c r="L2557" s="2" t="s">
        <v>121</v>
      </c>
      <c r="M2557" s="2" t="s">
        <v>122</v>
      </c>
      <c r="N2557" s="2" t="s">
        <v>123</v>
      </c>
      <c r="O2557">
        <v>91</v>
      </c>
      <c r="P2557">
        <v>2</v>
      </c>
      <c r="Q2557">
        <v>349.99</v>
      </c>
      <c r="R2557">
        <v>0.05</v>
      </c>
      <c r="S2557">
        <v>664.98</v>
      </c>
      <c r="T2557" s="2" t="s">
        <v>969</v>
      </c>
      <c r="U2557">
        <v>9</v>
      </c>
      <c r="V2557">
        <v>1</v>
      </c>
      <c r="W2557" s="2" t="s">
        <v>66</v>
      </c>
      <c r="X2557" s="2" t="s">
        <v>28</v>
      </c>
    </row>
    <row r="2558" spans="4:24" x14ac:dyDescent="0.3">
      <c r="D2558">
        <v>897</v>
      </c>
      <c r="E2558">
        <v>47</v>
      </c>
      <c r="F2558">
        <v>4</v>
      </c>
      <c r="G2558" s="1">
        <v>42875</v>
      </c>
      <c r="H2558" s="1">
        <v>42876</v>
      </c>
      <c r="I2558">
        <v>1</v>
      </c>
      <c r="J2558" s="2" t="s">
        <v>1214</v>
      </c>
      <c r="K2558" s="2" t="s">
        <v>468</v>
      </c>
      <c r="L2558" s="2" t="s">
        <v>23</v>
      </c>
      <c r="M2558" s="2" t="s">
        <v>24</v>
      </c>
      <c r="N2558" s="2" t="s">
        <v>25</v>
      </c>
      <c r="O2558">
        <v>96</v>
      </c>
      <c r="P2558">
        <v>1</v>
      </c>
      <c r="Q2558">
        <v>349.99</v>
      </c>
      <c r="R2558">
        <v>0.05</v>
      </c>
      <c r="S2558">
        <v>332.49</v>
      </c>
      <c r="T2558" s="2" t="s">
        <v>960</v>
      </c>
      <c r="U2558">
        <v>1</v>
      </c>
      <c r="V2558">
        <v>1</v>
      </c>
      <c r="W2558" s="2" t="s">
        <v>66</v>
      </c>
      <c r="X2558" s="2" t="s">
        <v>35</v>
      </c>
    </row>
    <row r="2559" spans="4:24" x14ac:dyDescent="0.3">
      <c r="D2559">
        <v>897</v>
      </c>
      <c r="E2559">
        <v>47</v>
      </c>
      <c r="F2559">
        <v>4</v>
      </c>
      <c r="G2559" s="1">
        <v>42875</v>
      </c>
      <c r="H2559" s="1">
        <v>42876</v>
      </c>
      <c r="I2559">
        <v>1</v>
      </c>
      <c r="J2559" s="2" t="s">
        <v>1214</v>
      </c>
      <c r="K2559" s="2" t="s">
        <v>468</v>
      </c>
      <c r="L2559" s="2" t="s">
        <v>23</v>
      </c>
      <c r="M2559" s="2" t="s">
        <v>24</v>
      </c>
      <c r="N2559" s="2" t="s">
        <v>25</v>
      </c>
      <c r="O2559">
        <v>105</v>
      </c>
      <c r="P2559">
        <v>1</v>
      </c>
      <c r="Q2559">
        <v>533.99</v>
      </c>
      <c r="R2559">
        <v>0.05</v>
      </c>
      <c r="S2559">
        <v>507.29</v>
      </c>
      <c r="T2559" s="2" t="s">
        <v>970</v>
      </c>
      <c r="U2559">
        <v>7</v>
      </c>
      <c r="V2559">
        <v>2</v>
      </c>
      <c r="W2559" s="2" t="s">
        <v>53</v>
      </c>
      <c r="X2559" s="2" t="s">
        <v>866</v>
      </c>
    </row>
    <row r="2560" spans="4:24" x14ac:dyDescent="0.3">
      <c r="D2560">
        <v>898</v>
      </c>
      <c r="E2560">
        <v>352</v>
      </c>
      <c r="F2560">
        <v>4</v>
      </c>
      <c r="G2560" s="1">
        <v>42875</v>
      </c>
      <c r="H2560" s="1">
        <v>42877</v>
      </c>
      <c r="I2560">
        <v>2</v>
      </c>
      <c r="J2560" s="2" t="s">
        <v>1215</v>
      </c>
      <c r="K2560" s="2" t="s">
        <v>331</v>
      </c>
      <c r="L2560" s="2" t="s">
        <v>39</v>
      </c>
      <c r="M2560" s="2" t="s">
        <v>40</v>
      </c>
      <c r="N2560" s="2" t="s">
        <v>41</v>
      </c>
      <c r="O2560">
        <v>16</v>
      </c>
      <c r="P2560">
        <v>1</v>
      </c>
      <c r="Q2560">
        <v>599.99</v>
      </c>
      <c r="R2560">
        <v>7.0000000000000007E-2</v>
      </c>
      <c r="S2560">
        <v>557.99</v>
      </c>
      <c r="T2560" s="2" t="s">
        <v>33</v>
      </c>
      <c r="U2560">
        <v>1</v>
      </c>
      <c r="V2560">
        <v>3</v>
      </c>
      <c r="W2560" s="2" t="s">
        <v>34</v>
      </c>
      <c r="X2560" s="2" t="s">
        <v>35</v>
      </c>
    </row>
    <row r="2561" spans="4:24" x14ac:dyDescent="0.3">
      <c r="D2561">
        <v>898</v>
      </c>
      <c r="E2561">
        <v>352</v>
      </c>
      <c r="F2561">
        <v>4</v>
      </c>
      <c r="G2561" s="1">
        <v>42875</v>
      </c>
      <c r="H2561" s="1">
        <v>42877</v>
      </c>
      <c r="I2561">
        <v>2</v>
      </c>
      <c r="J2561" s="2" t="s">
        <v>1215</v>
      </c>
      <c r="K2561" s="2" t="s">
        <v>331</v>
      </c>
      <c r="L2561" s="2" t="s">
        <v>39</v>
      </c>
      <c r="M2561" s="2" t="s">
        <v>40</v>
      </c>
      <c r="N2561" s="2" t="s">
        <v>41</v>
      </c>
      <c r="O2561">
        <v>45</v>
      </c>
      <c r="P2561">
        <v>2</v>
      </c>
      <c r="Q2561">
        <v>869.99</v>
      </c>
      <c r="R2561">
        <v>0.2</v>
      </c>
      <c r="S2561">
        <v>1391.98</v>
      </c>
      <c r="T2561" s="2" t="s">
        <v>953</v>
      </c>
      <c r="U2561">
        <v>2</v>
      </c>
      <c r="V2561">
        <v>6</v>
      </c>
      <c r="W2561" s="2" t="s">
        <v>27</v>
      </c>
      <c r="X2561" s="2" t="s">
        <v>863</v>
      </c>
    </row>
    <row r="2562" spans="4:24" x14ac:dyDescent="0.3">
      <c r="D2562">
        <v>898</v>
      </c>
      <c r="E2562">
        <v>352</v>
      </c>
      <c r="F2562">
        <v>4</v>
      </c>
      <c r="G2562" s="1">
        <v>42875</v>
      </c>
      <c r="H2562" s="1">
        <v>42877</v>
      </c>
      <c r="I2562">
        <v>2</v>
      </c>
      <c r="J2562" s="2" t="s">
        <v>1215</v>
      </c>
      <c r="K2562" s="2" t="s">
        <v>331</v>
      </c>
      <c r="L2562" s="2" t="s">
        <v>39</v>
      </c>
      <c r="M2562" s="2" t="s">
        <v>40</v>
      </c>
      <c r="N2562" s="2" t="s">
        <v>41</v>
      </c>
      <c r="O2562">
        <v>57</v>
      </c>
      <c r="P2562">
        <v>2</v>
      </c>
      <c r="Q2562">
        <v>1999.99</v>
      </c>
      <c r="R2562">
        <v>0.2</v>
      </c>
      <c r="S2562">
        <v>3199.98</v>
      </c>
      <c r="T2562" s="2" t="s">
        <v>995</v>
      </c>
      <c r="U2562">
        <v>9</v>
      </c>
      <c r="V2562">
        <v>7</v>
      </c>
      <c r="W2562" s="2" t="s">
        <v>869</v>
      </c>
      <c r="X2562" s="2" t="s">
        <v>28</v>
      </c>
    </row>
    <row r="2563" spans="4:24" x14ac:dyDescent="0.3">
      <c r="D2563">
        <v>898</v>
      </c>
      <c r="E2563">
        <v>352</v>
      </c>
      <c r="F2563">
        <v>4</v>
      </c>
      <c r="G2563" s="1">
        <v>42875</v>
      </c>
      <c r="H2563" s="1">
        <v>42877</v>
      </c>
      <c r="I2563">
        <v>2</v>
      </c>
      <c r="J2563" s="2" t="s">
        <v>1215</v>
      </c>
      <c r="K2563" s="2" t="s">
        <v>331</v>
      </c>
      <c r="L2563" s="2" t="s">
        <v>39</v>
      </c>
      <c r="M2563" s="2" t="s">
        <v>40</v>
      </c>
      <c r="N2563" s="2" t="s">
        <v>41</v>
      </c>
      <c r="O2563">
        <v>69</v>
      </c>
      <c r="P2563">
        <v>2</v>
      </c>
      <c r="Q2563">
        <v>416.99</v>
      </c>
      <c r="R2563">
        <v>7.0000000000000007E-2</v>
      </c>
      <c r="S2563">
        <v>775.6</v>
      </c>
      <c r="T2563" s="2" t="s">
        <v>957</v>
      </c>
      <c r="U2563">
        <v>7</v>
      </c>
      <c r="V2563">
        <v>3</v>
      </c>
      <c r="W2563" s="2" t="s">
        <v>34</v>
      </c>
      <c r="X2563" s="2" t="s">
        <v>866</v>
      </c>
    </row>
    <row r="2564" spans="4:24" x14ac:dyDescent="0.3">
      <c r="D2564">
        <v>899</v>
      </c>
      <c r="E2564">
        <v>605</v>
      </c>
      <c r="F2564">
        <v>4</v>
      </c>
      <c r="G2564" s="1">
        <v>42875</v>
      </c>
      <c r="H2564" s="1">
        <v>42876</v>
      </c>
      <c r="I2564">
        <v>2</v>
      </c>
      <c r="J2564" s="2" t="s">
        <v>1216</v>
      </c>
      <c r="K2564" s="2" t="s">
        <v>605</v>
      </c>
      <c r="L2564" s="2" t="s">
        <v>39</v>
      </c>
      <c r="M2564" s="2" t="s">
        <v>40</v>
      </c>
      <c r="N2564" s="2" t="s">
        <v>41</v>
      </c>
      <c r="O2564">
        <v>6</v>
      </c>
      <c r="P2564">
        <v>1</v>
      </c>
      <c r="Q2564">
        <v>469.99</v>
      </c>
      <c r="R2564">
        <v>0.2</v>
      </c>
      <c r="S2564">
        <v>375.99</v>
      </c>
      <c r="T2564" s="2" t="s">
        <v>82</v>
      </c>
      <c r="U2564">
        <v>8</v>
      </c>
      <c r="V2564">
        <v>6</v>
      </c>
      <c r="W2564" s="2" t="s">
        <v>27</v>
      </c>
      <c r="X2564" s="2" t="s">
        <v>32</v>
      </c>
    </row>
    <row r="2565" spans="4:24" x14ac:dyDescent="0.3">
      <c r="D2565">
        <v>899</v>
      </c>
      <c r="E2565">
        <v>605</v>
      </c>
      <c r="F2565">
        <v>4</v>
      </c>
      <c r="G2565" s="1">
        <v>42875</v>
      </c>
      <c r="H2565" s="1">
        <v>42876</v>
      </c>
      <c r="I2565">
        <v>2</v>
      </c>
      <c r="J2565" s="2" t="s">
        <v>1216</v>
      </c>
      <c r="K2565" s="2" t="s">
        <v>605</v>
      </c>
      <c r="L2565" s="2" t="s">
        <v>39</v>
      </c>
      <c r="M2565" s="2" t="s">
        <v>40</v>
      </c>
      <c r="N2565" s="2" t="s">
        <v>41</v>
      </c>
      <c r="O2565">
        <v>17</v>
      </c>
      <c r="P2565">
        <v>1</v>
      </c>
      <c r="Q2565">
        <v>429</v>
      </c>
      <c r="R2565">
        <v>0.1</v>
      </c>
      <c r="S2565">
        <v>386.1</v>
      </c>
      <c r="T2565" s="2" t="s">
        <v>51</v>
      </c>
      <c r="U2565">
        <v>4</v>
      </c>
      <c r="V2565">
        <v>3</v>
      </c>
      <c r="W2565" s="2" t="s">
        <v>34</v>
      </c>
      <c r="X2565" s="2" t="s">
        <v>52</v>
      </c>
    </row>
    <row r="2566" spans="4:24" x14ac:dyDescent="0.3">
      <c r="D2566">
        <v>899</v>
      </c>
      <c r="E2566">
        <v>605</v>
      </c>
      <c r="F2566">
        <v>4</v>
      </c>
      <c r="G2566" s="1">
        <v>42875</v>
      </c>
      <c r="H2566" s="1">
        <v>42876</v>
      </c>
      <c r="I2566">
        <v>2</v>
      </c>
      <c r="J2566" s="2" t="s">
        <v>1216</v>
      </c>
      <c r="K2566" s="2" t="s">
        <v>605</v>
      </c>
      <c r="L2566" s="2" t="s">
        <v>39</v>
      </c>
      <c r="M2566" s="2" t="s">
        <v>40</v>
      </c>
      <c r="N2566" s="2" t="s">
        <v>41</v>
      </c>
      <c r="O2566">
        <v>59</v>
      </c>
      <c r="P2566">
        <v>2</v>
      </c>
      <c r="Q2566">
        <v>2599.9899999999998</v>
      </c>
      <c r="R2566">
        <v>0.1</v>
      </c>
      <c r="S2566">
        <v>4679.9799999999996</v>
      </c>
      <c r="T2566" s="2" t="s">
        <v>927</v>
      </c>
      <c r="U2566">
        <v>9</v>
      </c>
      <c r="V2566">
        <v>7</v>
      </c>
      <c r="W2566" s="2" t="s">
        <v>869</v>
      </c>
      <c r="X2566" s="2" t="s">
        <v>28</v>
      </c>
    </row>
    <row r="2567" spans="4:24" x14ac:dyDescent="0.3">
      <c r="D2567">
        <v>900</v>
      </c>
      <c r="E2567">
        <v>971</v>
      </c>
      <c r="F2567">
        <v>4</v>
      </c>
      <c r="G2567" s="1">
        <v>42875</v>
      </c>
      <c r="H2567" s="1">
        <v>42877</v>
      </c>
      <c r="I2567">
        <v>2</v>
      </c>
      <c r="J2567" s="2" t="s">
        <v>1217</v>
      </c>
      <c r="K2567" s="2" t="s">
        <v>301</v>
      </c>
      <c r="L2567" s="2" t="s">
        <v>39</v>
      </c>
      <c r="M2567" s="2" t="s">
        <v>40</v>
      </c>
      <c r="N2567" s="2" t="s">
        <v>41</v>
      </c>
      <c r="O2567">
        <v>26</v>
      </c>
      <c r="P2567">
        <v>2</v>
      </c>
      <c r="Q2567">
        <v>599.99</v>
      </c>
      <c r="R2567">
        <v>0.05</v>
      </c>
      <c r="S2567">
        <v>1139.98</v>
      </c>
      <c r="T2567" s="2" t="s">
        <v>33</v>
      </c>
      <c r="U2567">
        <v>1</v>
      </c>
      <c r="V2567">
        <v>2</v>
      </c>
      <c r="W2567" s="2" t="s">
        <v>53</v>
      </c>
      <c r="X2567" s="2" t="s">
        <v>35</v>
      </c>
    </row>
    <row r="2568" spans="4:24" x14ac:dyDescent="0.3">
      <c r="D2568">
        <v>900</v>
      </c>
      <c r="E2568">
        <v>971</v>
      </c>
      <c r="F2568">
        <v>4</v>
      </c>
      <c r="G2568" s="1">
        <v>42875</v>
      </c>
      <c r="H2568" s="1">
        <v>42877</v>
      </c>
      <c r="I2568">
        <v>2</v>
      </c>
      <c r="J2568" s="2" t="s">
        <v>1217</v>
      </c>
      <c r="K2568" s="2" t="s">
        <v>301</v>
      </c>
      <c r="L2568" s="2" t="s">
        <v>39</v>
      </c>
      <c r="M2568" s="2" t="s">
        <v>40</v>
      </c>
      <c r="N2568" s="2" t="s">
        <v>41</v>
      </c>
      <c r="O2568">
        <v>28</v>
      </c>
      <c r="P2568">
        <v>2</v>
      </c>
      <c r="Q2568">
        <v>2499.9899999999998</v>
      </c>
      <c r="R2568">
        <v>7.0000000000000007E-2</v>
      </c>
      <c r="S2568">
        <v>4649.9799999999996</v>
      </c>
      <c r="T2568" s="2" t="s">
        <v>952</v>
      </c>
      <c r="U2568">
        <v>8</v>
      </c>
      <c r="V2568">
        <v>6</v>
      </c>
      <c r="W2568" s="2" t="s">
        <v>27</v>
      </c>
      <c r="X2568" s="2" t="s">
        <v>32</v>
      </c>
    </row>
    <row r="2569" spans="4:24" x14ac:dyDescent="0.3">
      <c r="D2569">
        <v>900</v>
      </c>
      <c r="E2569">
        <v>971</v>
      </c>
      <c r="F2569">
        <v>4</v>
      </c>
      <c r="G2569" s="1">
        <v>42875</v>
      </c>
      <c r="H2569" s="1">
        <v>42877</v>
      </c>
      <c r="I2569">
        <v>2</v>
      </c>
      <c r="J2569" s="2" t="s">
        <v>1217</v>
      </c>
      <c r="K2569" s="2" t="s">
        <v>301</v>
      </c>
      <c r="L2569" s="2" t="s">
        <v>39</v>
      </c>
      <c r="M2569" s="2" t="s">
        <v>40</v>
      </c>
      <c r="N2569" s="2" t="s">
        <v>41</v>
      </c>
      <c r="O2569">
        <v>61</v>
      </c>
      <c r="P2569">
        <v>2</v>
      </c>
      <c r="Q2569">
        <v>4999.99</v>
      </c>
      <c r="R2569">
        <v>0.05</v>
      </c>
      <c r="S2569">
        <v>9499.98</v>
      </c>
      <c r="T2569" s="2" t="s">
        <v>874</v>
      </c>
      <c r="U2569">
        <v>9</v>
      </c>
      <c r="V2569">
        <v>5</v>
      </c>
      <c r="W2569" s="2" t="s">
        <v>57</v>
      </c>
      <c r="X2569" s="2" t="s">
        <v>28</v>
      </c>
    </row>
    <row r="2570" spans="4:24" x14ac:dyDescent="0.3">
      <c r="D2570">
        <v>900</v>
      </c>
      <c r="E2570">
        <v>971</v>
      </c>
      <c r="F2570">
        <v>4</v>
      </c>
      <c r="G2570" s="1">
        <v>42875</v>
      </c>
      <c r="H2570" s="1">
        <v>42877</v>
      </c>
      <c r="I2570">
        <v>2</v>
      </c>
      <c r="J2570" s="2" t="s">
        <v>1217</v>
      </c>
      <c r="K2570" s="2" t="s">
        <v>301</v>
      </c>
      <c r="L2570" s="2" t="s">
        <v>39</v>
      </c>
      <c r="M2570" s="2" t="s">
        <v>40</v>
      </c>
      <c r="N2570" s="2" t="s">
        <v>41</v>
      </c>
      <c r="O2570">
        <v>89</v>
      </c>
      <c r="P2570">
        <v>1</v>
      </c>
      <c r="Q2570">
        <v>209.99</v>
      </c>
      <c r="R2570">
        <v>0.2</v>
      </c>
      <c r="S2570">
        <v>167.99</v>
      </c>
      <c r="T2570" s="2" t="s">
        <v>965</v>
      </c>
      <c r="U2570">
        <v>9</v>
      </c>
      <c r="V2570">
        <v>1</v>
      </c>
      <c r="W2570" s="2" t="s">
        <v>66</v>
      </c>
      <c r="X2570" s="2" t="s">
        <v>28</v>
      </c>
    </row>
    <row r="2571" spans="4:24" x14ac:dyDescent="0.3">
      <c r="D2571">
        <v>900</v>
      </c>
      <c r="E2571">
        <v>971</v>
      </c>
      <c r="F2571">
        <v>4</v>
      </c>
      <c r="G2571" s="1">
        <v>42875</v>
      </c>
      <c r="H2571" s="1">
        <v>42877</v>
      </c>
      <c r="I2571">
        <v>2</v>
      </c>
      <c r="J2571" s="2" t="s">
        <v>1217</v>
      </c>
      <c r="K2571" s="2" t="s">
        <v>301</v>
      </c>
      <c r="L2571" s="2" t="s">
        <v>39</v>
      </c>
      <c r="M2571" s="2" t="s">
        <v>40</v>
      </c>
      <c r="N2571" s="2" t="s">
        <v>41</v>
      </c>
      <c r="O2571">
        <v>108</v>
      </c>
      <c r="P2571">
        <v>1</v>
      </c>
      <c r="Q2571">
        <v>449.99</v>
      </c>
      <c r="R2571">
        <v>7.0000000000000007E-2</v>
      </c>
      <c r="S2571">
        <v>418.49</v>
      </c>
      <c r="T2571" s="2" t="s">
        <v>955</v>
      </c>
      <c r="U2571">
        <v>7</v>
      </c>
      <c r="V2571">
        <v>2</v>
      </c>
      <c r="W2571" s="2" t="s">
        <v>53</v>
      </c>
      <c r="X2571" s="2" t="s">
        <v>866</v>
      </c>
    </row>
    <row r="2572" spans="4:24" x14ac:dyDescent="0.3">
      <c r="D2572">
        <v>901</v>
      </c>
      <c r="E2572">
        <v>345</v>
      </c>
      <c r="F2572">
        <v>4</v>
      </c>
      <c r="G2572" s="1">
        <v>42876</v>
      </c>
      <c r="H2572" s="1">
        <v>42879</v>
      </c>
      <c r="I2572">
        <v>2</v>
      </c>
      <c r="J2572" s="2" t="s">
        <v>1218</v>
      </c>
      <c r="K2572" s="2" t="s">
        <v>1219</v>
      </c>
      <c r="L2572" s="2" t="s">
        <v>39</v>
      </c>
      <c r="M2572" s="2" t="s">
        <v>40</v>
      </c>
      <c r="N2572" s="2" t="s">
        <v>41</v>
      </c>
      <c r="O2572">
        <v>43</v>
      </c>
      <c r="P2572">
        <v>1</v>
      </c>
      <c r="Q2572">
        <v>5299.99</v>
      </c>
      <c r="R2572">
        <v>7.0000000000000007E-2</v>
      </c>
      <c r="S2572">
        <v>4928.99</v>
      </c>
      <c r="T2572" s="2" t="s">
        <v>908</v>
      </c>
      <c r="U2572">
        <v>9</v>
      </c>
      <c r="V2572">
        <v>6</v>
      </c>
      <c r="W2572" s="2" t="s">
        <v>27</v>
      </c>
      <c r="X2572" s="2" t="s">
        <v>28</v>
      </c>
    </row>
    <row r="2573" spans="4:24" x14ac:dyDescent="0.3">
      <c r="D2573">
        <v>901</v>
      </c>
      <c r="E2573">
        <v>345</v>
      </c>
      <c r="F2573">
        <v>4</v>
      </c>
      <c r="G2573" s="1">
        <v>42876</v>
      </c>
      <c r="H2573" s="1">
        <v>42879</v>
      </c>
      <c r="I2573">
        <v>2</v>
      </c>
      <c r="J2573" s="2" t="s">
        <v>1218</v>
      </c>
      <c r="K2573" s="2" t="s">
        <v>1219</v>
      </c>
      <c r="L2573" s="2" t="s">
        <v>39</v>
      </c>
      <c r="M2573" s="2" t="s">
        <v>40</v>
      </c>
      <c r="N2573" s="2" t="s">
        <v>41</v>
      </c>
      <c r="O2573">
        <v>50</v>
      </c>
      <c r="P2573">
        <v>1</v>
      </c>
      <c r="Q2573">
        <v>5999.99</v>
      </c>
      <c r="R2573">
        <v>0.2</v>
      </c>
      <c r="S2573">
        <v>4799.99</v>
      </c>
      <c r="T2573" s="2" t="s">
        <v>938</v>
      </c>
      <c r="U2573">
        <v>9</v>
      </c>
      <c r="V2573">
        <v>7</v>
      </c>
      <c r="W2573" s="2" t="s">
        <v>869</v>
      </c>
      <c r="X2573" s="2" t="s">
        <v>28</v>
      </c>
    </row>
    <row r="2574" spans="4:24" x14ac:dyDescent="0.3">
      <c r="D2574">
        <v>902</v>
      </c>
      <c r="E2574">
        <v>1278</v>
      </c>
      <c r="F2574">
        <v>4</v>
      </c>
      <c r="G2574" s="1">
        <v>42876</v>
      </c>
      <c r="H2574" s="1">
        <v>42877</v>
      </c>
      <c r="I2574">
        <v>2</v>
      </c>
      <c r="J2574" s="2" t="s">
        <v>1220</v>
      </c>
      <c r="K2574" s="2" t="s">
        <v>337</v>
      </c>
      <c r="L2574" s="2" t="s">
        <v>39</v>
      </c>
      <c r="M2574" s="2" t="s">
        <v>40</v>
      </c>
      <c r="N2574" s="2" t="s">
        <v>41</v>
      </c>
      <c r="O2574">
        <v>12</v>
      </c>
      <c r="P2574">
        <v>1</v>
      </c>
      <c r="Q2574">
        <v>549.99</v>
      </c>
      <c r="R2574">
        <v>0.2</v>
      </c>
      <c r="S2574">
        <v>439.99</v>
      </c>
      <c r="T2574" s="2" t="s">
        <v>58</v>
      </c>
      <c r="U2574">
        <v>1</v>
      </c>
      <c r="V2574">
        <v>3</v>
      </c>
      <c r="W2574" s="2" t="s">
        <v>34</v>
      </c>
      <c r="X2574" s="2" t="s">
        <v>35</v>
      </c>
    </row>
    <row r="2575" spans="4:24" x14ac:dyDescent="0.3">
      <c r="D2575">
        <v>902</v>
      </c>
      <c r="E2575">
        <v>1278</v>
      </c>
      <c r="F2575">
        <v>4</v>
      </c>
      <c r="G2575" s="1">
        <v>42876</v>
      </c>
      <c r="H2575" s="1">
        <v>42877</v>
      </c>
      <c r="I2575">
        <v>2</v>
      </c>
      <c r="J2575" s="2" t="s">
        <v>1220</v>
      </c>
      <c r="K2575" s="2" t="s">
        <v>337</v>
      </c>
      <c r="L2575" s="2" t="s">
        <v>39</v>
      </c>
      <c r="M2575" s="2" t="s">
        <v>40</v>
      </c>
      <c r="N2575" s="2" t="s">
        <v>41</v>
      </c>
      <c r="O2575">
        <v>38</v>
      </c>
      <c r="P2575">
        <v>2</v>
      </c>
      <c r="Q2575">
        <v>549.99</v>
      </c>
      <c r="R2575">
        <v>7.0000000000000007E-2</v>
      </c>
      <c r="S2575">
        <v>1022.98</v>
      </c>
      <c r="T2575" s="2" t="s">
        <v>961</v>
      </c>
      <c r="U2575">
        <v>2</v>
      </c>
      <c r="V2575">
        <v>6</v>
      </c>
      <c r="W2575" s="2" t="s">
        <v>27</v>
      </c>
      <c r="X2575" s="2" t="s">
        <v>863</v>
      </c>
    </row>
    <row r="2576" spans="4:24" x14ac:dyDescent="0.3">
      <c r="D2576">
        <v>902</v>
      </c>
      <c r="E2576">
        <v>1278</v>
      </c>
      <c r="F2576">
        <v>4</v>
      </c>
      <c r="G2576" s="1">
        <v>42876</v>
      </c>
      <c r="H2576" s="1">
        <v>42877</v>
      </c>
      <c r="I2576">
        <v>2</v>
      </c>
      <c r="J2576" s="2" t="s">
        <v>1220</v>
      </c>
      <c r="K2576" s="2" t="s">
        <v>337</v>
      </c>
      <c r="L2576" s="2" t="s">
        <v>39</v>
      </c>
      <c r="M2576" s="2" t="s">
        <v>40</v>
      </c>
      <c r="N2576" s="2" t="s">
        <v>41</v>
      </c>
      <c r="O2576">
        <v>76</v>
      </c>
      <c r="P2576">
        <v>2</v>
      </c>
      <c r="Q2576">
        <v>299.99</v>
      </c>
      <c r="R2576">
        <v>0.05</v>
      </c>
      <c r="S2576">
        <v>569.98</v>
      </c>
      <c r="T2576" s="2" t="s">
        <v>880</v>
      </c>
      <c r="U2576">
        <v>1</v>
      </c>
      <c r="V2576">
        <v>3</v>
      </c>
      <c r="W2576" s="2" t="s">
        <v>34</v>
      </c>
      <c r="X2576" s="2" t="s">
        <v>35</v>
      </c>
    </row>
    <row r="2577" spans="4:24" x14ac:dyDescent="0.3">
      <c r="D2577">
        <v>902</v>
      </c>
      <c r="E2577">
        <v>1278</v>
      </c>
      <c r="F2577">
        <v>4</v>
      </c>
      <c r="G2577" s="1">
        <v>42876</v>
      </c>
      <c r="H2577" s="1">
        <v>42877</v>
      </c>
      <c r="I2577">
        <v>2</v>
      </c>
      <c r="J2577" s="2" t="s">
        <v>1220</v>
      </c>
      <c r="K2577" s="2" t="s">
        <v>337</v>
      </c>
      <c r="L2577" s="2" t="s">
        <v>39</v>
      </c>
      <c r="M2577" s="2" t="s">
        <v>40</v>
      </c>
      <c r="N2577" s="2" t="s">
        <v>41</v>
      </c>
      <c r="O2577">
        <v>92</v>
      </c>
      <c r="P2577">
        <v>1</v>
      </c>
      <c r="Q2577">
        <v>209.99</v>
      </c>
      <c r="R2577">
        <v>7.0000000000000007E-2</v>
      </c>
      <c r="S2577">
        <v>195.29</v>
      </c>
      <c r="T2577" s="2" t="s">
        <v>1022</v>
      </c>
      <c r="U2577">
        <v>2</v>
      </c>
      <c r="V2577">
        <v>1</v>
      </c>
      <c r="W2577" s="2" t="s">
        <v>66</v>
      </c>
      <c r="X2577" s="2" t="s">
        <v>863</v>
      </c>
    </row>
    <row r="2578" spans="4:24" x14ac:dyDescent="0.3">
      <c r="D2578">
        <v>903</v>
      </c>
      <c r="E2578">
        <v>179</v>
      </c>
      <c r="F2578">
        <v>4</v>
      </c>
      <c r="G2578" s="1">
        <v>42877</v>
      </c>
      <c r="H2578" s="1">
        <v>42879</v>
      </c>
      <c r="I2578">
        <v>2</v>
      </c>
      <c r="J2578" s="2" t="s">
        <v>1221</v>
      </c>
      <c r="K2578" s="2" t="s">
        <v>235</v>
      </c>
      <c r="L2578" s="2" t="s">
        <v>39</v>
      </c>
      <c r="M2578" s="2" t="s">
        <v>40</v>
      </c>
      <c r="N2578" s="2" t="s">
        <v>41</v>
      </c>
      <c r="O2578">
        <v>31</v>
      </c>
      <c r="P2578">
        <v>2</v>
      </c>
      <c r="Q2578">
        <v>1632.99</v>
      </c>
      <c r="R2578">
        <v>7.0000000000000007E-2</v>
      </c>
      <c r="S2578">
        <v>3037.36</v>
      </c>
      <c r="T2578" s="2" t="s">
        <v>992</v>
      </c>
      <c r="U2578">
        <v>8</v>
      </c>
      <c r="V2578">
        <v>6</v>
      </c>
      <c r="W2578" s="2" t="s">
        <v>27</v>
      </c>
      <c r="X2578" s="2" t="s">
        <v>32</v>
      </c>
    </row>
    <row r="2579" spans="4:24" x14ac:dyDescent="0.3">
      <c r="D2579">
        <v>903</v>
      </c>
      <c r="E2579">
        <v>179</v>
      </c>
      <c r="F2579">
        <v>4</v>
      </c>
      <c r="G2579" s="1">
        <v>42877</v>
      </c>
      <c r="H2579" s="1">
        <v>42879</v>
      </c>
      <c r="I2579">
        <v>2</v>
      </c>
      <c r="J2579" s="2" t="s">
        <v>1221</v>
      </c>
      <c r="K2579" s="2" t="s">
        <v>235</v>
      </c>
      <c r="L2579" s="2" t="s">
        <v>39</v>
      </c>
      <c r="M2579" s="2" t="s">
        <v>40</v>
      </c>
      <c r="N2579" s="2" t="s">
        <v>41</v>
      </c>
      <c r="O2579">
        <v>48</v>
      </c>
      <c r="P2579">
        <v>2</v>
      </c>
      <c r="Q2579">
        <v>1499.99</v>
      </c>
      <c r="R2579">
        <v>0.05</v>
      </c>
      <c r="S2579">
        <v>2849.98</v>
      </c>
      <c r="T2579" s="2" t="s">
        <v>948</v>
      </c>
      <c r="U2579">
        <v>9</v>
      </c>
      <c r="V2579">
        <v>7</v>
      </c>
      <c r="W2579" s="2" t="s">
        <v>869</v>
      </c>
      <c r="X2579" s="2" t="s">
        <v>28</v>
      </c>
    </row>
    <row r="2580" spans="4:24" x14ac:dyDescent="0.3">
      <c r="D2580">
        <v>904</v>
      </c>
      <c r="E2580">
        <v>1020</v>
      </c>
      <c r="F2580">
        <v>4</v>
      </c>
      <c r="G2580" s="1">
        <v>42878</v>
      </c>
      <c r="H2580" s="1">
        <v>42879</v>
      </c>
      <c r="I2580">
        <v>1</v>
      </c>
      <c r="J2580" s="2" t="s">
        <v>1222</v>
      </c>
      <c r="K2580" s="2" t="s">
        <v>68</v>
      </c>
      <c r="L2580" s="2" t="s">
        <v>23</v>
      </c>
      <c r="M2580" s="2" t="s">
        <v>24</v>
      </c>
      <c r="N2580" s="2" t="s">
        <v>25</v>
      </c>
      <c r="O2580">
        <v>13</v>
      </c>
      <c r="P2580">
        <v>1</v>
      </c>
      <c r="Q2580">
        <v>269.99</v>
      </c>
      <c r="R2580">
        <v>0.2</v>
      </c>
      <c r="S2580">
        <v>215.99</v>
      </c>
      <c r="T2580" s="2" t="s">
        <v>79</v>
      </c>
      <c r="U2580">
        <v>1</v>
      </c>
      <c r="V2580">
        <v>3</v>
      </c>
      <c r="W2580" s="2" t="s">
        <v>34</v>
      </c>
      <c r="X2580" s="2" t="s">
        <v>35</v>
      </c>
    </row>
    <row r="2581" spans="4:24" x14ac:dyDescent="0.3">
      <c r="D2581">
        <v>904</v>
      </c>
      <c r="E2581">
        <v>1020</v>
      </c>
      <c r="F2581">
        <v>4</v>
      </c>
      <c r="G2581" s="1">
        <v>42878</v>
      </c>
      <c r="H2581" s="1">
        <v>42879</v>
      </c>
      <c r="I2581">
        <v>1</v>
      </c>
      <c r="J2581" s="2" t="s">
        <v>1222</v>
      </c>
      <c r="K2581" s="2" t="s">
        <v>68</v>
      </c>
      <c r="L2581" s="2" t="s">
        <v>23</v>
      </c>
      <c r="M2581" s="2" t="s">
        <v>24</v>
      </c>
      <c r="N2581" s="2" t="s">
        <v>25</v>
      </c>
      <c r="O2581">
        <v>36</v>
      </c>
      <c r="P2581">
        <v>2</v>
      </c>
      <c r="Q2581">
        <v>832.99</v>
      </c>
      <c r="R2581">
        <v>0.1</v>
      </c>
      <c r="S2581">
        <v>1499.38</v>
      </c>
      <c r="T2581" s="2" t="s">
        <v>1067</v>
      </c>
      <c r="U2581">
        <v>8</v>
      </c>
      <c r="V2581">
        <v>6</v>
      </c>
      <c r="W2581" s="2" t="s">
        <v>27</v>
      </c>
      <c r="X2581" s="2" t="s">
        <v>32</v>
      </c>
    </row>
    <row r="2582" spans="4:24" x14ac:dyDescent="0.3">
      <c r="D2582">
        <v>904</v>
      </c>
      <c r="E2582">
        <v>1020</v>
      </c>
      <c r="F2582">
        <v>4</v>
      </c>
      <c r="G2582" s="1">
        <v>42878</v>
      </c>
      <c r="H2582" s="1">
        <v>42879</v>
      </c>
      <c r="I2582">
        <v>1</v>
      </c>
      <c r="J2582" s="2" t="s">
        <v>1222</v>
      </c>
      <c r="K2582" s="2" t="s">
        <v>68</v>
      </c>
      <c r="L2582" s="2" t="s">
        <v>23</v>
      </c>
      <c r="M2582" s="2" t="s">
        <v>24</v>
      </c>
      <c r="N2582" s="2" t="s">
        <v>25</v>
      </c>
      <c r="O2582">
        <v>51</v>
      </c>
      <c r="P2582">
        <v>2</v>
      </c>
      <c r="Q2582">
        <v>6499.99</v>
      </c>
      <c r="R2582">
        <v>7.0000000000000007E-2</v>
      </c>
      <c r="S2582">
        <v>12089.98</v>
      </c>
      <c r="T2582" s="2" t="s">
        <v>959</v>
      </c>
      <c r="U2582">
        <v>9</v>
      </c>
      <c r="V2582">
        <v>7</v>
      </c>
      <c r="W2582" s="2" t="s">
        <v>869</v>
      </c>
      <c r="X2582" s="2" t="s">
        <v>28</v>
      </c>
    </row>
    <row r="2583" spans="4:24" x14ac:dyDescent="0.3">
      <c r="D2583">
        <v>904</v>
      </c>
      <c r="E2583">
        <v>1020</v>
      </c>
      <c r="F2583">
        <v>4</v>
      </c>
      <c r="G2583" s="1">
        <v>42878</v>
      </c>
      <c r="H2583" s="1">
        <v>42879</v>
      </c>
      <c r="I2583">
        <v>1</v>
      </c>
      <c r="J2583" s="2" t="s">
        <v>1222</v>
      </c>
      <c r="K2583" s="2" t="s">
        <v>68</v>
      </c>
      <c r="L2583" s="2" t="s">
        <v>23</v>
      </c>
      <c r="M2583" s="2" t="s">
        <v>24</v>
      </c>
      <c r="N2583" s="2" t="s">
        <v>25</v>
      </c>
      <c r="O2583">
        <v>92</v>
      </c>
      <c r="P2583">
        <v>2</v>
      </c>
      <c r="Q2583">
        <v>209.99</v>
      </c>
      <c r="R2583">
        <v>0.2</v>
      </c>
      <c r="S2583">
        <v>335.98</v>
      </c>
      <c r="T2583" s="2" t="s">
        <v>1022</v>
      </c>
      <c r="U2583">
        <v>2</v>
      </c>
      <c r="V2583">
        <v>1</v>
      </c>
      <c r="W2583" s="2" t="s">
        <v>66</v>
      </c>
      <c r="X2583" s="2" t="s">
        <v>863</v>
      </c>
    </row>
    <row r="2584" spans="4:24" x14ac:dyDescent="0.3">
      <c r="D2584">
        <v>905</v>
      </c>
      <c r="E2584">
        <v>609</v>
      </c>
      <c r="F2584">
        <v>4</v>
      </c>
      <c r="G2584" s="1">
        <v>42878</v>
      </c>
      <c r="H2584" s="1">
        <v>42879</v>
      </c>
      <c r="I2584">
        <v>2</v>
      </c>
      <c r="J2584" s="2" t="s">
        <v>1223</v>
      </c>
      <c r="K2584" s="2" t="s">
        <v>391</v>
      </c>
      <c r="L2584" s="2" t="s">
        <v>39</v>
      </c>
      <c r="M2584" s="2" t="s">
        <v>40</v>
      </c>
      <c r="N2584" s="2" t="s">
        <v>41</v>
      </c>
      <c r="O2584">
        <v>20</v>
      </c>
      <c r="P2584">
        <v>1</v>
      </c>
      <c r="Q2584">
        <v>599.99</v>
      </c>
      <c r="R2584">
        <v>0.2</v>
      </c>
      <c r="S2584">
        <v>479.99</v>
      </c>
      <c r="T2584" s="2" t="s">
        <v>36</v>
      </c>
      <c r="U2584">
        <v>1</v>
      </c>
      <c r="V2584">
        <v>3</v>
      </c>
      <c r="W2584" s="2" t="s">
        <v>34</v>
      </c>
      <c r="X2584" s="2" t="s">
        <v>35</v>
      </c>
    </row>
    <row r="2585" spans="4:24" x14ac:dyDescent="0.3">
      <c r="D2585">
        <v>905</v>
      </c>
      <c r="E2585">
        <v>609</v>
      </c>
      <c r="F2585">
        <v>4</v>
      </c>
      <c r="G2585" s="1">
        <v>42878</v>
      </c>
      <c r="H2585" s="1">
        <v>42879</v>
      </c>
      <c r="I2585">
        <v>2</v>
      </c>
      <c r="J2585" s="2" t="s">
        <v>1223</v>
      </c>
      <c r="K2585" s="2" t="s">
        <v>391</v>
      </c>
      <c r="L2585" s="2" t="s">
        <v>39</v>
      </c>
      <c r="M2585" s="2" t="s">
        <v>40</v>
      </c>
      <c r="N2585" s="2" t="s">
        <v>41</v>
      </c>
      <c r="O2585">
        <v>42</v>
      </c>
      <c r="P2585">
        <v>2</v>
      </c>
      <c r="Q2585">
        <v>2299.9899999999998</v>
      </c>
      <c r="R2585">
        <v>0.2</v>
      </c>
      <c r="S2585">
        <v>3679.98</v>
      </c>
      <c r="T2585" s="2" t="s">
        <v>889</v>
      </c>
      <c r="U2585">
        <v>9</v>
      </c>
      <c r="V2585">
        <v>6</v>
      </c>
      <c r="W2585" s="2" t="s">
        <v>27</v>
      </c>
      <c r="X2585" s="2" t="s">
        <v>28</v>
      </c>
    </row>
    <row r="2586" spans="4:24" x14ac:dyDescent="0.3">
      <c r="D2586">
        <v>905</v>
      </c>
      <c r="E2586">
        <v>609</v>
      </c>
      <c r="F2586">
        <v>4</v>
      </c>
      <c r="G2586" s="1">
        <v>42878</v>
      </c>
      <c r="H2586" s="1">
        <v>42879</v>
      </c>
      <c r="I2586">
        <v>2</v>
      </c>
      <c r="J2586" s="2" t="s">
        <v>1223</v>
      </c>
      <c r="K2586" s="2" t="s">
        <v>391</v>
      </c>
      <c r="L2586" s="2" t="s">
        <v>39</v>
      </c>
      <c r="M2586" s="2" t="s">
        <v>40</v>
      </c>
      <c r="N2586" s="2" t="s">
        <v>41</v>
      </c>
      <c r="O2586">
        <v>62</v>
      </c>
      <c r="P2586">
        <v>2</v>
      </c>
      <c r="Q2586">
        <v>3499.99</v>
      </c>
      <c r="R2586">
        <v>0.05</v>
      </c>
      <c r="S2586">
        <v>6649.98</v>
      </c>
      <c r="T2586" s="2" t="s">
        <v>883</v>
      </c>
      <c r="U2586">
        <v>9</v>
      </c>
      <c r="V2586">
        <v>4</v>
      </c>
      <c r="W2586" s="2" t="s">
        <v>31</v>
      </c>
      <c r="X2586" s="2" t="s">
        <v>28</v>
      </c>
    </row>
    <row r="2587" spans="4:24" x14ac:dyDescent="0.3">
      <c r="D2587">
        <v>905</v>
      </c>
      <c r="E2587">
        <v>609</v>
      </c>
      <c r="F2587">
        <v>4</v>
      </c>
      <c r="G2587" s="1">
        <v>42878</v>
      </c>
      <c r="H2587" s="1">
        <v>42879</v>
      </c>
      <c r="I2587">
        <v>2</v>
      </c>
      <c r="J2587" s="2" t="s">
        <v>1223</v>
      </c>
      <c r="K2587" s="2" t="s">
        <v>391</v>
      </c>
      <c r="L2587" s="2" t="s">
        <v>39</v>
      </c>
      <c r="M2587" s="2" t="s">
        <v>40</v>
      </c>
      <c r="N2587" s="2" t="s">
        <v>41</v>
      </c>
      <c r="O2587">
        <v>67</v>
      </c>
      <c r="P2587">
        <v>1</v>
      </c>
      <c r="Q2587">
        <v>250.99</v>
      </c>
      <c r="R2587">
        <v>0.1</v>
      </c>
      <c r="S2587">
        <v>225.89</v>
      </c>
      <c r="T2587" s="2" t="s">
        <v>905</v>
      </c>
      <c r="U2587">
        <v>7</v>
      </c>
      <c r="V2587">
        <v>3</v>
      </c>
      <c r="W2587" s="2" t="s">
        <v>34</v>
      </c>
      <c r="X2587" s="2" t="s">
        <v>866</v>
      </c>
    </row>
    <row r="2588" spans="4:24" x14ac:dyDescent="0.3">
      <c r="D2588">
        <v>906</v>
      </c>
      <c r="E2588">
        <v>877</v>
      </c>
      <c r="F2588">
        <v>4</v>
      </c>
      <c r="G2588" s="1">
        <v>42878</v>
      </c>
      <c r="H2588" s="1">
        <v>42881</v>
      </c>
      <c r="I2588">
        <v>2</v>
      </c>
      <c r="J2588" s="2" t="s">
        <v>1224</v>
      </c>
      <c r="K2588" s="2" t="s">
        <v>297</v>
      </c>
      <c r="L2588" s="2" t="s">
        <v>39</v>
      </c>
      <c r="M2588" s="2" t="s">
        <v>40</v>
      </c>
      <c r="N2588" s="2" t="s">
        <v>41</v>
      </c>
      <c r="O2588">
        <v>22</v>
      </c>
      <c r="P2588">
        <v>2</v>
      </c>
      <c r="Q2588">
        <v>269.99</v>
      </c>
      <c r="R2588">
        <v>0.2</v>
      </c>
      <c r="S2588">
        <v>431.98</v>
      </c>
      <c r="T2588" s="2" t="s">
        <v>65</v>
      </c>
      <c r="U2588">
        <v>1</v>
      </c>
      <c r="V2588">
        <v>1</v>
      </c>
      <c r="W2588" s="2" t="s">
        <v>66</v>
      </c>
      <c r="X2588" s="2" t="s">
        <v>35</v>
      </c>
    </row>
    <row r="2589" spans="4:24" x14ac:dyDescent="0.3">
      <c r="D2589">
        <v>906</v>
      </c>
      <c r="E2589">
        <v>877</v>
      </c>
      <c r="F2589">
        <v>4</v>
      </c>
      <c r="G2589" s="1">
        <v>42878</v>
      </c>
      <c r="H2589" s="1">
        <v>42881</v>
      </c>
      <c r="I2589">
        <v>2</v>
      </c>
      <c r="J2589" s="2" t="s">
        <v>1224</v>
      </c>
      <c r="K2589" s="2" t="s">
        <v>297</v>
      </c>
      <c r="L2589" s="2" t="s">
        <v>39</v>
      </c>
      <c r="M2589" s="2" t="s">
        <v>40</v>
      </c>
      <c r="N2589" s="2" t="s">
        <v>41</v>
      </c>
      <c r="O2589">
        <v>23</v>
      </c>
      <c r="P2589">
        <v>2</v>
      </c>
      <c r="Q2589">
        <v>299.99</v>
      </c>
      <c r="R2589">
        <v>0.2</v>
      </c>
      <c r="S2589">
        <v>479.98</v>
      </c>
      <c r="T2589" s="2" t="s">
        <v>85</v>
      </c>
      <c r="U2589">
        <v>1</v>
      </c>
      <c r="V2589">
        <v>1</v>
      </c>
      <c r="W2589" s="2" t="s">
        <v>66</v>
      </c>
      <c r="X2589" s="2" t="s">
        <v>35</v>
      </c>
    </row>
    <row r="2590" spans="4:24" x14ac:dyDescent="0.3">
      <c r="D2590">
        <v>906</v>
      </c>
      <c r="E2590">
        <v>877</v>
      </c>
      <c r="F2590">
        <v>4</v>
      </c>
      <c r="G2590" s="1">
        <v>42878</v>
      </c>
      <c r="H2590" s="1">
        <v>42881</v>
      </c>
      <c r="I2590">
        <v>2</v>
      </c>
      <c r="J2590" s="2" t="s">
        <v>1224</v>
      </c>
      <c r="K2590" s="2" t="s">
        <v>297</v>
      </c>
      <c r="L2590" s="2" t="s">
        <v>39</v>
      </c>
      <c r="M2590" s="2" t="s">
        <v>40</v>
      </c>
      <c r="N2590" s="2" t="s">
        <v>41</v>
      </c>
      <c r="O2590">
        <v>28</v>
      </c>
      <c r="P2590">
        <v>2</v>
      </c>
      <c r="Q2590">
        <v>2499.9899999999998</v>
      </c>
      <c r="R2590">
        <v>7.0000000000000007E-2</v>
      </c>
      <c r="S2590">
        <v>4649.9799999999996</v>
      </c>
      <c r="T2590" s="2" t="s">
        <v>952</v>
      </c>
      <c r="U2590">
        <v>8</v>
      </c>
      <c r="V2590">
        <v>6</v>
      </c>
      <c r="W2590" s="2" t="s">
        <v>27</v>
      </c>
      <c r="X2590" s="2" t="s">
        <v>32</v>
      </c>
    </row>
    <row r="2591" spans="4:24" x14ac:dyDescent="0.3">
      <c r="D2591">
        <v>906</v>
      </c>
      <c r="E2591">
        <v>877</v>
      </c>
      <c r="F2591">
        <v>4</v>
      </c>
      <c r="G2591" s="1">
        <v>42878</v>
      </c>
      <c r="H2591" s="1">
        <v>42881</v>
      </c>
      <c r="I2591">
        <v>2</v>
      </c>
      <c r="J2591" s="2" t="s">
        <v>1224</v>
      </c>
      <c r="K2591" s="2" t="s">
        <v>297</v>
      </c>
      <c r="L2591" s="2" t="s">
        <v>39</v>
      </c>
      <c r="M2591" s="2" t="s">
        <v>40</v>
      </c>
      <c r="N2591" s="2" t="s">
        <v>41</v>
      </c>
      <c r="O2591">
        <v>46</v>
      </c>
      <c r="P2591">
        <v>1</v>
      </c>
      <c r="Q2591">
        <v>1409.99</v>
      </c>
      <c r="R2591">
        <v>0.05</v>
      </c>
      <c r="S2591">
        <v>1339.49</v>
      </c>
      <c r="T2591" s="2" t="s">
        <v>1163</v>
      </c>
      <c r="U2591">
        <v>2</v>
      </c>
      <c r="V2591">
        <v>6</v>
      </c>
      <c r="W2591" s="2" t="s">
        <v>27</v>
      </c>
      <c r="X2591" s="2" t="s">
        <v>863</v>
      </c>
    </row>
    <row r="2592" spans="4:24" x14ac:dyDescent="0.3">
      <c r="D2592">
        <v>906</v>
      </c>
      <c r="E2592">
        <v>877</v>
      </c>
      <c r="F2592">
        <v>4</v>
      </c>
      <c r="G2592" s="1">
        <v>42878</v>
      </c>
      <c r="H2592" s="1">
        <v>42881</v>
      </c>
      <c r="I2592">
        <v>2</v>
      </c>
      <c r="J2592" s="2" t="s">
        <v>1224</v>
      </c>
      <c r="K2592" s="2" t="s">
        <v>297</v>
      </c>
      <c r="L2592" s="2" t="s">
        <v>39</v>
      </c>
      <c r="M2592" s="2" t="s">
        <v>40</v>
      </c>
      <c r="N2592" s="2" t="s">
        <v>41</v>
      </c>
      <c r="O2592">
        <v>102</v>
      </c>
      <c r="P2592">
        <v>2</v>
      </c>
      <c r="Q2592">
        <v>489.99</v>
      </c>
      <c r="R2592">
        <v>0.1</v>
      </c>
      <c r="S2592">
        <v>881.98</v>
      </c>
      <c r="T2592" s="2" t="s">
        <v>884</v>
      </c>
      <c r="U2592">
        <v>1</v>
      </c>
      <c r="V2592">
        <v>2</v>
      </c>
      <c r="W2592" s="2" t="s">
        <v>53</v>
      </c>
      <c r="X2592" s="2" t="s">
        <v>35</v>
      </c>
    </row>
    <row r="2593" spans="4:24" x14ac:dyDescent="0.3">
      <c r="D2593">
        <v>907</v>
      </c>
      <c r="E2593">
        <v>120</v>
      </c>
      <c r="F2593">
        <v>4</v>
      </c>
      <c r="G2593" s="1">
        <v>42879</v>
      </c>
      <c r="H2593" s="1">
        <v>42882</v>
      </c>
      <c r="I2593">
        <v>1</v>
      </c>
      <c r="J2593" s="2" t="s">
        <v>1225</v>
      </c>
      <c r="K2593" s="2" t="s">
        <v>556</v>
      </c>
      <c r="L2593" s="2" t="s">
        <v>23</v>
      </c>
      <c r="M2593" s="2" t="s">
        <v>24</v>
      </c>
      <c r="N2593" s="2" t="s">
        <v>25</v>
      </c>
      <c r="O2593">
        <v>65</v>
      </c>
      <c r="P2593">
        <v>1</v>
      </c>
      <c r="Q2593">
        <v>346.99</v>
      </c>
      <c r="R2593">
        <v>7.0000000000000007E-2</v>
      </c>
      <c r="S2593">
        <v>322.7</v>
      </c>
      <c r="T2593" s="2" t="s">
        <v>1045</v>
      </c>
      <c r="U2593">
        <v>7</v>
      </c>
      <c r="V2593">
        <v>3</v>
      </c>
      <c r="W2593" s="2" t="s">
        <v>34</v>
      </c>
      <c r="X2593" s="2" t="s">
        <v>866</v>
      </c>
    </row>
    <row r="2594" spans="4:24" x14ac:dyDescent="0.3">
      <c r="D2594">
        <v>907</v>
      </c>
      <c r="E2594">
        <v>120</v>
      </c>
      <c r="F2594">
        <v>4</v>
      </c>
      <c r="G2594" s="1">
        <v>42879</v>
      </c>
      <c r="H2594" s="1">
        <v>42882</v>
      </c>
      <c r="I2594">
        <v>1</v>
      </c>
      <c r="J2594" s="2" t="s">
        <v>1225</v>
      </c>
      <c r="K2594" s="2" t="s">
        <v>556</v>
      </c>
      <c r="L2594" s="2" t="s">
        <v>23</v>
      </c>
      <c r="M2594" s="2" t="s">
        <v>24</v>
      </c>
      <c r="N2594" s="2" t="s">
        <v>25</v>
      </c>
      <c r="O2594">
        <v>84</v>
      </c>
      <c r="P2594">
        <v>2</v>
      </c>
      <c r="Q2594">
        <v>109.99</v>
      </c>
      <c r="R2594">
        <v>7.0000000000000007E-2</v>
      </c>
      <c r="S2594">
        <v>204.58</v>
      </c>
      <c r="T2594" s="2" t="s">
        <v>946</v>
      </c>
      <c r="U2594">
        <v>7</v>
      </c>
      <c r="V2594">
        <v>1</v>
      </c>
      <c r="W2594" s="2" t="s">
        <v>66</v>
      </c>
      <c r="X2594" s="2" t="s">
        <v>866</v>
      </c>
    </row>
    <row r="2595" spans="4:24" x14ac:dyDescent="0.3">
      <c r="D2595">
        <v>908</v>
      </c>
      <c r="E2595">
        <v>402</v>
      </c>
      <c r="F2595">
        <v>4</v>
      </c>
      <c r="G2595" s="1">
        <v>42880</v>
      </c>
      <c r="H2595" s="1">
        <v>42882</v>
      </c>
      <c r="I2595">
        <v>2</v>
      </c>
      <c r="J2595" s="2" t="s">
        <v>1226</v>
      </c>
      <c r="K2595" s="2" t="s">
        <v>235</v>
      </c>
      <c r="L2595" s="2" t="s">
        <v>39</v>
      </c>
      <c r="M2595" s="2" t="s">
        <v>40</v>
      </c>
      <c r="N2595" s="2" t="s">
        <v>41</v>
      </c>
      <c r="O2595">
        <v>41</v>
      </c>
      <c r="P2595">
        <v>1</v>
      </c>
      <c r="Q2595">
        <v>1469.99</v>
      </c>
      <c r="R2595">
        <v>0.2</v>
      </c>
      <c r="S2595">
        <v>1175.99</v>
      </c>
      <c r="T2595" s="2" t="s">
        <v>934</v>
      </c>
      <c r="U2595">
        <v>2</v>
      </c>
      <c r="V2595">
        <v>6</v>
      </c>
      <c r="W2595" s="2" t="s">
        <v>27</v>
      </c>
      <c r="X2595" s="2" t="s">
        <v>863</v>
      </c>
    </row>
    <row r="2596" spans="4:24" x14ac:dyDescent="0.3">
      <c r="D2596">
        <v>908</v>
      </c>
      <c r="E2596">
        <v>402</v>
      </c>
      <c r="F2596">
        <v>4</v>
      </c>
      <c r="G2596" s="1">
        <v>42880</v>
      </c>
      <c r="H2596" s="1">
        <v>42882</v>
      </c>
      <c r="I2596">
        <v>2</v>
      </c>
      <c r="J2596" s="2" t="s">
        <v>1226</v>
      </c>
      <c r="K2596" s="2" t="s">
        <v>235</v>
      </c>
      <c r="L2596" s="2" t="s">
        <v>39</v>
      </c>
      <c r="M2596" s="2" t="s">
        <v>40</v>
      </c>
      <c r="N2596" s="2" t="s">
        <v>41</v>
      </c>
      <c r="O2596">
        <v>94</v>
      </c>
      <c r="P2596">
        <v>1</v>
      </c>
      <c r="Q2596">
        <v>249.99</v>
      </c>
      <c r="R2596">
        <v>0.1</v>
      </c>
      <c r="S2596">
        <v>224.99</v>
      </c>
      <c r="T2596" s="2" t="s">
        <v>903</v>
      </c>
      <c r="U2596">
        <v>2</v>
      </c>
      <c r="V2596">
        <v>1</v>
      </c>
      <c r="W2596" s="2" t="s">
        <v>66</v>
      </c>
      <c r="X2596" s="2" t="s">
        <v>863</v>
      </c>
    </row>
    <row r="2597" spans="4:24" x14ac:dyDescent="0.3">
      <c r="D2597">
        <v>908</v>
      </c>
      <c r="E2597">
        <v>402</v>
      </c>
      <c r="F2597">
        <v>4</v>
      </c>
      <c r="G2597" s="1">
        <v>42880</v>
      </c>
      <c r="H2597" s="1">
        <v>42882</v>
      </c>
      <c r="I2597">
        <v>2</v>
      </c>
      <c r="J2597" s="2" t="s">
        <v>1226</v>
      </c>
      <c r="K2597" s="2" t="s">
        <v>235</v>
      </c>
      <c r="L2597" s="2" t="s">
        <v>39</v>
      </c>
      <c r="M2597" s="2" t="s">
        <v>40</v>
      </c>
      <c r="N2597" s="2" t="s">
        <v>41</v>
      </c>
      <c r="O2597">
        <v>102</v>
      </c>
      <c r="P2597">
        <v>2</v>
      </c>
      <c r="Q2597">
        <v>489.99</v>
      </c>
      <c r="R2597">
        <v>0.1</v>
      </c>
      <c r="S2597">
        <v>881.98</v>
      </c>
      <c r="T2597" s="2" t="s">
        <v>884</v>
      </c>
      <c r="U2597">
        <v>1</v>
      </c>
      <c r="V2597">
        <v>2</v>
      </c>
      <c r="W2597" s="2" t="s">
        <v>53</v>
      </c>
      <c r="X2597" s="2" t="s">
        <v>35</v>
      </c>
    </row>
    <row r="2598" spans="4:24" x14ac:dyDescent="0.3">
      <c r="D2598">
        <v>909</v>
      </c>
      <c r="E2598">
        <v>188</v>
      </c>
      <c r="F2598">
        <v>4</v>
      </c>
      <c r="G2598" s="1">
        <v>42881</v>
      </c>
      <c r="H2598" s="1">
        <v>42883</v>
      </c>
      <c r="I2598">
        <v>1</v>
      </c>
      <c r="J2598" s="2" t="s">
        <v>1227</v>
      </c>
      <c r="K2598" s="2" t="s">
        <v>304</v>
      </c>
      <c r="L2598" s="2" t="s">
        <v>23</v>
      </c>
      <c r="M2598" s="2" t="s">
        <v>24</v>
      </c>
      <c r="N2598" s="2" t="s">
        <v>25</v>
      </c>
      <c r="O2598">
        <v>5</v>
      </c>
      <c r="P2598">
        <v>1</v>
      </c>
      <c r="Q2598">
        <v>1320.99</v>
      </c>
      <c r="R2598">
        <v>0.2</v>
      </c>
      <c r="S2598">
        <v>1056.79</v>
      </c>
      <c r="T2598" s="2" t="s">
        <v>90</v>
      </c>
      <c r="U2598">
        <v>3</v>
      </c>
      <c r="V2598">
        <v>6</v>
      </c>
      <c r="W2598" s="2" t="s">
        <v>27</v>
      </c>
      <c r="X2598" s="2" t="s">
        <v>91</v>
      </c>
    </row>
    <row r="2599" spans="4:24" x14ac:dyDescent="0.3">
      <c r="D2599">
        <v>910</v>
      </c>
      <c r="E2599">
        <v>342</v>
      </c>
      <c r="F2599">
        <v>4</v>
      </c>
      <c r="G2599" s="1">
        <v>42881</v>
      </c>
      <c r="H2599" s="1">
        <v>42883</v>
      </c>
      <c r="I2599">
        <v>2</v>
      </c>
      <c r="J2599" s="2" t="s">
        <v>1228</v>
      </c>
      <c r="K2599" s="2" t="s">
        <v>118</v>
      </c>
      <c r="L2599" s="2" t="s">
        <v>39</v>
      </c>
      <c r="M2599" s="2" t="s">
        <v>40</v>
      </c>
      <c r="N2599" s="2" t="s">
        <v>41</v>
      </c>
      <c r="O2599">
        <v>23</v>
      </c>
      <c r="P2599">
        <v>1</v>
      </c>
      <c r="Q2599">
        <v>299.99</v>
      </c>
      <c r="R2599">
        <v>0.1</v>
      </c>
      <c r="S2599">
        <v>269.99</v>
      </c>
      <c r="T2599" s="2" t="s">
        <v>85</v>
      </c>
      <c r="U2599">
        <v>1</v>
      </c>
      <c r="V2599">
        <v>1</v>
      </c>
      <c r="W2599" s="2" t="s">
        <v>66</v>
      </c>
      <c r="X2599" s="2" t="s">
        <v>35</v>
      </c>
    </row>
    <row r="2600" spans="4:24" x14ac:dyDescent="0.3">
      <c r="D2600">
        <v>911</v>
      </c>
      <c r="E2600">
        <v>887</v>
      </c>
      <c r="F2600">
        <v>4</v>
      </c>
      <c r="G2600" s="1">
        <v>42881</v>
      </c>
      <c r="H2600" s="1">
        <v>42884</v>
      </c>
      <c r="I2600">
        <v>2</v>
      </c>
      <c r="J2600" s="2" t="s">
        <v>1229</v>
      </c>
      <c r="K2600" s="2" t="s">
        <v>496</v>
      </c>
      <c r="L2600" s="2" t="s">
        <v>39</v>
      </c>
      <c r="M2600" s="2" t="s">
        <v>40</v>
      </c>
      <c r="N2600" s="2" t="s">
        <v>41</v>
      </c>
      <c r="O2600">
        <v>49</v>
      </c>
      <c r="P2600">
        <v>1</v>
      </c>
      <c r="Q2600">
        <v>3499.99</v>
      </c>
      <c r="R2600">
        <v>0.2</v>
      </c>
      <c r="S2600">
        <v>2799.99</v>
      </c>
      <c r="T2600" s="2" t="s">
        <v>922</v>
      </c>
      <c r="U2600">
        <v>9</v>
      </c>
      <c r="V2600">
        <v>7</v>
      </c>
      <c r="W2600" s="2" t="s">
        <v>869</v>
      </c>
      <c r="X2600" s="2" t="s">
        <v>28</v>
      </c>
    </row>
    <row r="2601" spans="4:24" x14ac:dyDescent="0.3">
      <c r="D2601">
        <v>911</v>
      </c>
      <c r="E2601">
        <v>887</v>
      </c>
      <c r="F2601">
        <v>4</v>
      </c>
      <c r="G2601" s="1">
        <v>42881</v>
      </c>
      <c r="H2601" s="1">
        <v>42884</v>
      </c>
      <c r="I2601">
        <v>2</v>
      </c>
      <c r="J2601" s="2" t="s">
        <v>1229</v>
      </c>
      <c r="K2601" s="2" t="s">
        <v>496</v>
      </c>
      <c r="L2601" s="2" t="s">
        <v>39</v>
      </c>
      <c r="M2601" s="2" t="s">
        <v>40</v>
      </c>
      <c r="N2601" s="2" t="s">
        <v>41</v>
      </c>
      <c r="O2601">
        <v>66</v>
      </c>
      <c r="P2601">
        <v>2</v>
      </c>
      <c r="Q2601">
        <v>250.99</v>
      </c>
      <c r="R2601">
        <v>0.05</v>
      </c>
      <c r="S2601">
        <v>476.88</v>
      </c>
      <c r="T2601" s="2" t="s">
        <v>962</v>
      </c>
      <c r="U2601">
        <v>7</v>
      </c>
      <c r="V2601">
        <v>3</v>
      </c>
      <c r="W2601" s="2" t="s">
        <v>34</v>
      </c>
      <c r="X2601" s="2" t="s">
        <v>866</v>
      </c>
    </row>
    <row r="2602" spans="4:24" x14ac:dyDescent="0.3">
      <c r="D2602">
        <v>911</v>
      </c>
      <c r="E2602">
        <v>887</v>
      </c>
      <c r="F2602">
        <v>4</v>
      </c>
      <c r="G2602" s="1">
        <v>42881</v>
      </c>
      <c r="H2602" s="1">
        <v>42884</v>
      </c>
      <c r="I2602">
        <v>2</v>
      </c>
      <c r="J2602" s="2" t="s">
        <v>1229</v>
      </c>
      <c r="K2602" s="2" t="s">
        <v>496</v>
      </c>
      <c r="L2602" s="2" t="s">
        <v>39</v>
      </c>
      <c r="M2602" s="2" t="s">
        <v>40</v>
      </c>
      <c r="N2602" s="2" t="s">
        <v>41</v>
      </c>
      <c r="O2602">
        <v>91</v>
      </c>
      <c r="P2602">
        <v>2</v>
      </c>
      <c r="Q2602">
        <v>349.99</v>
      </c>
      <c r="R2602">
        <v>0.05</v>
      </c>
      <c r="S2602">
        <v>664.98</v>
      </c>
      <c r="T2602" s="2" t="s">
        <v>969</v>
      </c>
      <c r="U2602">
        <v>9</v>
      </c>
      <c r="V2602">
        <v>1</v>
      </c>
      <c r="W2602" s="2" t="s">
        <v>66</v>
      </c>
      <c r="X2602" s="2" t="s">
        <v>28</v>
      </c>
    </row>
    <row r="2603" spans="4:24" x14ac:dyDescent="0.3">
      <c r="D2603">
        <v>911</v>
      </c>
      <c r="E2603">
        <v>887</v>
      </c>
      <c r="F2603">
        <v>4</v>
      </c>
      <c r="G2603" s="1">
        <v>42881</v>
      </c>
      <c r="H2603" s="1">
        <v>42884</v>
      </c>
      <c r="I2603">
        <v>2</v>
      </c>
      <c r="J2603" s="2" t="s">
        <v>1229</v>
      </c>
      <c r="K2603" s="2" t="s">
        <v>496</v>
      </c>
      <c r="L2603" s="2" t="s">
        <v>39</v>
      </c>
      <c r="M2603" s="2" t="s">
        <v>40</v>
      </c>
      <c r="N2603" s="2" t="s">
        <v>41</v>
      </c>
      <c r="O2603">
        <v>106</v>
      </c>
      <c r="P2603">
        <v>1</v>
      </c>
      <c r="Q2603">
        <v>449.99</v>
      </c>
      <c r="R2603">
        <v>0.05</v>
      </c>
      <c r="S2603">
        <v>427.49</v>
      </c>
      <c r="T2603" s="2" t="s">
        <v>865</v>
      </c>
      <c r="U2603">
        <v>7</v>
      </c>
      <c r="V2603">
        <v>2</v>
      </c>
      <c r="W2603" s="2" t="s">
        <v>53</v>
      </c>
      <c r="X2603" s="2" t="s">
        <v>866</v>
      </c>
    </row>
    <row r="2604" spans="4:24" x14ac:dyDescent="0.3">
      <c r="D2604">
        <v>912</v>
      </c>
      <c r="E2604">
        <v>519</v>
      </c>
      <c r="F2604">
        <v>4</v>
      </c>
      <c r="G2604" s="1">
        <v>42882</v>
      </c>
      <c r="H2604" s="1">
        <v>42884</v>
      </c>
      <c r="I2604">
        <v>1</v>
      </c>
      <c r="J2604" s="2" t="s">
        <v>1230</v>
      </c>
      <c r="K2604" s="2" t="s">
        <v>352</v>
      </c>
      <c r="L2604" s="2" t="s">
        <v>23</v>
      </c>
      <c r="M2604" s="2" t="s">
        <v>24</v>
      </c>
      <c r="N2604" s="2" t="s">
        <v>25</v>
      </c>
      <c r="O2604">
        <v>2</v>
      </c>
      <c r="P2604">
        <v>2</v>
      </c>
      <c r="Q2604">
        <v>749.99</v>
      </c>
      <c r="R2604">
        <v>0.2</v>
      </c>
      <c r="S2604">
        <v>1199.98</v>
      </c>
      <c r="T2604" s="2" t="s">
        <v>47</v>
      </c>
      <c r="U2604">
        <v>5</v>
      </c>
      <c r="V2604">
        <v>6</v>
      </c>
      <c r="W2604" s="2" t="s">
        <v>27</v>
      </c>
      <c r="X2604" s="2" t="s">
        <v>48</v>
      </c>
    </row>
    <row r="2605" spans="4:24" x14ac:dyDescent="0.3">
      <c r="D2605">
        <v>912</v>
      </c>
      <c r="E2605">
        <v>519</v>
      </c>
      <c r="F2605">
        <v>4</v>
      </c>
      <c r="G2605" s="1">
        <v>42882</v>
      </c>
      <c r="H2605" s="1">
        <v>42884</v>
      </c>
      <c r="I2605">
        <v>1</v>
      </c>
      <c r="J2605" s="2" t="s">
        <v>1230</v>
      </c>
      <c r="K2605" s="2" t="s">
        <v>352</v>
      </c>
      <c r="L2605" s="2" t="s">
        <v>23</v>
      </c>
      <c r="M2605" s="2" t="s">
        <v>24</v>
      </c>
      <c r="N2605" s="2" t="s">
        <v>25</v>
      </c>
      <c r="O2605">
        <v>22</v>
      </c>
      <c r="P2605">
        <v>2</v>
      </c>
      <c r="Q2605">
        <v>269.99</v>
      </c>
      <c r="R2605">
        <v>0.2</v>
      </c>
      <c r="S2605">
        <v>431.98</v>
      </c>
      <c r="T2605" s="2" t="s">
        <v>65</v>
      </c>
      <c r="U2605">
        <v>1</v>
      </c>
      <c r="V2605">
        <v>1</v>
      </c>
      <c r="W2605" s="2" t="s">
        <v>66</v>
      </c>
      <c r="X2605" s="2" t="s">
        <v>35</v>
      </c>
    </row>
    <row r="2606" spans="4:24" x14ac:dyDescent="0.3">
      <c r="D2606">
        <v>912</v>
      </c>
      <c r="E2606">
        <v>519</v>
      </c>
      <c r="F2606">
        <v>4</v>
      </c>
      <c r="G2606" s="1">
        <v>42882</v>
      </c>
      <c r="H2606" s="1">
        <v>42884</v>
      </c>
      <c r="I2606">
        <v>1</v>
      </c>
      <c r="J2606" s="2" t="s">
        <v>1230</v>
      </c>
      <c r="K2606" s="2" t="s">
        <v>352</v>
      </c>
      <c r="L2606" s="2" t="s">
        <v>23</v>
      </c>
      <c r="M2606" s="2" t="s">
        <v>24</v>
      </c>
      <c r="N2606" s="2" t="s">
        <v>25</v>
      </c>
      <c r="O2606">
        <v>71</v>
      </c>
      <c r="P2606">
        <v>2</v>
      </c>
      <c r="Q2606">
        <v>416.99</v>
      </c>
      <c r="R2606">
        <v>0.05</v>
      </c>
      <c r="S2606">
        <v>792.28</v>
      </c>
      <c r="T2606" s="2" t="s">
        <v>935</v>
      </c>
      <c r="U2606">
        <v>7</v>
      </c>
      <c r="V2606">
        <v>3</v>
      </c>
      <c r="W2606" s="2" t="s">
        <v>34</v>
      </c>
      <c r="X2606" s="2" t="s">
        <v>866</v>
      </c>
    </row>
    <row r="2607" spans="4:24" x14ac:dyDescent="0.3">
      <c r="D2607">
        <v>912</v>
      </c>
      <c r="E2607">
        <v>519</v>
      </c>
      <c r="F2607">
        <v>4</v>
      </c>
      <c r="G2607" s="1">
        <v>42882</v>
      </c>
      <c r="H2607" s="1">
        <v>42884</v>
      </c>
      <c r="I2607">
        <v>1</v>
      </c>
      <c r="J2607" s="2" t="s">
        <v>1230</v>
      </c>
      <c r="K2607" s="2" t="s">
        <v>352</v>
      </c>
      <c r="L2607" s="2" t="s">
        <v>23</v>
      </c>
      <c r="M2607" s="2" t="s">
        <v>24</v>
      </c>
      <c r="N2607" s="2" t="s">
        <v>25</v>
      </c>
      <c r="O2607">
        <v>101</v>
      </c>
      <c r="P2607">
        <v>1</v>
      </c>
      <c r="Q2607">
        <v>339.99</v>
      </c>
      <c r="R2607">
        <v>0.05</v>
      </c>
      <c r="S2607">
        <v>322.99</v>
      </c>
      <c r="T2607" s="2" t="s">
        <v>939</v>
      </c>
      <c r="U2607">
        <v>1</v>
      </c>
      <c r="V2607">
        <v>1</v>
      </c>
      <c r="W2607" s="2" t="s">
        <v>66</v>
      </c>
      <c r="X2607" s="2" t="s">
        <v>35</v>
      </c>
    </row>
    <row r="2608" spans="4:24" x14ac:dyDescent="0.3">
      <c r="D2608">
        <v>913</v>
      </c>
      <c r="E2608">
        <v>699</v>
      </c>
      <c r="F2608">
        <v>4</v>
      </c>
      <c r="G2608" s="1">
        <v>42882</v>
      </c>
      <c r="H2608" s="1">
        <v>42884</v>
      </c>
      <c r="I2608">
        <v>2</v>
      </c>
      <c r="J2608" s="2" t="s">
        <v>1231</v>
      </c>
      <c r="K2608" s="2" t="s">
        <v>233</v>
      </c>
      <c r="L2608" s="2" t="s">
        <v>39</v>
      </c>
      <c r="M2608" s="2" t="s">
        <v>40</v>
      </c>
      <c r="N2608" s="2" t="s">
        <v>41</v>
      </c>
      <c r="O2608">
        <v>24</v>
      </c>
      <c r="P2608">
        <v>2</v>
      </c>
      <c r="Q2608">
        <v>549.99</v>
      </c>
      <c r="R2608">
        <v>0.05</v>
      </c>
      <c r="S2608">
        <v>1044.98</v>
      </c>
      <c r="T2608" s="2" t="s">
        <v>58</v>
      </c>
      <c r="U2608">
        <v>1</v>
      </c>
      <c r="V2608">
        <v>2</v>
      </c>
      <c r="W2608" s="2" t="s">
        <v>53</v>
      </c>
      <c r="X2608" s="2" t="s">
        <v>35</v>
      </c>
    </row>
    <row r="2609" spans="4:24" x14ac:dyDescent="0.3">
      <c r="D2609">
        <v>913</v>
      </c>
      <c r="E2609">
        <v>699</v>
      </c>
      <c r="F2609">
        <v>4</v>
      </c>
      <c r="G2609" s="1">
        <v>42882</v>
      </c>
      <c r="H2609" s="1">
        <v>42884</v>
      </c>
      <c r="I2609">
        <v>2</v>
      </c>
      <c r="J2609" s="2" t="s">
        <v>1231</v>
      </c>
      <c r="K2609" s="2" t="s">
        <v>233</v>
      </c>
      <c r="L2609" s="2" t="s">
        <v>39</v>
      </c>
      <c r="M2609" s="2" t="s">
        <v>40</v>
      </c>
      <c r="N2609" s="2" t="s">
        <v>41</v>
      </c>
      <c r="O2609">
        <v>90</v>
      </c>
      <c r="P2609">
        <v>2</v>
      </c>
      <c r="Q2609">
        <v>209.99</v>
      </c>
      <c r="R2609">
        <v>0.1</v>
      </c>
      <c r="S2609">
        <v>377.98</v>
      </c>
      <c r="T2609" s="2" t="s">
        <v>898</v>
      </c>
      <c r="U2609">
        <v>9</v>
      </c>
      <c r="V2609">
        <v>1</v>
      </c>
      <c r="W2609" s="2" t="s">
        <v>66</v>
      </c>
      <c r="X2609" s="2" t="s">
        <v>28</v>
      </c>
    </row>
    <row r="2610" spans="4:24" x14ac:dyDescent="0.3">
      <c r="D2610">
        <v>914</v>
      </c>
      <c r="E2610">
        <v>1068</v>
      </c>
      <c r="F2610">
        <v>4</v>
      </c>
      <c r="G2610" s="1">
        <v>42883</v>
      </c>
      <c r="H2610" s="1">
        <v>42886</v>
      </c>
      <c r="I2610">
        <v>1</v>
      </c>
      <c r="J2610" s="2" t="s">
        <v>1232</v>
      </c>
      <c r="K2610" s="2" t="s">
        <v>46</v>
      </c>
      <c r="L2610" s="2" t="s">
        <v>23</v>
      </c>
      <c r="M2610" s="2" t="s">
        <v>24</v>
      </c>
      <c r="N2610" s="2" t="s">
        <v>25</v>
      </c>
      <c r="O2610">
        <v>20</v>
      </c>
      <c r="P2610">
        <v>2</v>
      </c>
      <c r="Q2610">
        <v>599.99</v>
      </c>
      <c r="R2610">
        <v>0.2</v>
      </c>
      <c r="S2610">
        <v>959.98</v>
      </c>
      <c r="T2610" s="2" t="s">
        <v>36</v>
      </c>
      <c r="U2610">
        <v>1</v>
      </c>
      <c r="V2610">
        <v>3</v>
      </c>
      <c r="W2610" s="2" t="s">
        <v>34</v>
      </c>
      <c r="X2610" s="2" t="s">
        <v>35</v>
      </c>
    </row>
    <row r="2611" spans="4:24" x14ac:dyDescent="0.3">
      <c r="D2611">
        <v>914</v>
      </c>
      <c r="E2611">
        <v>1068</v>
      </c>
      <c r="F2611">
        <v>4</v>
      </c>
      <c r="G2611" s="1">
        <v>42883</v>
      </c>
      <c r="H2611" s="1">
        <v>42886</v>
      </c>
      <c r="I2611">
        <v>1</v>
      </c>
      <c r="J2611" s="2" t="s">
        <v>1232</v>
      </c>
      <c r="K2611" s="2" t="s">
        <v>46</v>
      </c>
      <c r="L2611" s="2" t="s">
        <v>23</v>
      </c>
      <c r="M2611" s="2" t="s">
        <v>24</v>
      </c>
      <c r="N2611" s="2" t="s">
        <v>25</v>
      </c>
      <c r="O2611">
        <v>38</v>
      </c>
      <c r="P2611">
        <v>1</v>
      </c>
      <c r="Q2611">
        <v>549.99</v>
      </c>
      <c r="R2611">
        <v>7.0000000000000007E-2</v>
      </c>
      <c r="S2611">
        <v>511.49</v>
      </c>
      <c r="T2611" s="2" t="s">
        <v>961</v>
      </c>
      <c r="U2611">
        <v>2</v>
      </c>
      <c r="V2611">
        <v>6</v>
      </c>
      <c r="W2611" s="2" t="s">
        <v>27</v>
      </c>
      <c r="X2611" s="2" t="s">
        <v>863</v>
      </c>
    </row>
    <row r="2612" spans="4:24" x14ac:dyDescent="0.3">
      <c r="D2612">
        <v>914</v>
      </c>
      <c r="E2612">
        <v>1068</v>
      </c>
      <c r="F2612">
        <v>4</v>
      </c>
      <c r="G2612" s="1">
        <v>42883</v>
      </c>
      <c r="H2612" s="1">
        <v>42886</v>
      </c>
      <c r="I2612">
        <v>1</v>
      </c>
      <c r="J2612" s="2" t="s">
        <v>1232</v>
      </c>
      <c r="K2612" s="2" t="s">
        <v>46</v>
      </c>
      <c r="L2612" s="2" t="s">
        <v>23</v>
      </c>
      <c r="M2612" s="2" t="s">
        <v>24</v>
      </c>
      <c r="N2612" s="2" t="s">
        <v>25</v>
      </c>
      <c r="O2612">
        <v>46</v>
      </c>
      <c r="P2612">
        <v>1</v>
      </c>
      <c r="Q2612">
        <v>1409.99</v>
      </c>
      <c r="R2612">
        <v>0.1</v>
      </c>
      <c r="S2612">
        <v>1268.99</v>
      </c>
      <c r="T2612" s="2" t="s">
        <v>1163</v>
      </c>
      <c r="U2612">
        <v>2</v>
      </c>
      <c r="V2612">
        <v>6</v>
      </c>
      <c r="W2612" s="2" t="s">
        <v>27</v>
      </c>
      <c r="X2612" s="2" t="s">
        <v>863</v>
      </c>
    </row>
    <row r="2613" spans="4:24" x14ac:dyDescent="0.3">
      <c r="D2613">
        <v>914</v>
      </c>
      <c r="E2613">
        <v>1068</v>
      </c>
      <c r="F2613">
        <v>4</v>
      </c>
      <c r="G2613" s="1">
        <v>42883</v>
      </c>
      <c r="H2613" s="1">
        <v>42886</v>
      </c>
      <c r="I2613">
        <v>1</v>
      </c>
      <c r="J2613" s="2" t="s">
        <v>1232</v>
      </c>
      <c r="K2613" s="2" t="s">
        <v>46</v>
      </c>
      <c r="L2613" s="2" t="s">
        <v>23</v>
      </c>
      <c r="M2613" s="2" t="s">
        <v>24</v>
      </c>
      <c r="N2613" s="2" t="s">
        <v>25</v>
      </c>
      <c r="O2613">
        <v>106</v>
      </c>
      <c r="P2613">
        <v>1</v>
      </c>
      <c r="Q2613">
        <v>449.99</v>
      </c>
      <c r="R2613">
        <v>0.05</v>
      </c>
      <c r="S2613">
        <v>427.49</v>
      </c>
      <c r="T2613" s="2" t="s">
        <v>865</v>
      </c>
      <c r="U2613">
        <v>7</v>
      </c>
      <c r="V2613">
        <v>2</v>
      </c>
      <c r="W2613" s="2" t="s">
        <v>53</v>
      </c>
      <c r="X2613" s="2" t="s">
        <v>866</v>
      </c>
    </row>
    <row r="2614" spans="4:24" x14ac:dyDescent="0.3">
      <c r="D2614">
        <v>915</v>
      </c>
      <c r="E2614">
        <v>215</v>
      </c>
      <c r="F2614">
        <v>4</v>
      </c>
      <c r="G2614" s="1">
        <v>42883</v>
      </c>
      <c r="H2614" s="1">
        <v>42885</v>
      </c>
      <c r="I2614">
        <v>2</v>
      </c>
      <c r="J2614" s="2" t="s">
        <v>1233</v>
      </c>
      <c r="K2614" s="2" t="s">
        <v>476</v>
      </c>
      <c r="L2614" s="2" t="s">
        <v>39</v>
      </c>
      <c r="M2614" s="2" t="s">
        <v>40</v>
      </c>
      <c r="N2614" s="2" t="s">
        <v>41</v>
      </c>
      <c r="O2614">
        <v>2</v>
      </c>
      <c r="P2614">
        <v>1</v>
      </c>
      <c r="Q2614">
        <v>749.99</v>
      </c>
      <c r="R2614">
        <v>7.0000000000000007E-2</v>
      </c>
      <c r="S2614">
        <v>697.49</v>
      </c>
      <c r="T2614" s="2" t="s">
        <v>47</v>
      </c>
      <c r="U2614">
        <v>5</v>
      </c>
      <c r="V2614">
        <v>6</v>
      </c>
      <c r="W2614" s="2" t="s">
        <v>27</v>
      </c>
      <c r="X2614" s="2" t="s">
        <v>48</v>
      </c>
    </row>
    <row r="2615" spans="4:24" x14ac:dyDescent="0.3">
      <c r="D2615">
        <v>915</v>
      </c>
      <c r="E2615">
        <v>215</v>
      </c>
      <c r="F2615">
        <v>4</v>
      </c>
      <c r="G2615" s="1">
        <v>42883</v>
      </c>
      <c r="H2615" s="1">
        <v>42885</v>
      </c>
      <c r="I2615">
        <v>2</v>
      </c>
      <c r="J2615" s="2" t="s">
        <v>1233</v>
      </c>
      <c r="K2615" s="2" t="s">
        <v>476</v>
      </c>
      <c r="L2615" s="2" t="s">
        <v>39</v>
      </c>
      <c r="M2615" s="2" t="s">
        <v>40</v>
      </c>
      <c r="N2615" s="2" t="s">
        <v>41</v>
      </c>
      <c r="O2615">
        <v>42</v>
      </c>
      <c r="P2615">
        <v>1</v>
      </c>
      <c r="Q2615">
        <v>2299.9899999999998</v>
      </c>
      <c r="R2615">
        <v>0.2</v>
      </c>
      <c r="S2615">
        <v>1839.99</v>
      </c>
      <c r="T2615" s="2" t="s">
        <v>889</v>
      </c>
      <c r="U2615">
        <v>9</v>
      </c>
      <c r="V2615">
        <v>6</v>
      </c>
      <c r="W2615" s="2" t="s">
        <v>27</v>
      </c>
      <c r="X2615" s="2" t="s">
        <v>28</v>
      </c>
    </row>
    <row r="2616" spans="4:24" x14ac:dyDescent="0.3">
      <c r="D2616">
        <v>915</v>
      </c>
      <c r="E2616">
        <v>215</v>
      </c>
      <c r="F2616">
        <v>4</v>
      </c>
      <c r="G2616" s="1">
        <v>42883</v>
      </c>
      <c r="H2616" s="1">
        <v>42885</v>
      </c>
      <c r="I2616">
        <v>2</v>
      </c>
      <c r="J2616" s="2" t="s">
        <v>1233</v>
      </c>
      <c r="K2616" s="2" t="s">
        <v>476</v>
      </c>
      <c r="L2616" s="2" t="s">
        <v>39</v>
      </c>
      <c r="M2616" s="2" t="s">
        <v>40</v>
      </c>
      <c r="N2616" s="2" t="s">
        <v>41</v>
      </c>
      <c r="O2616">
        <v>48</v>
      </c>
      <c r="P2616">
        <v>1</v>
      </c>
      <c r="Q2616">
        <v>1499.99</v>
      </c>
      <c r="R2616">
        <v>7.0000000000000007E-2</v>
      </c>
      <c r="S2616">
        <v>1394.99</v>
      </c>
      <c r="T2616" s="2" t="s">
        <v>948</v>
      </c>
      <c r="U2616">
        <v>9</v>
      </c>
      <c r="V2616">
        <v>7</v>
      </c>
      <c r="W2616" s="2" t="s">
        <v>869</v>
      </c>
      <c r="X2616" s="2" t="s">
        <v>28</v>
      </c>
    </row>
    <row r="2617" spans="4:24" x14ac:dyDescent="0.3">
      <c r="D2617">
        <v>915</v>
      </c>
      <c r="E2617">
        <v>215</v>
      </c>
      <c r="F2617">
        <v>4</v>
      </c>
      <c r="G2617" s="1">
        <v>42883</v>
      </c>
      <c r="H2617" s="1">
        <v>42885</v>
      </c>
      <c r="I2617">
        <v>2</v>
      </c>
      <c r="J2617" s="2" t="s">
        <v>1233</v>
      </c>
      <c r="K2617" s="2" t="s">
        <v>476</v>
      </c>
      <c r="L2617" s="2" t="s">
        <v>39</v>
      </c>
      <c r="M2617" s="2" t="s">
        <v>40</v>
      </c>
      <c r="N2617" s="2" t="s">
        <v>41</v>
      </c>
      <c r="O2617">
        <v>64</v>
      </c>
      <c r="P2617">
        <v>1</v>
      </c>
      <c r="Q2617">
        <v>489.99</v>
      </c>
      <c r="R2617">
        <v>0.05</v>
      </c>
      <c r="S2617">
        <v>465.49</v>
      </c>
      <c r="T2617" s="2" t="s">
        <v>884</v>
      </c>
      <c r="U2617">
        <v>1</v>
      </c>
      <c r="V2617">
        <v>3</v>
      </c>
      <c r="W2617" s="2" t="s">
        <v>34</v>
      </c>
      <c r="X2617" s="2" t="s">
        <v>35</v>
      </c>
    </row>
    <row r="2618" spans="4:24" x14ac:dyDescent="0.3">
      <c r="D2618">
        <v>916</v>
      </c>
      <c r="E2618">
        <v>718</v>
      </c>
      <c r="F2618">
        <v>4</v>
      </c>
      <c r="G2618" s="1">
        <v>42883</v>
      </c>
      <c r="H2618" s="1">
        <v>42884</v>
      </c>
      <c r="I2618">
        <v>2</v>
      </c>
      <c r="J2618" s="2" t="s">
        <v>1234</v>
      </c>
      <c r="K2618" s="2" t="s">
        <v>126</v>
      </c>
      <c r="L2618" s="2" t="s">
        <v>39</v>
      </c>
      <c r="M2618" s="2" t="s">
        <v>40</v>
      </c>
      <c r="N2618" s="2" t="s">
        <v>41</v>
      </c>
      <c r="O2618">
        <v>92</v>
      </c>
      <c r="P2618">
        <v>1</v>
      </c>
      <c r="Q2618">
        <v>209.99</v>
      </c>
      <c r="R2618">
        <v>0.2</v>
      </c>
      <c r="S2618">
        <v>167.99</v>
      </c>
      <c r="T2618" s="2" t="s">
        <v>1022</v>
      </c>
      <c r="U2618">
        <v>2</v>
      </c>
      <c r="V2618">
        <v>1</v>
      </c>
      <c r="W2618" s="2" t="s">
        <v>66</v>
      </c>
      <c r="X2618" s="2" t="s">
        <v>863</v>
      </c>
    </row>
    <row r="2619" spans="4:24" x14ac:dyDescent="0.3">
      <c r="D2619">
        <v>917</v>
      </c>
      <c r="E2619">
        <v>881</v>
      </c>
      <c r="F2619">
        <v>4</v>
      </c>
      <c r="G2619" s="1">
        <v>42884</v>
      </c>
      <c r="H2619" s="1">
        <v>42887</v>
      </c>
      <c r="I2619">
        <v>1</v>
      </c>
      <c r="J2619" s="2" t="s">
        <v>1235</v>
      </c>
      <c r="K2619" s="2" t="s">
        <v>206</v>
      </c>
      <c r="L2619" s="2" t="s">
        <v>23</v>
      </c>
      <c r="M2619" s="2" t="s">
        <v>24</v>
      </c>
      <c r="N2619" s="2" t="s">
        <v>25</v>
      </c>
      <c r="O2619">
        <v>41</v>
      </c>
      <c r="P2619">
        <v>1</v>
      </c>
      <c r="Q2619">
        <v>1469.99</v>
      </c>
      <c r="R2619">
        <v>7.0000000000000007E-2</v>
      </c>
      <c r="S2619">
        <v>1367.09</v>
      </c>
      <c r="T2619" s="2" t="s">
        <v>934</v>
      </c>
      <c r="U2619">
        <v>2</v>
      </c>
      <c r="V2619">
        <v>6</v>
      </c>
      <c r="W2619" s="2" t="s">
        <v>27</v>
      </c>
      <c r="X2619" s="2" t="s">
        <v>863</v>
      </c>
    </row>
    <row r="2620" spans="4:24" x14ac:dyDescent="0.3">
      <c r="D2620">
        <v>918</v>
      </c>
      <c r="E2620">
        <v>242</v>
      </c>
      <c r="F2620">
        <v>4</v>
      </c>
      <c r="G2620" s="1">
        <v>42885</v>
      </c>
      <c r="H2620" s="1">
        <v>42886</v>
      </c>
      <c r="I2620">
        <v>1</v>
      </c>
      <c r="J2620" s="2" t="s">
        <v>1236</v>
      </c>
      <c r="K2620" s="2" t="s">
        <v>98</v>
      </c>
      <c r="L2620" s="2" t="s">
        <v>23</v>
      </c>
      <c r="M2620" s="2" t="s">
        <v>24</v>
      </c>
      <c r="N2620" s="2" t="s">
        <v>25</v>
      </c>
      <c r="O2620">
        <v>4</v>
      </c>
      <c r="P2620">
        <v>2</v>
      </c>
      <c r="Q2620">
        <v>2899.99</v>
      </c>
      <c r="R2620">
        <v>7.0000000000000007E-2</v>
      </c>
      <c r="S2620">
        <v>5393.98</v>
      </c>
      <c r="T2620" s="2" t="s">
        <v>26</v>
      </c>
      <c r="U2620">
        <v>9</v>
      </c>
      <c r="V2620">
        <v>6</v>
      </c>
      <c r="W2620" s="2" t="s">
        <v>27</v>
      </c>
      <c r="X2620" s="2" t="s">
        <v>28</v>
      </c>
    </row>
    <row r="2621" spans="4:24" x14ac:dyDescent="0.3">
      <c r="D2621">
        <v>918</v>
      </c>
      <c r="E2621">
        <v>242</v>
      </c>
      <c r="F2621">
        <v>4</v>
      </c>
      <c r="G2621" s="1">
        <v>42885</v>
      </c>
      <c r="H2621" s="1">
        <v>42886</v>
      </c>
      <c r="I2621">
        <v>1</v>
      </c>
      <c r="J2621" s="2" t="s">
        <v>1236</v>
      </c>
      <c r="K2621" s="2" t="s">
        <v>98</v>
      </c>
      <c r="L2621" s="2" t="s">
        <v>23</v>
      </c>
      <c r="M2621" s="2" t="s">
        <v>24</v>
      </c>
      <c r="N2621" s="2" t="s">
        <v>25</v>
      </c>
      <c r="O2621">
        <v>31</v>
      </c>
      <c r="P2621">
        <v>1</v>
      </c>
      <c r="Q2621">
        <v>1632.99</v>
      </c>
      <c r="R2621">
        <v>0.1</v>
      </c>
      <c r="S2621">
        <v>1469.69</v>
      </c>
      <c r="T2621" s="2" t="s">
        <v>992</v>
      </c>
      <c r="U2621">
        <v>8</v>
      </c>
      <c r="V2621">
        <v>6</v>
      </c>
      <c r="W2621" s="2" t="s">
        <v>27</v>
      </c>
      <c r="X2621" s="2" t="s">
        <v>32</v>
      </c>
    </row>
    <row r="2622" spans="4:24" x14ac:dyDescent="0.3">
      <c r="D2622">
        <v>918</v>
      </c>
      <c r="E2622">
        <v>242</v>
      </c>
      <c r="F2622">
        <v>4</v>
      </c>
      <c r="G2622" s="1">
        <v>42885</v>
      </c>
      <c r="H2622" s="1">
        <v>42886</v>
      </c>
      <c r="I2622">
        <v>1</v>
      </c>
      <c r="J2622" s="2" t="s">
        <v>1236</v>
      </c>
      <c r="K2622" s="2" t="s">
        <v>98</v>
      </c>
      <c r="L2622" s="2" t="s">
        <v>23</v>
      </c>
      <c r="M2622" s="2" t="s">
        <v>24</v>
      </c>
      <c r="N2622" s="2" t="s">
        <v>25</v>
      </c>
      <c r="O2622">
        <v>91</v>
      </c>
      <c r="P2622">
        <v>1</v>
      </c>
      <c r="Q2622">
        <v>349.99</v>
      </c>
      <c r="R2622">
        <v>0.2</v>
      </c>
      <c r="S2622">
        <v>279.99</v>
      </c>
      <c r="T2622" s="2" t="s">
        <v>969</v>
      </c>
      <c r="U2622">
        <v>9</v>
      </c>
      <c r="V2622">
        <v>1</v>
      </c>
      <c r="W2622" s="2" t="s">
        <v>66</v>
      </c>
      <c r="X2622" s="2" t="s">
        <v>28</v>
      </c>
    </row>
    <row r="2623" spans="4:24" x14ac:dyDescent="0.3">
      <c r="D2623">
        <v>919</v>
      </c>
      <c r="E2623">
        <v>781</v>
      </c>
      <c r="F2623">
        <v>4</v>
      </c>
      <c r="G2623" s="1">
        <v>42885</v>
      </c>
      <c r="H2623" s="1">
        <v>42886</v>
      </c>
      <c r="I2623">
        <v>2</v>
      </c>
      <c r="J2623" s="2" t="s">
        <v>1237</v>
      </c>
      <c r="K2623" s="2" t="s">
        <v>193</v>
      </c>
      <c r="L2623" s="2" t="s">
        <v>39</v>
      </c>
      <c r="M2623" s="2" t="s">
        <v>40</v>
      </c>
      <c r="N2623" s="2" t="s">
        <v>41</v>
      </c>
      <c r="O2623">
        <v>7</v>
      </c>
      <c r="P2623">
        <v>1</v>
      </c>
      <c r="Q2623">
        <v>3999.99</v>
      </c>
      <c r="R2623">
        <v>7.0000000000000007E-2</v>
      </c>
      <c r="S2623">
        <v>3719.99</v>
      </c>
      <c r="T2623" s="2" t="s">
        <v>69</v>
      </c>
      <c r="U2623">
        <v>9</v>
      </c>
      <c r="V2623">
        <v>6</v>
      </c>
      <c r="W2623" s="2" t="s">
        <v>27</v>
      </c>
      <c r="X2623" s="2" t="s">
        <v>28</v>
      </c>
    </row>
    <row r="2624" spans="4:24" x14ac:dyDescent="0.3">
      <c r="D2624">
        <v>919</v>
      </c>
      <c r="E2624">
        <v>781</v>
      </c>
      <c r="F2624">
        <v>4</v>
      </c>
      <c r="G2624" s="1">
        <v>42885</v>
      </c>
      <c r="H2624" s="1">
        <v>42886</v>
      </c>
      <c r="I2624">
        <v>2</v>
      </c>
      <c r="J2624" s="2" t="s">
        <v>1237</v>
      </c>
      <c r="K2624" s="2" t="s">
        <v>193</v>
      </c>
      <c r="L2624" s="2" t="s">
        <v>39</v>
      </c>
      <c r="M2624" s="2" t="s">
        <v>40</v>
      </c>
      <c r="N2624" s="2" t="s">
        <v>41</v>
      </c>
      <c r="O2624">
        <v>44</v>
      </c>
      <c r="P2624">
        <v>1</v>
      </c>
      <c r="Q2624">
        <v>539.99</v>
      </c>
      <c r="R2624">
        <v>0.1</v>
      </c>
      <c r="S2624">
        <v>485.99</v>
      </c>
      <c r="T2624" s="2" t="s">
        <v>1018</v>
      </c>
      <c r="U2624">
        <v>2</v>
      </c>
      <c r="V2624">
        <v>6</v>
      </c>
      <c r="W2624" s="2" t="s">
        <v>27</v>
      </c>
      <c r="X2624" s="2" t="s">
        <v>863</v>
      </c>
    </row>
    <row r="2625" spans="4:24" x14ac:dyDescent="0.3">
      <c r="D2625">
        <v>920</v>
      </c>
      <c r="E2625">
        <v>966</v>
      </c>
      <c r="F2625">
        <v>4</v>
      </c>
      <c r="G2625" s="1">
        <v>42885</v>
      </c>
      <c r="H2625" s="1">
        <v>42888</v>
      </c>
      <c r="I2625">
        <v>2</v>
      </c>
      <c r="J2625" s="2" t="s">
        <v>1238</v>
      </c>
      <c r="K2625" s="2" t="s">
        <v>209</v>
      </c>
      <c r="L2625" s="2" t="s">
        <v>39</v>
      </c>
      <c r="M2625" s="2" t="s">
        <v>40</v>
      </c>
      <c r="N2625" s="2" t="s">
        <v>41</v>
      </c>
      <c r="O2625">
        <v>39</v>
      </c>
      <c r="P2625">
        <v>2</v>
      </c>
      <c r="Q2625">
        <v>1499.99</v>
      </c>
      <c r="R2625">
        <v>7.0000000000000007E-2</v>
      </c>
      <c r="S2625">
        <v>2789.98</v>
      </c>
      <c r="T2625" s="2" t="s">
        <v>924</v>
      </c>
      <c r="U2625">
        <v>9</v>
      </c>
      <c r="V2625">
        <v>6</v>
      </c>
      <c r="W2625" s="2" t="s">
        <v>27</v>
      </c>
      <c r="X2625" s="2" t="s">
        <v>28</v>
      </c>
    </row>
    <row r="2626" spans="4:24" x14ac:dyDescent="0.3">
      <c r="D2626">
        <v>920</v>
      </c>
      <c r="E2626">
        <v>966</v>
      </c>
      <c r="F2626">
        <v>4</v>
      </c>
      <c r="G2626" s="1">
        <v>42885</v>
      </c>
      <c r="H2626" s="1">
        <v>42888</v>
      </c>
      <c r="I2626">
        <v>2</v>
      </c>
      <c r="J2626" s="2" t="s">
        <v>1238</v>
      </c>
      <c r="K2626" s="2" t="s">
        <v>209</v>
      </c>
      <c r="L2626" s="2" t="s">
        <v>39</v>
      </c>
      <c r="M2626" s="2" t="s">
        <v>40</v>
      </c>
      <c r="N2626" s="2" t="s">
        <v>41</v>
      </c>
      <c r="O2626">
        <v>76</v>
      </c>
      <c r="P2626">
        <v>1</v>
      </c>
      <c r="Q2626">
        <v>299.99</v>
      </c>
      <c r="R2626">
        <v>0.05</v>
      </c>
      <c r="S2626">
        <v>284.99</v>
      </c>
      <c r="T2626" s="2" t="s">
        <v>880</v>
      </c>
      <c r="U2626">
        <v>1</v>
      </c>
      <c r="V2626">
        <v>3</v>
      </c>
      <c r="W2626" s="2" t="s">
        <v>34</v>
      </c>
      <c r="X2626" s="2" t="s">
        <v>35</v>
      </c>
    </row>
    <row r="2627" spans="4:24" x14ac:dyDescent="0.3">
      <c r="D2627">
        <v>920</v>
      </c>
      <c r="E2627">
        <v>966</v>
      </c>
      <c r="F2627">
        <v>4</v>
      </c>
      <c r="G2627" s="1">
        <v>42885</v>
      </c>
      <c r="H2627" s="1">
        <v>42888</v>
      </c>
      <c r="I2627">
        <v>2</v>
      </c>
      <c r="J2627" s="2" t="s">
        <v>1238</v>
      </c>
      <c r="K2627" s="2" t="s">
        <v>209</v>
      </c>
      <c r="L2627" s="2" t="s">
        <v>39</v>
      </c>
      <c r="M2627" s="2" t="s">
        <v>40</v>
      </c>
      <c r="N2627" s="2" t="s">
        <v>41</v>
      </c>
      <c r="O2627">
        <v>78</v>
      </c>
      <c r="P2627">
        <v>1</v>
      </c>
      <c r="Q2627">
        <v>647.99</v>
      </c>
      <c r="R2627">
        <v>0.05</v>
      </c>
      <c r="S2627">
        <v>615.59</v>
      </c>
      <c r="T2627" s="2" t="s">
        <v>897</v>
      </c>
      <c r="U2627">
        <v>7</v>
      </c>
      <c r="V2627">
        <v>3</v>
      </c>
      <c r="W2627" s="2" t="s">
        <v>34</v>
      </c>
      <c r="X2627" s="2" t="s">
        <v>866</v>
      </c>
    </row>
    <row r="2628" spans="4:24" x14ac:dyDescent="0.3">
      <c r="D2628">
        <v>920</v>
      </c>
      <c r="E2628">
        <v>966</v>
      </c>
      <c r="F2628">
        <v>4</v>
      </c>
      <c r="G2628" s="1">
        <v>42885</v>
      </c>
      <c r="H2628" s="1">
        <v>42888</v>
      </c>
      <c r="I2628">
        <v>2</v>
      </c>
      <c r="J2628" s="2" t="s">
        <v>1238</v>
      </c>
      <c r="K2628" s="2" t="s">
        <v>209</v>
      </c>
      <c r="L2628" s="2" t="s">
        <v>39</v>
      </c>
      <c r="M2628" s="2" t="s">
        <v>40</v>
      </c>
      <c r="N2628" s="2" t="s">
        <v>41</v>
      </c>
      <c r="O2628">
        <v>80</v>
      </c>
      <c r="P2628">
        <v>2</v>
      </c>
      <c r="Q2628">
        <v>761.99</v>
      </c>
      <c r="R2628">
        <v>7.0000000000000007E-2</v>
      </c>
      <c r="S2628">
        <v>1417.3</v>
      </c>
      <c r="T2628" s="2" t="s">
        <v>909</v>
      </c>
      <c r="U2628">
        <v>7</v>
      </c>
      <c r="V2628">
        <v>3</v>
      </c>
      <c r="W2628" s="2" t="s">
        <v>34</v>
      </c>
      <c r="X2628" s="2" t="s">
        <v>866</v>
      </c>
    </row>
    <row r="2629" spans="4:24" x14ac:dyDescent="0.3">
      <c r="D2629">
        <v>921</v>
      </c>
      <c r="E2629">
        <v>628</v>
      </c>
      <c r="F2629">
        <v>4</v>
      </c>
      <c r="G2629" s="1">
        <v>42886</v>
      </c>
      <c r="H2629" s="1">
        <v>42888</v>
      </c>
      <c r="I2629">
        <v>2</v>
      </c>
      <c r="J2629" s="2" t="s">
        <v>1239</v>
      </c>
      <c r="K2629" s="2" t="s">
        <v>873</v>
      </c>
      <c r="L2629" s="2" t="s">
        <v>39</v>
      </c>
      <c r="M2629" s="2" t="s">
        <v>40</v>
      </c>
      <c r="N2629" s="2" t="s">
        <v>41</v>
      </c>
      <c r="O2629">
        <v>48</v>
      </c>
      <c r="P2629">
        <v>1</v>
      </c>
      <c r="Q2629">
        <v>1499.99</v>
      </c>
      <c r="R2629">
        <v>0.1</v>
      </c>
      <c r="S2629">
        <v>1349.99</v>
      </c>
      <c r="T2629" s="2" t="s">
        <v>948</v>
      </c>
      <c r="U2629">
        <v>9</v>
      </c>
      <c r="V2629">
        <v>7</v>
      </c>
      <c r="W2629" s="2" t="s">
        <v>869</v>
      </c>
      <c r="X2629" s="2" t="s">
        <v>28</v>
      </c>
    </row>
    <row r="2630" spans="4:24" x14ac:dyDescent="0.3">
      <c r="D2630">
        <v>921</v>
      </c>
      <c r="E2630">
        <v>628</v>
      </c>
      <c r="F2630">
        <v>4</v>
      </c>
      <c r="G2630" s="1">
        <v>42886</v>
      </c>
      <c r="H2630" s="1">
        <v>42888</v>
      </c>
      <c r="I2630">
        <v>2</v>
      </c>
      <c r="J2630" s="2" t="s">
        <v>1239</v>
      </c>
      <c r="K2630" s="2" t="s">
        <v>873</v>
      </c>
      <c r="L2630" s="2" t="s">
        <v>39</v>
      </c>
      <c r="M2630" s="2" t="s">
        <v>40</v>
      </c>
      <c r="N2630" s="2" t="s">
        <v>41</v>
      </c>
      <c r="O2630">
        <v>75</v>
      </c>
      <c r="P2630">
        <v>2</v>
      </c>
      <c r="Q2630">
        <v>599.99</v>
      </c>
      <c r="R2630">
        <v>7.0000000000000007E-2</v>
      </c>
      <c r="S2630">
        <v>1115.98</v>
      </c>
      <c r="T2630" s="2" t="s">
        <v>968</v>
      </c>
      <c r="U2630">
        <v>1</v>
      </c>
      <c r="V2630">
        <v>3</v>
      </c>
      <c r="W2630" s="2" t="s">
        <v>34</v>
      </c>
      <c r="X2630" s="2" t="s">
        <v>35</v>
      </c>
    </row>
    <row r="2631" spans="4:24" x14ac:dyDescent="0.3">
      <c r="D2631">
        <v>921</v>
      </c>
      <c r="E2631">
        <v>628</v>
      </c>
      <c r="F2631">
        <v>4</v>
      </c>
      <c r="G2631" s="1">
        <v>42886</v>
      </c>
      <c r="H2631" s="1">
        <v>42888</v>
      </c>
      <c r="I2631">
        <v>2</v>
      </c>
      <c r="J2631" s="2" t="s">
        <v>1239</v>
      </c>
      <c r="K2631" s="2" t="s">
        <v>873</v>
      </c>
      <c r="L2631" s="2" t="s">
        <v>39</v>
      </c>
      <c r="M2631" s="2" t="s">
        <v>40</v>
      </c>
      <c r="N2631" s="2" t="s">
        <v>41</v>
      </c>
      <c r="O2631">
        <v>77</v>
      </c>
      <c r="P2631">
        <v>1</v>
      </c>
      <c r="Q2631">
        <v>799.99</v>
      </c>
      <c r="R2631">
        <v>0.2</v>
      </c>
      <c r="S2631">
        <v>639.99</v>
      </c>
      <c r="T2631" s="2" t="s">
        <v>1034</v>
      </c>
      <c r="U2631">
        <v>1</v>
      </c>
      <c r="V2631">
        <v>3</v>
      </c>
      <c r="W2631" s="2" t="s">
        <v>34</v>
      </c>
      <c r="X2631" s="2" t="s">
        <v>35</v>
      </c>
    </row>
    <row r="2632" spans="4:24" x14ac:dyDescent="0.3">
      <c r="D2632">
        <v>922</v>
      </c>
      <c r="E2632">
        <v>656</v>
      </c>
      <c r="F2632">
        <v>4</v>
      </c>
      <c r="G2632" s="1">
        <v>42886</v>
      </c>
      <c r="H2632" s="1">
        <v>42889</v>
      </c>
      <c r="I2632">
        <v>2</v>
      </c>
      <c r="J2632" s="2" t="s">
        <v>1240</v>
      </c>
      <c r="K2632" s="2" t="s">
        <v>106</v>
      </c>
      <c r="L2632" s="2" t="s">
        <v>39</v>
      </c>
      <c r="M2632" s="2" t="s">
        <v>40</v>
      </c>
      <c r="N2632" s="2" t="s">
        <v>41</v>
      </c>
      <c r="O2632">
        <v>68</v>
      </c>
      <c r="P2632">
        <v>1</v>
      </c>
      <c r="Q2632">
        <v>449.99</v>
      </c>
      <c r="R2632">
        <v>0.2</v>
      </c>
      <c r="S2632">
        <v>359.99</v>
      </c>
      <c r="T2632" s="2" t="s">
        <v>865</v>
      </c>
      <c r="U2632">
        <v>7</v>
      </c>
      <c r="V2632">
        <v>3</v>
      </c>
      <c r="W2632" s="2" t="s">
        <v>34</v>
      </c>
      <c r="X2632" s="2" t="s">
        <v>866</v>
      </c>
    </row>
    <row r="2633" spans="4:24" x14ac:dyDescent="0.3">
      <c r="D2633">
        <v>922</v>
      </c>
      <c r="E2633">
        <v>656</v>
      </c>
      <c r="F2633">
        <v>4</v>
      </c>
      <c r="G2633" s="1">
        <v>42886</v>
      </c>
      <c r="H2633" s="1">
        <v>42889</v>
      </c>
      <c r="I2633">
        <v>2</v>
      </c>
      <c r="J2633" s="2" t="s">
        <v>1240</v>
      </c>
      <c r="K2633" s="2" t="s">
        <v>106</v>
      </c>
      <c r="L2633" s="2" t="s">
        <v>39</v>
      </c>
      <c r="M2633" s="2" t="s">
        <v>40</v>
      </c>
      <c r="N2633" s="2" t="s">
        <v>41</v>
      </c>
      <c r="O2633">
        <v>73</v>
      </c>
      <c r="P2633">
        <v>1</v>
      </c>
      <c r="Q2633">
        <v>749.99</v>
      </c>
      <c r="R2633">
        <v>0.2</v>
      </c>
      <c r="S2633">
        <v>599.99</v>
      </c>
      <c r="T2633" s="2" t="s">
        <v>876</v>
      </c>
      <c r="U2633">
        <v>7</v>
      </c>
      <c r="V2633">
        <v>3</v>
      </c>
      <c r="W2633" s="2" t="s">
        <v>34</v>
      </c>
      <c r="X2633" s="2" t="s">
        <v>866</v>
      </c>
    </row>
    <row r="2634" spans="4:24" x14ac:dyDescent="0.3">
      <c r="D2634">
        <v>922</v>
      </c>
      <c r="E2634">
        <v>656</v>
      </c>
      <c r="F2634">
        <v>4</v>
      </c>
      <c r="G2634" s="1">
        <v>42886</v>
      </c>
      <c r="H2634" s="1">
        <v>42889</v>
      </c>
      <c r="I2634">
        <v>2</v>
      </c>
      <c r="J2634" s="2" t="s">
        <v>1240</v>
      </c>
      <c r="K2634" s="2" t="s">
        <v>106</v>
      </c>
      <c r="L2634" s="2" t="s">
        <v>39</v>
      </c>
      <c r="M2634" s="2" t="s">
        <v>40</v>
      </c>
      <c r="N2634" s="2" t="s">
        <v>41</v>
      </c>
      <c r="O2634">
        <v>86</v>
      </c>
      <c r="P2634">
        <v>1</v>
      </c>
      <c r="Q2634">
        <v>149.99</v>
      </c>
      <c r="R2634">
        <v>0.1</v>
      </c>
      <c r="S2634">
        <v>134.99</v>
      </c>
      <c r="T2634" s="2" t="s">
        <v>1059</v>
      </c>
      <c r="U2634">
        <v>9</v>
      </c>
      <c r="V2634">
        <v>1</v>
      </c>
      <c r="W2634" s="2" t="s">
        <v>66</v>
      </c>
      <c r="X2634" s="2" t="s">
        <v>28</v>
      </c>
    </row>
    <row r="2635" spans="4:24" x14ac:dyDescent="0.3">
      <c r="D2635">
        <v>923</v>
      </c>
      <c r="E2635">
        <v>769</v>
      </c>
      <c r="F2635">
        <v>4</v>
      </c>
      <c r="G2635" s="1">
        <v>42886</v>
      </c>
      <c r="H2635" s="1">
        <v>42888</v>
      </c>
      <c r="I2635">
        <v>2</v>
      </c>
      <c r="J2635" s="2" t="s">
        <v>1241</v>
      </c>
      <c r="K2635" s="2" t="s">
        <v>705</v>
      </c>
      <c r="L2635" s="2" t="s">
        <v>39</v>
      </c>
      <c r="M2635" s="2" t="s">
        <v>40</v>
      </c>
      <c r="N2635" s="2" t="s">
        <v>41</v>
      </c>
      <c r="O2635">
        <v>6</v>
      </c>
      <c r="P2635">
        <v>1</v>
      </c>
      <c r="Q2635">
        <v>469.99</v>
      </c>
      <c r="R2635">
        <v>0.1</v>
      </c>
      <c r="S2635">
        <v>422.99</v>
      </c>
      <c r="T2635" s="2" t="s">
        <v>82</v>
      </c>
      <c r="U2635">
        <v>8</v>
      </c>
      <c r="V2635">
        <v>6</v>
      </c>
      <c r="W2635" s="2" t="s">
        <v>27</v>
      </c>
      <c r="X2635" s="2" t="s">
        <v>32</v>
      </c>
    </row>
    <row r="2636" spans="4:24" x14ac:dyDescent="0.3">
      <c r="D2636">
        <v>923</v>
      </c>
      <c r="E2636">
        <v>769</v>
      </c>
      <c r="F2636">
        <v>4</v>
      </c>
      <c r="G2636" s="1">
        <v>42886</v>
      </c>
      <c r="H2636" s="1">
        <v>42888</v>
      </c>
      <c r="I2636">
        <v>2</v>
      </c>
      <c r="J2636" s="2" t="s">
        <v>1241</v>
      </c>
      <c r="K2636" s="2" t="s">
        <v>705</v>
      </c>
      <c r="L2636" s="2" t="s">
        <v>39</v>
      </c>
      <c r="M2636" s="2" t="s">
        <v>40</v>
      </c>
      <c r="N2636" s="2" t="s">
        <v>41</v>
      </c>
      <c r="O2636">
        <v>74</v>
      </c>
      <c r="P2636">
        <v>2</v>
      </c>
      <c r="Q2636">
        <v>439.99</v>
      </c>
      <c r="R2636">
        <v>0.05</v>
      </c>
      <c r="S2636">
        <v>835.98</v>
      </c>
      <c r="T2636" s="2" t="s">
        <v>906</v>
      </c>
      <c r="U2636">
        <v>1</v>
      </c>
      <c r="V2636">
        <v>3</v>
      </c>
      <c r="W2636" s="2" t="s">
        <v>34</v>
      </c>
      <c r="X2636" s="2" t="s">
        <v>35</v>
      </c>
    </row>
    <row r="2637" spans="4:24" x14ac:dyDescent="0.3">
      <c r="D2637">
        <v>924</v>
      </c>
      <c r="E2637">
        <v>68</v>
      </c>
      <c r="F2637">
        <v>3</v>
      </c>
      <c r="G2637" s="1">
        <v>42888</v>
      </c>
      <c r="H2637" s="1"/>
      <c r="I2637">
        <v>3</v>
      </c>
      <c r="J2637" s="2" t="s">
        <v>1242</v>
      </c>
      <c r="K2637" s="2" t="s">
        <v>123</v>
      </c>
      <c r="L2637" s="2" t="s">
        <v>121</v>
      </c>
      <c r="M2637" s="2" t="s">
        <v>122</v>
      </c>
      <c r="N2637" s="2" t="s">
        <v>123</v>
      </c>
      <c r="O2637">
        <v>36</v>
      </c>
      <c r="P2637">
        <v>1</v>
      </c>
      <c r="Q2637">
        <v>832.99</v>
      </c>
      <c r="R2637">
        <v>0.2</v>
      </c>
      <c r="S2637">
        <v>666.39</v>
      </c>
      <c r="T2637" s="2" t="s">
        <v>1067</v>
      </c>
      <c r="U2637">
        <v>8</v>
      </c>
      <c r="V2637">
        <v>6</v>
      </c>
      <c r="W2637" s="2" t="s">
        <v>27</v>
      </c>
      <c r="X2637" s="2" t="s">
        <v>32</v>
      </c>
    </row>
    <row r="2638" spans="4:24" x14ac:dyDescent="0.3">
      <c r="D2638">
        <v>924</v>
      </c>
      <c r="E2638">
        <v>68</v>
      </c>
      <c r="F2638">
        <v>3</v>
      </c>
      <c r="G2638" s="1">
        <v>42888</v>
      </c>
      <c r="H2638" s="1"/>
      <c r="I2638">
        <v>3</v>
      </c>
      <c r="J2638" s="2" t="s">
        <v>1242</v>
      </c>
      <c r="K2638" s="2" t="s">
        <v>123</v>
      </c>
      <c r="L2638" s="2" t="s">
        <v>121</v>
      </c>
      <c r="M2638" s="2" t="s">
        <v>122</v>
      </c>
      <c r="N2638" s="2" t="s">
        <v>123</v>
      </c>
      <c r="O2638">
        <v>97</v>
      </c>
      <c r="P2638">
        <v>2</v>
      </c>
      <c r="Q2638">
        <v>349.99</v>
      </c>
      <c r="R2638">
        <v>0.2</v>
      </c>
      <c r="S2638">
        <v>559.98</v>
      </c>
      <c r="T2638" s="2" t="s">
        <v>899</v>
      </c>
      <c r="U2638">
        <v>1</v>
      </c>
      <c r="V2638">
        <v>1</v>
      </c>
      <c r="W2638" s="2" t="s">
        <v>66</v>
      </c>
      <c r="X2638" s="2" t="s">
        <v>35</v>
      </c>
    </row>
    <row r="2639" spans="4:24" x14ac:dyDescent="0.3">
      <c r="D2639">
        <v>925</v>
      </c>
      <c r="E2639">
        <v>1316</v>
      </c>
      <c r="F2639">
        <v>4</v>
      </c>
      <c r="G2639" s="1">
        <v>42888</v>
      </c>
      <c r="H2639" s="1">
        <v>42889</v>
      </c>
      <c r="I2639">
        <v>2</v>
      </c>
      <c r="J2639" s="2" t="s">
        <v>1243</v>
      </c>
      <c r="K2639" s="2" t="s">
        <v>375</v>
      </c>
      <c r="L2639" s="2" t="s">
        <v>39</v>
      </c>
      <c r="M2639" s="2" t="s">
        <v>40</v>
      </c>
      <c r="N2639" s="2" t="s">
        <v>41</v>
      </c>
      <c r="O2639">
        <v>62</v>
      </c>
      <c r="P2639">
        <v>2</v>
      </c>
      <c r="Q2639">
        <v>3499.99</v>
      </c>
      <c r="R2639">
        <v>0.2</v>
      </c>
      <c r="S2639">
        <v>5599.98</v>
      </c>
      <c r="T2639" s="2" t="s">
        <v>883</v>
      </c>
      <c r="U2639">
        <v>9</v>
      </c>
      <c r="V2639">
        <v>4</v>
      </c>
      <c r="W2639" s="2" t="s">
        <v>31</v>
      </c>
      <c r="X2639" s="2" t="s">
        <v>28</v>
      </c>
    </row>
    <row r="2640" spans="4:24" x14ac:dyDescent="0.3">
      <c r="D2640">
        <v>925</v>
      </c>
      <c r="E2640">
        <v>1316</v>
      </c>
      <c r="F2640">
        <v>4</v>
      </c>
      <c r="G2640" s="1">
        <v>42888</v>
      </c>
      <c r="H2640" s="1">
        <v>42889</v>
      </c>
      <c r="I2640">
        <v>2</v>
      </c>
      <c r="J2640" s="2" t="s">
        <v>1243</v>
      </c>
      <c r="K2640" s="2" t="s">
        <v>375</v>
      </c>
      <c r="L2640" s="2" t="s">
        <v>39</v>
      </c>
      <c r="M2640" s="2" t="s">
        <v>40</v>
      </c>
      <c r="N2640" s="2" t="s">
        <v>41</v>
      </c>
      <c r="O2640">
        <v>97</v>
      </c>
      <c r="P2640">
        <v>1</v>
      </c>
      <c r="Q2640">
        <v>349.99</v>
      </c>
      <c r="R2640">
        <v>7.0000000000000007E-2</v>
      </c>
      <c r="S2640">
        <v>325.49</v>
      </c>
      <c r="T2640" s="2" t="s">
        <v>899</v>
      </c>
      <c r="U2640">
        <v>1</v>
      </c>
      <c r="V2640">
        <v>1</v>
      </c>
      <c r="W2640" s="2" t="s">
        <v>66</v>
      </c>
      <c r="X2640" s="2" t="s">
        <v>35</v>
      </c>
    </row>
    <row r="2641" spans="4:24" x14ac:dyDescent="0.3">
      <c r="D2641">
        <v>926</v>
      </c>
      <c r="E2641">
        <v>233</v>
      </c>
      <c r="F2641">
        <v>4</v>
      </c>
      <c r="G2641" s="1">
        <v>42889</v>
      </c>
      <c r="H2641" s="1">
        <v>42892</v>
      </c>
      <c r="I2641">
        <v>1</v>
      </c>
      <c r="J2641" s="2" t="s">
        <v>1244</v>
      </c>
      <c r="K2641" s="2" t="s">
        <v>104</v>
      </c>
      <c r="L2641" s="2" t="s">
        <v>23</v>
      </c>
      <c r="M2641" s="2" t="s">
        <v>24</v>
      </c>
      <c r="N2641" s="2" t="s">
        <v>25</v>
      </c>
      <c r="O2641">
        <v>37</v>
      </c>
      <c r="P2641">
        <v>2</v>
      </c>
      <c r="Q2641">
        <v>379.99</v>
      </c>
      <c r="R2641">
        <v>0.2</v>
      </c>
      <c r="S2641">
        <v>607.98</v>
      </c>
      <c r="T2641" s="2" t="s">
        <v>972</v>
      </c>
      <c r="U2641">
        <v>2</v>
      </c>
      <c r="V2641">
        <v>6</v>
      </c>
      <c r="W2641" s="2" t="s">
        <v>27</v>
      </c>
      <c r="X2641" s="2" t="s">
        <v>863</v>
      </c>
    </row>
    <row r="2642" spans="4:24" x14ac:dyDescent="0.3">
      <c r="D2642">
        <v>927</v>
      </c>
      <c r="E2642">
        <v>1438</v>
      </c>
      <c r="F2642">
        <v>4</v>
      </c>
      <c r="G2642" s="1">
        <v>42889</v>
      </c>
      <c r="H2642" s="1">
        <v>42892</v>
      </c>
      <c r="I2642">
        <v>1</v>
      </c>
      <c r="J2642" s="2" t="s">
        <v>1245</v>
      </c>
      <c r="K2642" s="2" t="s">
        <v>324</v>
      </c>
      <c r="L2642" s="2" t="s">
        <v>23</v>
      </c>
      <c r="M2642" s="2" t="s">
        <v>24</v>
      </c>
      <c r="N2642" s="2" t="s">
        <v>25</v>
      </c>
      <c r="O2642">
        <v>3</v>
      </c>
      <c r="P2642">
        <v>1</v>
      </c>
      <c r="Q2642">
        <v>999.99</v>
      </c>
      <c r="R2642">
        <v>0.1</v>
      </c>
      <c r="S2642">
        <v>899.99</v>
      </c>
      <c r="T2642" s="2" t="s">
        <v>44</v>
      </c>
      <c r="U2642">
        <v>8</v>
      </c>
      <c r="V2642">
        <v>6</v>
      </c>
      <c r="W2642" s="2" t="s">
        <v>27</v>
      </c>
      <c r="X2642" s="2" t="s">
        <v>32</v>
      </c>
    </row>
    <row r="2643" spans="4:24" x14ac:dyDescent="0.3">
      <c r="D2643">
        <v>927</v>
      </c>
      <c r="E2643">
        <v>1438</v>
      </c>
      <c r="F2643">
        <v>4</v>
      </c>
      <c r="G2643" s="1">
        <v>42889</v>
      </c>
      <c r="H2643" s="1">
        <v>42892</v>
      </c>
      <c r="I2643">
        <v>1</v>
      </c>
      <c r="J2643" s="2" t="s">
        <v>1245</v>
      </c>
      <c r="K2643" s="2" t="s">
        <v>324</v>
      </c>
      <c r="L2643" s="2" t="s">
        <v>23</v>
      </c>
      <c r="M2643" s="2" t="s">
        <v>24</v>
      </c>
      <c r="N2643" s="2" t="s">
        <v>25</v>
      </c>
      <c r="O2643">
        <v>16</v>
      </c>
      <c r="P2643">
        <v>2</v>
      </c>
      <c r="Q2643">
        <v>599.99</v>
      </c>
      <c r="R2643">
        <v>0.2</v>
      </c>
      <c r="S2643">
        <v>959.98</v>
      </c>
      <c r="T2643" s="2" t="s">
        <v>33</v>
      </c>
      <c r="U2643">
        <v>1</v>
      </c>
      <c r="V2643">
        <v>3</v>
      </c>
      <c r="W2643" s="2" t="s">
        <v>34</v>
      </c>
      <c r="X2643" s="2" t="s">
        <v>35</v>
      </c>
    </row>
    <row r="2644" spans="4:24" x14ac:dyDescent="0.3">
      <c r="D2644">
        <v>927</v>
      </c>
      <c r="E2644">
        <v>1438</v>
      </c>
      <c r="F2644">
        <v>4</v>
      </c>
      <c r="G2644" s="1">
        <v>42889</v>
      </c>
      <c r="H2644" s="1">
        <v>42892</v>
      </c>
      <c r="I2644">
        <v>1</v>
      </c>
      <c r="J2644" s="2" t="s">
        <v>1245</v>
      </c>
      <c r="K2644" s="2" t="s">
        <v>324</v>
      </c>
      <c r="L2644" s="2" t="s">
        <v>23</v>
      </c>
      <c r="M2644" s="2" t="s">
        <v>24</v>
      </c>
      <c r="N2644" s="2" t="s">
        <v>25</v>
      </c>
      <c r="O2644">
        <v>43</v>
      </c>
      <c r="P2644">
        <v>1</v>
      </c>
      <c r="Q2644">
        <v>5299.99</v>
      </c>
      <c r="R2644">
        <v>7.0000000000000007E-2</v>
      </c>
      <c r="S2644">
        <v>4928.99</v>
      </c>
      <c r="T2644" s="2" t="s">
        <v>908</v>
      </c>
      <c r="U2644">
        <v>9</v>
      </c>
      <c r="V2644">
        <v>6</v>
      </c>
      <c r="W2644" s="2" t="s">
        <v>27</v>
      </c>
      <c r="X2644" s="2" t="s">
        <v>28</v>
      </c>
    </row>
    <row r="2645" spans="4:24" x14ac:dyDescent="0.3">
      <c r="D2645">
        <v>927</v>
      </c>
      <c r="E2645">
        <v>1438</v>
      </c>
      <c r="F2645">
        <v>4</v>
      </c>
      <c r="G2645" s="1">
        <v>42889</v>
      </c>
      <c r="H2645" s="1">
        <v>42892</v>
      </c>
      <c r="I2645">
        <v>1</v>
      </c>
      <c r="J2645" s="2" t="s">
        <v>1245</v>
      </c>
      <c r="K2645" s="2" t="s">
        <v>324</v>
      </c>
      <c r="L2645" s="2" t="s">
        <v>23</v>
      </c>
      <c r="M2645" s="2" t="s">
        <v>24</v>
      </c>
      <c r="N2645" s="2" t="s">
        <v>25</v>
      </c>
      <c r="O2645">
        <v>50</v>
      </c>
      <c r="P2645">
        <v>1</v>
      </c>
      <c r="Q2645">
        <v>5999.99</v>
      </c>
      <c r="R2645">
        <v>0.1</v>
      </c>
      <c r="S2645">
        <v>5399.99</v>
      </c>
      <c r="T2645" s="2" t="s">
        <v>938</v>
      </c>
      <c r="U2645">
        <v>9</v>
      </c>
      <c r="V2645">
        <v>7</v>
      </c>
      <c r="W2645" s="2" t="s">
        <v>869</v>
      </c>
      <c r="X2645" s="2" t="s">
        <v>28</v>
      </c>
    </row>
    <row r="2646" spans="4:24" x14ac:dyDescent="0.3">
      <c r="D2646">
        <v>927</v>
      </c>
      <c r="E2646">
        <v>1438</v>
      </c>
      <c r="F2646">
        <v>4</v>
      </c>
      <c r="G2646" s="1">
        <v>42889</v>
      </c>
      <c r="H2646" s="1">
        <v>42892</v>
      </c>
      <c r="I2646">
        <v>1</v>
      </c>
      <c r="J2646" s="2" t="s">
        <v>1245</v>
      </c>
      <c r="K2646" s="2" t="s">
        <v>324</v>
      </c>
      <c r="L2646" s="2" t="s">
        <v>23</v>
      </c>
      <c r="M2646" s="2" t="s">
        <v>24</v>
      </c>
      <c r="N2646" s="2" t="s">
        <v>25</v>
      </c>
      <c r="O2646">
        <v>74</v>
      </c>
      <c r="P2646">
        <v>2</v>
      </c>
      <c r="Q2646">
        <v>439.99</v>
      </c>
      <c r="R2646">
        <v>0.1</v>
      </c>
      <c r="S2646">
        <v>791.98</v>
      </c>
      <c r="T2646" s="2" t="s">
        <v>906</v>
      </c>
      <c r="U2646">
        <v>1</v>
      </c>
      <c r="V2646">
        <v>3</v>
      </c>
      <c r="W2646" s="2" t="s">
        <v>34</v>
      </c>
      <c r="X2646" s="2" t="s">
        <v>35</v>
      </c>
    </row>
    <row r="2647" spans="4:24" x14ac:dyDescent="0.3">
      <c r="D2647">
        <v>928</v>
      </c>
      <c r="E2647">
        <v>957</v>
      </c>
      <c r="F2647">
        <v>4</v>
      </c>
      <c r="G2647" s="1">
        <v>42891</v>
      </c>
      <c r="H2647" s="1">
        <v>42892</v>
      </c>
      <c r="I2647">
        <v>1</v>
      </c>
      <c r="J2647" s="2" t="s">
        <v>1246</v>
      </c>
      <c r="K2647" s="2" t="s">
        <v>161</v>
      </c>
      <c r="L2647" s="2" t="s">
        <v>23</v>
      </c>
      <c r="M2647" s="2" t="s">
        <v>24</v>
      </c>
      <c r="N2647" s="2" t="s">
        <v>25</v>
      </c>
      <c r="O2647">
        <v>71</v>
      </c>
      <c r="P2647">
        <v>2</v>
      </c>
      <c r="Q2647">
        <v>416.99</v>
      </c>
      <c r="R2647">
        <v>0.05</v>
      </c>
      <c r="S2647">
        <v>792.28</v>
      </c>
      <c r="T2647" s="2" t="s">
        <v>935</v>
      </c>
      <c r="U2647">
        <v>7</v>
      </c>
      <c r="V2647">
        <v>3</v>
      </c>
      <c r="W2647" s="2" t="s">
        <v>34</v>
      </c>
      <c r="X2647" s="2" t="s">
        <v>866</v>
      </c>
    </row>
    <row r="2648" spans="4:24" x14ac:dyDescent="0.3">
      <c r="D2648">
        <v>928</v>
      </c>
      <c r="E2648">
        <v>957</v>
      </c>
      <c r="F2648">
        <v>4</v>
      </c>
      <c r="G2648" s="1">
        <v>42891</v>
      </c>
      <c r="H2648" s="1">
        <v>42892</v>
      </c>
      <c r="I2648">
        <v>1</v>
      </c>
      <c r="J2648" s="2" t="s">
        <v>1246</v>
      </c>
      <c r="K2648" s="2" t="s">
        <v>161</v>
      </c>
      <c r="L2648" s="2" t="s">
        <v>23</v>
      </c>
      <c r="M2648" s="2" t="s">
        <v>24</v>
      </c>
      <c r="N2648" s="2" t="s">
        <v>25</v>
      </c>
      <c r="O2648">
        <v>83</v>
      </c>
      <c r="P2648">
        <v>1</v>
      </c>
      <c r="Q2648">
        <v>149.99</v>
      </c>
      <c r="R2648">
        <v>0.2</v>
      </c>
      <c r="S2648">
        <v>119.99</v>
      </c>
      <c r="T2648" s="2" t="s">
        <v>916</v>
      </c>
      <c r="U2648">
        <v>9</v>
      </c>
      <c r="V2648">
        <v>1</v>
      </c>
      <c r="W2648" s="2" t="s">
        <v>66</v>
      </c>
      <c r="X2648" s="2" t="s">
        <v>28</v>
      </c>
    </row>
    <row r="2649" spans="4:24" x14ac:dyDescent="0.3">
      <c r="D2649">
        <v>929</v>
      </c>
      <c r="E2649">
        <v>472</v>
      </c>
      <c r="F2649">
        <v>4</v>
      </c>
      <c r="G2649" s="1">
        <v>42891</v>
      </c>
      <c r="H2649" s="1">
        <v>42894</v>
      </c>
      <c r="I2649">
        <v>2</v>
      </c>
      <c r="J2649" s="2" t="s">
        <v>1247</v>
      </c>
      <c r="K2649" s="2" t="s">
        <v>307</v>
      </c>
      <c r="L2649" s="2" t="s">
        <v>39</v>
      </c>
      <c r="M2649" s="2" t="s">
        <v>40</v>
      </c>
      <c r="N2649" s="2" t="s">
        <v>41</v>
      </c>
      <c r="O2649">
        <v>24</v>
      </c>
      <c r="P2649">
        <v>1</v>
      </c>
      <c r="Q2649">
        <v>549.99</v>
      </c>
      <c r="R2649">
        <v>0.05</v>
      </c>
      <c r="S2649">
        <v>522.49</v>
      </c>
      <c r="T2649" s="2" t="s">
        <v>58</v>
      </c>
      <c r="U2649">
        <v>1</v>
      </c>
      <c r="V2649">
        <v>2</v>
      </c>
      <c r="W2649" s="2" t="s">
        <v>53</v>
      </c>
      <c r="X2649" s="2" t="s">
        <v>35</v>
      </c>
    </row>
    <row r="2650" spans="4:24" x14ac:dyDescent="0.3">
      <c r="D2650">
        <v>929</v>
      </c>
      <c r="E2650">
        <v>472</v>
      </c>
      <c r="F2650">
        <v>4</v>
      </c>
      <c r="G2650" s="1">
        <v>42891</v>
      </c>
      <c r="H2650" s="1">
        <v>42894</v>
      </c>
      <c r="I2650">
        <v>2</v>
      </c>
      <c r="J2650" s="2" t="s">
        <v>1247</v>
      </c>
      <c r="K2650" s="2" t="s">
        <v>307</v>
      </c>
      <c r="L2650" s="2" t="s">
        <v>39</v>
      </c>
      <c r="M2650" s="2" t="s">
        <v>40</v>
      </c>
      <c r="N2650" s="2" t="s">
        <v>41</v>
      </c>
      <c r="O2650">
        <v>63</v>
      </c>
      <c r="P2650">
        <v>2</v>
      </c>
      <c r="Q2650">
        <v>3499.99</v>
      </c>
      <c r="R2650">
        <v>0.1</v>
      </c>
      <c r="S2650">
        <v>6299.98</v>
      </c>
      <c r="T2650" s="2" t="s">
        <v>929</v>
      </c>
      <c r="U2650">
        <v>9</v>
      </c>
      <c r="V2650">
        <v>4</v>
      </c>
      <c r="W2650" s="2" t="s">
        <v>31</v>
      </c>
      <c r="X2650" s="2" t="s">
        <v>28</v>
      </c>
    </row>
    <row r="2651" spans="4:24" x14ac:dyDescent="0.3">
      <c r="D2651">
        <v>929</v>
      </c>
      <c r="E2651">
        <v>472</v>
      </c>
      <c r="F2651">
        <v>4</v>
      </c>
      <c r="G2651" s="1">
        <v>42891</v>
      </c>
      <c r="H2651" s="1">
        <v>42894</v>
      </c>
      <c r="I2651">
        <v>2</v>
      </c>
      <c r="J2651" s="2" t="s">
        <v>1247</v>
      </c>
      <c r="K2651" s="2" t="s">
        <v>307</v>
      </c>
      <c r="L2651" s="2" t="s">
        <v>39</v>
      </c>
      <c r="M2651" s="2" t="s">
        <v>40</v>
      </c>
      <c r="N2651" s="2" t="s">
        <v>41</v>
      </c>
      <c r="O2651">
        <v>82</v>
      </c>
      <c r="P2651">
        <v>1</v>
      </c>
      <c r="Q2651">
        <v>659.99</v>
      </c>
      <c r="R2651">
        <v>0.2</v>
      </c>
      <c r="S2651">
        <v>527.99</v>
      </c>
      <c r="T2651" s="2" t="s">
        <v>977</v>
      </c>
      <c r="U2651">
        <v>1</v>
      </c>
      <c r="V2651">
        <v>3</v>
      </c>
      <c r="W2651" s="2" t="s">
        <v>34</v>
      </c>
      <c r="X2651" s="2" t="s">
        <v>35</v>
      </c>
    </row>
    <row r="2652" spans="4:24" x14ac:dyDescent="0.3">
      <c r="D2652">
        <v>930</v>
      </c>
      <c r="E2652">
        <v>1224</v>
      </c>
      <c r="F2652">
        <v>4</v>
      </c>
      <c r="G2652" s="1">
        <v>42891</v>
      </c>
      <c r="H2652" s="1">
        <v>42892</v>
      </c>
      <c r="I2652">
        <v>3</v>
      </c>
      <c r="J2652" s="2" t="s">
        <v>1248</v>
      </c>
      <c r="K2652" s="2" t="s">
        <v>120</v>
      </c>
      <c r="L2652" s="2" t="s">
        <v>121</v>
      </c>
      <c r="M2652" s="2" t="s">
        <v>122</v>
      </c>
      <c r="N2652" s="2" t="s">
        <v>123</v>
      </c>
      <c r="O2652">
        <v>51</v>
      </c>
      <c r="P2652">
        <v>2</v>
      </c>
      <c r="Q2652">
        <v>6499.99</v>
      </c>
      <c r="R2652">
        <v>0.1</v>
      </c>
      <c r="S2652">
        <v>11699.98</v>
      </c>
      <c r="T2652" s="2" t="s">
        <v>959</v>
      </c>
      <c r="U2652">
        <v>9</v>
      </c>
      <c r="V2652">
        <v>7</v>
      </c>
      <c r="W2652" s="2" t="s">
        <v>869</v>
      </c>
      <c r="X2652" s="2" t="s">
        <v>28</v>
      </c>
    </row>
    <row r="2653" spans="4:24" x14ac:dyDescent="0.3">
      <c r="D2653">
        <v>930</v>
      </c>
      <c r="E2653">
        <v>1224</v>
      </c>
      <c r="F2653">
        <v>4</v>
      </c>
      <c r="G2653" s="1">
        <v>42891</v>
      </c>
      <c r="H2653" s="1">
        <v>42892</v>
      </c>
      <c r="I2653">
        <v>3</v>
      </c>
      <c r="J2653" s="2" t="s">
        <v>1248</v>
      </c>
      <c r="K2653" s="2" t="s">
        <v>120</v>
      </c>
      <c r="L2653" s="2" t="s">
        <v>121</v>
      </c>
      <c r="M2653" s="2" t="s">
        <v>122</v>
      </c>
      <c r="N2653" s="2" t="s">
        <v>123</v>
      </c>
      <c r="O2653">
        <v>56</v>
      </c>
      <c r="P2653">
        <v>2</v>
      </c>
      <c r="Q2653">
        <v>5499.99</v>
      </c>
      <c r="R2653">
        <v>7.0000000000000007E-2</v>
      </c>
      <c r="S2653">
        <v>10229.98</v>
      </c>
      <c r="T2653" s="2" t="s">
        <v>870</v>
      </c>
      <c r="U2653">
        <v>9</v>
      </c>
      <c r="V2653">
        <v>7</v>
      </c>
      <c r="W2653" s="2" t="s">
        <v>869</v>
      </c>
      <c r="X2653" s="2" t="s">
        <v>28</v>
      </c>
    </row>
    <row r="2654" spans="4:24" x14ac:dyDescent="0.3">
      <c r="D2654">
        <v>930</v>
      </c>
      <c r="E2654">
        <v>1224</v>
      </c>
      <c r="F2654">
        <v>4</v>
      </c>
      <c r="G2654" s="1">
        <v>42891</v>
      </c>
      <c r="H2654" s="1">
        <v>42892</v>
      </c>
      <c r="I2654">
        <v>3</v>
      </c>
      <c r="J2654" s="2" t="s">
        <v>1248</v>
      </c>
      <c r="K2654" s="2" t="s">
        <v>120</v>
      </c>
      <c r="L2654" s="2" t="s">
        <v>121</v>
      </c>
      <c r="M2654" s="2" t="s">
        <v>122</v>
      </c>
      <c r="N2654" s="2" t="s">
        <v>123</v>
      </c>
      <c r="O2654">
        <v>60</v>
      </c>
      <c r="P2654">
        <v>1</v>
      </c>
      <c r="Q2654">
        <v>1559.99</v>
      </c>
      <c r="R2654">
        <v>0.1</v>
      </c>
      <c r="S2654">
        <v>1403.99</v>
      </c>
      <c r="T2654" s="2" t="s">
        <v>979</v>
      </c>
      <c r="U2654">
        <v>7</v>
      </c>
      <c r="V2654">
        <v>5</v>
      </c>
      <c r="W2654" s="2" t="s">
        <v>57</v>
      </c>
      <c r="X2654" s="2" t="s">
        <v>866</v>
      </c>
    </row>
    <row r="2655" spans="4:24" x14ac:dyDescent="0.3">
      <c r="D2655">
        <v>930</v>
      </c>
      <c r="E2655">
        <v>1224</v>
      </c>
      <c r="F2655">
        <v>4</v>
      </c>
      <c r="G2655" s="1">
        <v>42891</v>
      </c>
      <c r="H2655" s="1">
        <v>42892</v>
      </c>
      <c r="I2655">
        <v>3</v>
      </c>
      <c r="J2655" s="2" t="s">
        <v>1248</v>
      </c>
      <c r="K2655" s="2" t="s">
        <v>120</v>
      </c>
      <c r="L2655" s="2" t="s">
        <v>121</v>
      </c>
      <c r="M2655" s="2" t="s">
        <v>122</v>
      </c>
      <c r="N2655" s="2" t="s">
        <v>123</v>
      </c>
      <c r="O2655">
        <v>65</v>
      </c>
      <c r="P2655">
        <v>2</v>
      </c>
      <c r="Q2655">
        <v>346.99</v>
      </c>
      <c r="R2655">
        <v>0.05</v>
      </c>
      <c r="S2655">
        <v>659.28</v>
      </c>
      <c r="T2655" s="2" t="s">
        <v>1045</v>
      </c>
      <c r="U2655">
        <v>7</v>
      </c>
      <c r="V2655">
        <v>3</v>
      </c>
      <c r="W2655" s="2" t="s">
        <v>34</v>
      </c>
      <c r="X2655" s="2" t="s">
        <v>866</v>
      </c>
    </row>
    <row r="2656" spans="4:24" x14ac:dyDescent="0.3">
      <c r="D2656">
        <v>930</v>
      </c>
      <c r="E2656">
        <v>1224</v>
      </c>
      <c r="F2656">
        <v>4</v>
      </c>
      <c r="G2656" s="1">
        <v>42891</v>
      </c>
      <c r="H2656" s="1">
        <v>42892</v>
      </c>
      <c r="I2656">
        <v>3</v>
      </c>
      <c r="J2656" s="2" t="s">
        <v>1248</v>
      </c>
      <c r="K2656" s="2" t="s">
        <v>120</v>
      </c>
      <c r="L2656" s="2" t="s">
        <v>121</v>
      </c>
      <c r="M2656" s="2" t="s">
        <v>122</v>
      </c>
      <c r="N2656" s="2" t="s">
        <v>123</v>
      </c>
      <c r="O2656">
        <v>82</v>
      </c>
      <c r="P2656">
        <v>1</v>
      </c>
      <c r="Q2656">
        <v>659.99</v>
      </c>
      <c r="R2656">
        <v>7.0000000000000007E-2</v>
      </c>
      <c r="S2656">
        <v>613.79</v>
      </c>
      <c r="T2656" s="2" t="s">
        <v>977</v>
      </c>
      <c r="U2656">
        <v>1</v>
      </c>
      <c r="V2656">
        <v>3</v>
      </c>
      <c r="W2656" s="2" t="s">
        <v>34</v>
      </c>
      <c r="X2656" s="2" t="s">
        <v>35</v>
      </c>
    </row>
    <row r="2657" spans="4:24" x14ac:dyDescent="0.3">
      <c r="D2657">
        <v>931</v>
      </c>
      <c r="E2657">
        <v>631</v>
      </c>
      <c r="F2657">
        <v>4</v>
      </c>
      <c r="G2657" s="1">
        <v>42893</v>
      </c>
      <c r="H2657" s="1">
        <v>42894</v>
      </c>
      <c r="I2657">
        <v>2</v>
      </c>
      <c r="J2657" s="2" t="s">
        <v>1249</v>
      </c>
      <c r="K2657" s="2" t="s">
        <v>152</v>
      </c>
      <c r="L2657" s="2" t="s">
        <v>39</v>
      </c>
      <c r="M2657" s="2" t="s">
        <v>40</v>
      </c>
      <c r="N2657" s="2" t="s">
        <v>41</v>
      </c>
      <c r="O2657">
        <v>49</v>
      </c>
      <c r="P2657">
        <v>2</v>
      </c>
      <c r="Q2657">
        <v>3499.99</v>
      </c>
      <c r="R2657">
        <v>7.0000000000000007E-2</v>
      </c>
      <c r="S2657">
        <v>6509.98</v>
      </c>
      <c r="T2657" s="2" t="s">
        <v>922</v>
      </c>
      <c r="U2657">
        <v>9</v>
      </c>
      <c r="V2657">
        <v>7</v>
      </c>
      <c r="W2657" s="2" t="s">
        <v>869</v>
      </c>
      <c r="X2657" s="2" t="s">
        <v>28</v>
      </c>
    </row>
    <row r="2658" spans="4:24" x14ac:dyDescent="0.3">
      <c r="D2658">
        <v>931</v>
      </c>
      <c r="E2658">
        <v>631</v>
      </c>
      <c r="F2658">
        <v>4</v>
      </c>
      <c r="G2658" s="1">
        <v>42893</v>
      </c>
      <c r="H2658" s="1">
        <v>42894</v>
      </c>
      <c r="I2658">
        <v>2</v>
      </c>
      <c r="J2658" s="2" t="s">
        <v>1249</v>
      </c>
      <c r="K2658" s="2" t="s">
        <v>152</v>
      </c>
      <c r="L2658" s="2" t="s">
        <v>39</v>
      </c>
      <c r="M2658" s="2" t="s">
        <v>40</v>
      </c>
      <c r="N2658" s="2" t="s">
        <v>41</v>
      </c>
      <c r="O2658">
        <v>76</v>
      </c>
      <c r="P2658">
        <v>1</v>
      </c>
      <c r="Q2658">
        <v>299.99</v>
      </c>
      <c r="R2658">
        <v>0.2</v>
      </c>
      <c r="S2658">
        <v>239.99</v>
      </c>
      <c r="T2658" s="2" t="s">
        <v>880</v>
      </c>
      <c r="U2658">
        <v>1</v>
      </c>
      <c r="V2658">
        <v>3</v>
      </c>
      <c r="W2658" s="2" t="s">
        <v>34</v>
      </c>
      <c r="X2658" s="2" t="s">
        <v>35</v>
      </c>
    </row>
    <row r="2659" spans="4:24" x14ac:dyDescent="0.3">
      <c r="D2659">
        <v>932</v>
      </c>
      <c r="E2659">
        <v>804</v>
      </c>
      <c r="F2659">
        <v>4</v>
      </c>
      <c r="G2659" s="1">
        <v>42893</v>
      </c>
      <c r="H2659" s="1">
        <v>42895</v>
      </c>
      <c r="I2659">
        <v>2</v>
      </c>
      <c r="J2659" s="2" t="s">
        <v>1250</v>
      </c>
      <c r="K2659" s="2" t="s">
        <v>951</v>
      </c>
      <c r="L2659" s="2" t="s">
        <v>39</v>
      </c>
      <c r="M2659" s="2" t="s">
        <v>40</v>
      </c>
      <c r="N2659" s="2" t="s">
        <v>41</v>
      </c>
      <c r="O2659">
        <v>74</v>
      </c>
      <c r="P2659">
        <v>1</v>
      </c>
      <c r="Q2659">
        <v>439.99</v>
      </c>
      <c r="R2659">
        <v>0.05</v>
      </c>
      <c r="S2659">
        <v>417.99</v>
      </c>
      <c r="T2659" s="2" t="s">
        <v>906</v>
      </c>
      <c r="U2659">
        <v>1</v>
      </c>
      <c r="V2659">
        <v>3</v>
      </c>
      <c r="W2659" s="2" t="s">
        <v>34</v>
      </c>
      <c r="X2659" s="2" t="s">
        <v>35</v>
      </c>
    </row>
    <row r="2660" spans="4:24" x14ac:dyDescent="0.3">
      <c r="D2660">
        <v>933</v>
      </c>
      <c r="E2660">
        <v>909</v>
      </c>
      <c r="F2660">
        <v>4</v>
      </c>
      <c r="G2660" s="1">
        <v>42893</v>
      </c>
      <c r="H2660" s="1">
        <v>42894</v>
      </c>
      <c r="I2660">
        <v>2</v>
      </c>
      <c r="J2660" s="2" t="s">
        <v>1251</v>
      </c>
      <c r="K2660" s="2" t="s">
        <v>576</v>
      </c>
      <c r="L2660" s="2" t="s">
        <v>39</v>
      </c>
      <c r="M2660" s="2" t="s">
        <v>40</v>
      </c>
      <c r="N2660" s="2" t="s">
        <v>41</v>
      </c>
      <c r="O2660">
        <v>21</v>
      </c>
      <c r="P2660">
        <v>1</v>
      </c>
      <c r="Q2660">
        <v>269.99</v>
      </c>
      <c r="R2660">
        <v>0.2</v>
      </c>
      <c r="S2660">
        <v>215.99</v>
      </c>
      <c r="T2660" s="2" t="s">
        <v>79</v>
      </c>
      <c r="U2660">
        <v>1</v>
      </c>
      <c r="V2660">
        <v>1</v>
      </c>
      <c r="W2660" s="2" t="s">
        <v>66</v>
      </c>
      <c r="X2660" s="2" t="s">
        <v>35</v>
      </c>
    </row>
    <row r="2661" spans="4:24" x14ac:dyDescent="0.3">
      <c r="D2661">
        <v>933</v>
      </c>
      <c r="E2661">
        <v>909</v>
      </c>
      <c r="F2661">
        <v>4</v>
      </c>
      <c r="G2661" s="1">
        <v>42893</v>
      </c>
      <c r="H2661" s="1">
        <v>42894</v>
      </c>
      <c r="I2661">
        <v>2</v>
      </c>
      <c r="J2661" s="2" t="s">
        <v>1251</v>
      </c>
      <c r="K2661" s="2" t="s">
        <v>576</v>
      </c>
      <c r="L2661" s="2" t="s">
        <v>39</v>
      </c>
      <c r="M2661" s="2" t="s">
        <v>40</v>
      </c>
      <c r="N2661" s="2" t="s">
        <v>41</v>
      </c>
      <c r="O2661">
        <v>75</v>
      </c>
      <c r="P2661">
        <v>2</v>
      </c>
      <c r="Q2661">
        <v>599.99</v>
      </c>
      <c r="R2661">
        <v>0.05</v>
      </c>
      <c r="S2661">
        <v>1139.98</v>
      </c>
      <c r="T2661" s="2" t="s">
        <v>968</v>
      </c>
      <c r="U2661">
        <v>1</v>
      </c>
      <c r="V2661">
        <v>3</v>
      </c>
      <c r="W2661" s="2" t="s">
        <v>34</v>
      </c>
      <c r="X2661" s="2" t="s">
        <v>35</v>
      </c>
    </row>
    <row r="2662" spans="4:24" x14ac:dyDescent="0.3">
      <c r="D2662">
        <v>933</v>
      </c>
      <c r="E2662">
        <v>909</v>
      </c>
      <c r="F2662">
        <v>4</v>
      </c>
      <c r="G2662" s="1">
        <v>42893</v>
      </c>
      <c r="H2662" s="1">
        <v>42894</v>
      </c>
      <c r="I2662">
        <v>2</v>
      </c>
      <c r="J2662" s="2" t="s">
        <v>1251</v>
      </c>
      <c r="K2662" s="2" t="s">
        <v>576</v>
      </c>
      <c r="L2662" s="2" t="s">
        <v>39</v>
      </c>
      <c r="M2662" s="2" t="s">
        <v>40</v>
      </c>
      <c r="N2662" s="2" t="s">
        <v>41</v>
      </c>
      <c r="O2662">
        <v>77</v>
      </c>
      <c r="P2662">
        <v>1</v>
      </c>
      <c r="Q2662">
        <v>799.99</v>
      </c>
      <c r="R2662">
        <v>7.0000000000000007E-2</v>
      </c>
      <c r="S2662">
        <v>743.99</v>
      </c>
      <c r="T2662" s="2" t="s">
        <v>1034</v>
      </c>
      <c r="U2662">
        <v>1</v>
      </c>
      <c r="V2662">
        <v>3</v>
      </c>
      <c r="W2662" s="2" t="s">
        <v>34</v>
      </c>
      <c r="X2662" s="2" t="s">
        <v>35</v>
      </c>
    </row>
    <row r="2663" spans="4:24" x14ac:dyDescent="0.3">
      <c r="D2663">
        <v>934</v>
      </c>
      <c r="E2663">
        <v>93</v>
      </c>
      <c r="F2663">
        <v>4</v>
      </c>
      <c r="G2663" s="1">
        <v>42895</v>
      </c>
      <c r="H2663" s="1">
        <v>42898</v>
      </c>
      <c r="I2663">
        <v>2</v>
      </c>
      <c r="J2663" s="2" t="s">
        <v>1252</v>
      </c>
      <c r="K2663" s="2" t="s">
        <v>480</v>
      </c>
      <c r="L2663" s="2" t="s">
        <v>39</v>
      </c>
      <c r="M2663" s="2" t="s">
        <v>40</v>
      </c>
      <c r="N2663" s="2" t="s">
        <v>41</v>
      </c>
      <c r="O2663">
        <v>18</v>
      </c>
      <c r="P2663">
        <v>1</v>
      </c>
      <c r="Q2663">
        <v>449</v>
      </c>
      <c r="R2663">
        <v>0.1</v>
      </c>
      <c r="S2663">
        <v>404.1</v>
      </c>
      <c r="T2663" s="2" t="s">
        <v>59</v>
      </c>
      <c r="U2663">
        <v>4</v>
      </c>
      <c r="V2663">
        <v>3</v>
      </c>
      <c r="W2663" s="2" t="s">
        <v>34</v>
      </c>
      <c r="X2663" s="2" t="s">
        <v>52</v>
      </c>
    </row>
    <row r="2664" spans="4:24" x14ac:dyDescent="0.3">
      <c r="D2664">
        <v>934</v>
      </c>
      <c r="E2664">
        <v>93</v>
      </c>
      <c r="F2664">
        <v>4</v>
      </c>
      <c r="G2664" s="1">
        <v>42895</v>
      </c>
      <c r="H2664" s="1">
        <v>42898</v>
      </c>
      <c r="I2664">
        <v>2</v>
      </c>
      <c r="J2664" s="2" t="s">
        <v>1252</v>
      </c>
      <c r="K2664" s="2" t="s">
        <v>480</v>
      </c>
      <c r="L2664" s="2" t="s">
        <v>39</v>
      </c>
      <c r="M2664" s="2" t="s">
        <v>40</v>
      </c>
      <c r="N2664" s="2" t="s">
        <v>41</v>
      </c>
      <c r="O2664">
        <v>35</v>
      </c>
      <c r="P2664">
        <v>2</v>
      </c>
      <c r="Q2664">
        <v>832.99</v>
      </c>
      <c r="R2664">
        <v>0.05</v>
      </c>
      <c r="S2664">
        <v>1582.68</v>
      </c>
      <c r="T2664" s="2" t="s">
        <v>1017</v>
      </c>
      <c r="U2664">
        <v>7</v>
      </c>
      <c r="V2664">
        <v>6</v>
      </c>
      <c r="W2664" s="2" t="s">
        <v>27</v>
      </c>
      <c r="X2664" s="2" t="s">
        <v>866</v>
      </c>
    </row>
    <row r="2665" spans="4:24" x14ac:dyDescent="0.3">
      <c r="D2665">
        <v>934</v>
      </c>
      <c r="E2665">
        <v>93</v>
      </c>
      <c r="F2665">
        <v>4</v>
      </c>
      <c r="G2665" s="1">
        <v>42895</v>
      </c>
      <c r="H2665" s="1">
        <v>42898</v>
      </c>
      <c r="I2665">
        <v>2</v>
      </c>
      <c r="J2665" s="2" t="s">
        <v>1252</v>
      </c>
      <c r="K2665" s="2" t="s">
        <v>480</v>
      </c>
      <c r="L2665" s="2" t="s">
        <v>39</v>
      </c>
      <c r="M2665" s="2" t="s">
        <v>40</v>
      </c>
      <c r="N2665" s="2" t="s">
        <v>41</v>
      </c>
      <c r="O2665">
        <v>48</v>
      </c>
      <c r="P2665">
        <v>1</v>
      </c>
      <c r="Q2665">
        <v>1499.99</v>
      </c>
      <c r="R2665">
        <v>0.05</v>
      </c>
      <c r="S2665">
        <v>1424.99</v>
      </c>
      <c r="T2665" s="2" t="s">
        <v>948</v>
      </c>
      <c r="U2665">
        <v>9</v>
      </c>
      <c r="V2665">
        <v>7</v>
      </c>
      <c r="W2665" s="2" t="s">
        <v>869</v>
      </c>
      <c r="X2665" s="2" t="s">
        <v>28</v>
      </c>
    </row>
    <row r="2666" spans="4:24" x14ac:dyDescent="0.3">
      <c r="D2666">
        <v>934</v>
      </c>
      <c r="E2666">
        <v>93</v>
      </c>
      <c r="F2666">
        <v>4</v>
      </c>
      <c r="G2666" s="1">
        <v>42895</v>
      </c>
      <c r="H2666" s="1">
        <v>42898</v>
      </c>
      <c r="I2666">
        <v>2</v>
      </c>
      <c r="J2666" s="2" t="s">
        <v>1252</v>
      </c>
      <c r="K2666" s="2" t="s">
        <v>480</v>
      </c>
      <c r="L2666" s="2" t="s">
        <v>39</v>
      </c>
      <c r="M2666" s="2" t="s">
        <v>40</v>
      </c>
      <c r="N2666" s="2" t="s">
        <v>41</v>
      </c>
      <c r="O2666">
        <v>56</v>
      </c>
      <c r="P2666">
        <v>2</v>
      </c>
      <c r="Q2666">
        <v>5499.99</v>
      </c>
      <c r="R2666">
        <v>0.2</v>
      </c>
      <c r="S2666">
        <v>8799.98</v>
      </c>
      <c r="T2666" s="2" t="s">
        <v>870</v>
      </c>
      <c r="U2666">
        <v>9</v>
      </c>
      <c r="V2666">
        <v>7</v>
      </c>
      <c r="W2666" s="2" t="s">
        <v>869</v>
      </c>
      <c r="X2666" s="2" t="s">
        <v>28</v>
      </c>
    </row>
    <row r="2667" spans="4:24" x14ac:dyDescent="0.3">
      <c r="D2667">
        <v>934</v>
      </c>
      <c r="E2667">
        <v>93</v>
      </c>
      <c r="F2667">
        <v>4</v>
      </c>
      <c r="G2667" s="1">
        <v>42895</v>
      </c>
      <c r="H2667" s="1">
        <v>42898</v>
      </c>
      <c r="I2667">
        <v>2</v>
      </c>
      <c r="J2667" s="2" t="s">
        <v>1252</v>
      </c>
      <c r="K2667" s="2" t="s">
        <v>480</v>
      </c>
      <c r="L2667" s="2" t="s">
        <v>39</v>
      </c>
      <c r="M2667" s="2" t="s">
        <v>40</v>
      </c>
      <c r="N2667" s="2" t="s">
        <v>41</v>
      </c>
      <c r="O2667">
        <v>61</v>
      </c>
      <c r="P2667">
        <v>1</v>
      </c>
      <c r="Q2667">
        <v>4999.99</v>
      </c>
      <c r="R2667">
        <v>7.0000000000000007E-2</v>
      </c>
      <c r="S2667">
        <v>4649.99</v>
      </c>
      <c r="T2667" s="2" t="s">
        <v>874</v>
      </c>
      <c r="U2667">
        <v>9</v>
      </c>
      <c r="V2667">
        <v>5</v>
      </c>
      <c r="W2667" s="2" t="s">
        <v>57</v>
      </c>
      <c r="X2667" s="2" t="s">
        <v>28</v>
      </c>
    </row>
    <row r="2668" spans="4:24" x14ac:dyDescent="0.3">
      <c r="D2668">
        <v>935</v>
      </c>
      <c r="E2668">
        <v>43</v>
      </c>
      <c r="F2668">
        <v>3</v>
      </c>
      <c r="G2668" s="1">
        <v>42896</v>
      </c>
      <c r="H2668" s="1"/>
      <c r="I2668">
        <v>3</v>
      </c>
      <c r="J2668" s="2" t="s">
        <v>325</v>
      </c>
      <c r="K2668" s="2" t="s">
        <v>326</v>
      </c>
      <c r="L2668" s="2" t="s">
        <v>121</v>
      </c>
      <c r="M2668" s="2" t="s">
        <v>122</v>
      </c>
      <c r="N2668" s="2" t="s">
        <v>123</v>
      </c>
      <c r="O2668">
        <v>6</v>
      </c>
      <c r="P2668">
        <v>1</v>
      </c>
      <c r="Q2668">
        <v>469.99</v>
      </c>
      <c r="R2668">
        <v>7.0000000000000007E-2</v>
      </c>
      <c r="S2668">
        <v>437.09</v>
      </c>
      <c r="T2668" s="2" t="s">
        <v>82</v>
      </c>
      <c r="U2668">
        <v>8</v>
      </c>
      <c r="V2668">
        <v>6</v>
      </c>
      <c r="W2668" s="2" t="s">
        <v>27</v>
      </c>
      <c r="X2668" s="2" t="s">
        <v>32</v>
      </c>
    </row>
    <row r="2669" spans="4:24" x14ac:dyDescent="0.3">
      <c r="D2669">
        <v>935</v>
      </c>
      <c r="E2669">
        <v>43</v>
      </c>
      <c r="F2669">
        <v>3</v>
      </c>
      <c r="G2669" s="1">
        <v>42896</v>
      </c>
      <c r="H2669" s="1"/>
      <c r="I2669">
        <v>3</v>
      </c>
      <c r="J2669" s="2" t="s">
        <v>325</v>
      </c>
      <c r="K2669" s="2" t="s">
        <v>326</v>
      </c>
      <c r="L2669" s="2" t="s">
        <v>121</v>
      </c>
      <c r="M2669" s="2" t="s">
        <v>122</v>
      </c>
      <c r="N2669" s="2" t="s">
        <v>123</v>
      </c>
      <c r="O2669">
        <v>38</v>
      </c>
      <c r="P2669">
        <v>1</v>
      </c>
      <c r="Q2669">
        <v>549.99</v>
      </c>
      <c r="R2669">
        <v>7.0000000000000007E-2</v>
      </c>
      <c r="S2669">
        <v>511.49</v>
      </c>
      <c r="T2669" s="2" t="s">
        <v>961</v>
      </c>
      <c r="U2669">
        <v>2</v>
      </c>
      <c r="V2669">
        <v>6</v>
      </c>
      <c r="W2669" s="2" t="s">
        <v>27</v>
      </c>
      <c r="X2669" s="2" t="s">
        <v>863</v>
      </c>
    </row>
    <row r="2670" spans="4:24" x14ac:dyDescent="0.3">
      <c r="D2670">
        <v>935</v>
      </c>
      <c r="E2670">
        <v>43</v>
      </c>
      <c r="F2670">
        <v>3</v>
      </c>
      <c r="G2670" s="1">
        <v>42896</v>
      </c>
      <c r="H2670" s="1"/>
      <c r="I2670">
        <v>3</v>
      </c>
      <c r="J2670" s="2" t="s">
        <v>325</v>
      </c>
      <c r="K2670" s="2" t="s">
        <v>326</v>
      </c>
      <c r="L2670" s="2" t="s">
        <v>121</v>
      </c>
      <c r="M2670" s="2" t="s">
        <v>122</v>
      </c>
      <c r="N2670" s="2" t="s">
        <v>123</v>
      </c>
      <c r="O2670">
        <v>65</v>
      </c>
      <c r="P2670">
        <v>2</v>
      </c>
      <c r="Q2670">
        <v>346.99</v>
      </c>
      <c r="R2670">
        <v>0.2</v>
      </c>
      <c r="S2670">
        <v>555.17999999999995</v>
      </c>
      <c r="T2670" s="2" t="s">
        <v>1045</v>
      </c>
      <c r="U2670">
        <v>7</v>
      </c>
      <c r="V2670">
        <v>3</v>
      </c>
      <c r="W2670" s="2" t="s">
        <v>34</v>
      </c>
      <c r="X2670" s="2" t="s">
        <v>866</v>
      </c>
    </row>
    <row r="2671" spans="4:24" x14ac:dyDescent="0.3">
      <c r="D2671">
        <v>935</v>
      </c>
      <c r="E2671">
        <v>43</v>
      </c>
      <c r="F2671">
        <v>3</v>
      </c>
      <c r="G2671" s="1">
        <v>42896</v>
      </c>
      <c r="H2671" s="1"/>
      <c r="I2671">
        <v>3</v>
      </c>
      <c r="J2671" s="2" t="s">
        <v>325</v>
      </c>
      <c r="K2671" s="2" t="s">
        <v>326</v>
      </c>
      <c r="L2671" s="2" t="s">
        <v>121</v>
      </c>
      <c r="M2671" s="2" t="s">
        <v>122</v>
      </c>
      <c r="N2671" s="2" t="s">
        <v>123</v>
      </c>
      <c r="O2671">
        <v>76</v>
      </c>
      <c r="P2671">
        <v>2</v>
      </c>
      <c r="Q2671">
        <v>299.99</v>
      </c>
      <c r="R2671">
        <v>7.0000000000000007E-2</v>
      </c>
      <c r="S2671">
        <v>557.98</v>
      </c>
      <c r="T2671" s="2" t="s">
        <v>880</v>
      </c>
      <c r="U2671">
        <v>1</v>
      </c>
      <c r="V2671">
        <v>3</v>
      </c>
      <c r="W2671" s="2" t="s">
        <v>34</v>
      </c>
      <c r="X2671" s="2" t="s">
        <v>35</v>
      </c>
    </row>
    <row r="2672" spans="4:24" x14ac:dyDescent="0.3">
      <c r="D2672">
        <v>936</v>
      </c>
      <c r="E2672">
        <v>265</v>
      </c>
      <c r="F2672">
        <v>4</v>
      </c>
      <c r="G2672" s="1">
        <v>42896</v>
      </c>
      <c r="H2672" s="1">
        <v>42898</v>
      </c>
      <c r="I2672">
        <v>2</v>
      </c>
      <c r="J2672" s="2" t="s">
        <v>1253</v>
      </c>
      <c r="K2672" s="2" t="s">
        <v>150</v>
      </c>
      <c r="L2672" s="2" t="s">
        <v>39</v>
      </c>
      <c r="M2672" s="2" t="s">
        <v>40</v>
      </c>
      <c r="N2672" s="2" t="s">
        <v>41</v>
      </c>
      <c r="O2672">
        <v>44</v>
      </c>
      <c r="P2672">
        <v>1</v>
      </c>
      <c r="Q2672">
        <v>539.99</v>
      </c>
      <c r="R2672">
        <v>7.0000000000000007E-2</v>
      </c>
      <c r="S2672">
        <v>502.19</v>
      </c>
      <c r="T2672" s="2" t="s">
        <v>1018</v>
      </c>
      <c r="U2672">
        <v>2</v>
      </c>
      <c r="V2672">
        <v>6</v>
      </c>
      <c r="W2672" s="2" t="s">
        <v>27</v>
      </c>
      <c r="X2672" s="2" t="s">
        <v>863</v>
      </c>
    </row>
    <row r="2673" spans="4:24" x14ac:dyDescent="0.3">
      <c r="D2673">
        <v>936</v>
      </c>
      <c r="E2673">
        <v>265</v>
      </c>
      <c r="F2673">
        <v>4</v>
      </c>
      <c r="G2673" s="1">
        <v>42896</v>
      </c>
      <c r="H2673" s="1">
        <v>42898</v>
      </c>
      <c r="I2673">
        <v>2</v>
      </c>
      <c r="J2673" s="2" t="s">
        <v>1253</v>
      </c>
      <c r="K2673" s="2" t="s">
        <v>150</v>
      </c>
      <c r="L2673" s="2" t="s">
        <v>39</v>
      </c>
      <c r="M2673" s="2" t="s">
        <v>40</v>
      </c>
      <c r="N2673" s="2" t="s">
        <v>41</v>
      </c>
      <c r="O2673">
        <v>70</v>
      </c>
      <c r="P2673">
        <v>1</v>
      </c>
      <c r="Q2673">
        <v>659.99</v>
      </c>
      <c r="R2673">
        <v>0.1</v>
      </c>
      <c r="S2673">
        <v>593.99</v>
      </c>
      <c r="T2673" s="2" t="s">
        <v>925</v>
      </c>
      <c r="U2673">
        <v>1</v>
      </c>
      <c r="V2673">
        <v>3</v>
      </c>
      <c r="W2673" s="2" t="s">
        <v>34</v>
      </c>
      <c r="X2673" s="2" t="s">
        <v>35</v>
      </c>
    </row>
    <row r="2674" spans="4:24" x14ac:dyDescent="0.3">
      <c r="D2674">
        <v>937</v>
      </c>
      <c r="E2674">
        <v>73</v>
      </c>
      <c r="F2674">
        <v>4</v>
      </c>
      <c r="G2674" s="1">
        <v>42897</v>
      </c>
      <c r="H2674" s="1">
        <v>42899</v>
      </c>
      <c r="I2674">
        <v>2</v>
      </c>
      <c r="J2674" s="2" t="s">
        <v>1254</v>
      </c>
      <c r="K2674" s="2" t="s">
        <v>145</v>
      </c>
      <c r="L2674" s="2" t="s">
        <v>39</v>
      </c>
      <c r="M2674" s="2" t="s">
        <v>40</v>
      </c>
      <c r="N2674" s="2" t="s">
        <v>41</v>
      </c>
      <c r="O2674">
        <v>28</v>
      </c>
      <c r="P2674">
        <v>2</v>
      </c>
      <c r="Q2674">
        <v>2499.9899999999998</v>
      </c>
      <c r="R2674">
        <v>7.0000000000000007E-2</v>
      </c>
      <c r="S2674">
        <v>4649.9799999999996</v>
      </c>
      <c r="T2674" s="2" t="s">
        <v>952</v>
      </c>
      <c r="U2674">
        <v>8</v>
      </c>
      <c r="V2674">
        <v>6</v>
      </c>
      <c r="W2674" s="2" t="s">
        <v>27</v>
      </c>
      <c r="X2674" s="2" t="s">
        <v>32</v>
      </c>
    </row>
    <row r="2675" spans="4:24" x14ac:dyDescent="0.3">
      <c r="D2675">
        <v>937</v>
      </c>
      <c r="E2675">
        <v>73</v>
      </c>
      <c r="F2675">
        <v>4</v>
      </c>
      <c r="G2675" s="1">
        <v>42897</v>
      </c>
      <c r="H2675" s="1">
        <v>42899</v>
      </c>
      <c r="I2675">
        <v>2</v>
      </c>
      <c r="J2675" s="2" t="s">
        <v>1254</v>
      </c>
      <c r="K2675" s="2" t="s">
        <v>145</v>
      </c>
      <c r="L2675" s="2" t="s">
        <v>39</v>
      </c>
      <c r="M2675" s="2" t="s">
        <v>40</v>
      </c>
      <c r="N2675" s="2" t="s">
        <v>41</v>
      </c>
      <c r="O2675">
        <v>51</v>
      </c>
      <c r="P2675">
        <v>2</v>
      </c>
      <c r="Q2675">
        <v>6499.99</v>
      </c>
      <c r="R2675">
        <v>7.0000000000000007E-2</v>
      </c>
      <c r="S2675">
        <v>12089.98</v>
      </c>
      <c r="T2675" s="2" t="s">
        <v>959</v>
      </c>
      <c r="U2675">
        <v>9</v>
      </c>
      <c r="V2675">
        <v>7</v>
      </c>
      <c r="W2675" s="2" t="s">
        <v>869</v>
      </c>
      <c r="X2675" s="2" t="s">
        <v>28</v>
      </c>
    </row>
    <row r="2676" spans="4:24" x14ac:dyDescent="0.3">
      <c r="D2676">
        <v>937</v>
      </c>
      <c r="E2676">
        <v>73</v>
      </c>
      <c r="F2676">
        <v>4</v>
      </c>
      <c r="G2676" s="1">
        <v>42897</v>
      </c>
      <c r="H2676" s="1">
        <v>42899</v>
      </c>
      <c r="I2676">
        <v>2</v>
      </c>
      <c r="J2676" s="2" t="s">
        <v>1254</v>
      </c>
      <c r="K2676" s="2" t="s">
        <v>145</v>
      </c>
      <c r="L2676" s="2" t="s">
        <v>39</v>
      </c>
      <c r="M2676" s="2" t="s">
        <v>40</v>
      </c>
      <c r="N2676" s="2" t="s">
        <v>41</v>
      </c>
      <c r="O2676">
        <v>58</v>
      </c>
      <c r="P2676">
        <v>2</v>
      </c>
      <c r="Q2676">
        <v>4999.99</v>
      </c>
      <c r="R2676">
        <v>7.0000000000000007E-2</v>
      </c>
      <c r="S2676">
        <v>9299.98</v>
      </c>
      <c r="T2676" s="2" t="s">
        <v>942</v>
      </c>
      <c r="U2676">
        <v>9</v>
      </c>
      <c r="V2676">
        <v>7</v>
      </c>
      <c r="W2676" s="2" t="s">
        <v>869</v>
      </c>
      <c r="X2676" s="2" t="s">
        <v>28</v>
      </c>
    </row>
    <row r="2677" spans="4:24" x14ac:dyDescent="0.3">
      <c r="D2677">
        <v>937</v>
      </c>
      <c r="E2677">
        <v>73</v>
      </c>
      <c r="F2677">
        <v>4</v>
      </c>
      <c r="G2677" s="1">
        <v>42897</v>
      </c>
      <c r="H2677" s="1">
        <v>42899</v>
      </c>
      <c r="I2677">
        <v>2</v>
      </c>
      <c r="J2677" s="2" t="s">
        <v>1254</v>
      </c>
      <c r="K2677" s="2" t="s">
        <v>145</v>
      </c>
      <c r="L2677" s="2" t="s">
        <v>39</v>
      </c>
      <c r="M2677" s="2" t="s">
        <v>40</v>
      </c>
      <c r="N2677" s="2" t="s">
        <v>41</v>
      </c>
      <c r="O2677">
        <v>66</v>
      </c>
      <c r="P2677">
        <v>1</v>
      </c>
      <c r="Q2677">
        <v>250.99</v>
      </c>
      <c r="R2677">
        <v>0.2</v>
      </c>
      <c r="S2677">
        <v>200.79</v>
      </c>
      <c r="T2677" s="2" t="s">
        <v>962</v>
      </c>
      <c r="U2677">
        <v>7</v>
      </c>
      <c r="V2677">
        <v>3</v>
      </c>
      <c r="W2677" s="2" t="s">
        <v>34</v>
      </c>
      <c r="X2677" s="2" t="s">
        <v>866</v>
      </c>
    </row>
    <row r="2678" spans="4:24" x14ac:dyDescent="0.3">
      <c r="D2678">
        <v>937</v>
      </c>
      <c r="E2678">
        <v>73</v>
      </c>
      <c r="F2678">
        <v>4</v>
      </c>
      <c r="G2678" s="1">
        <v>42897</v>
      </c>
      <c r="H2678" s="1">
        <v>42899</v>
      </c>
      <c r="I2678">
        <v>2</v>
      </c>
      <c r="J2678" s="2" t="s">
        <v>1254</v>
      </c>
      <c r="K2678" s="2" t="s">
        <v>145</v>
      </c>
      <c r="L2678" s="2" t="s">
        <v>39</v>
      </c>
      <c r="M2678" s="2" t="s">
        <v>40</v>
      </c>
      <c r="N2678" s="2" t="s">
        <v>41</v>
      </c>
      <c r="O2678">
        <v>108</v>
      </c>
      <c r="P2678">
        <v>2</v>
      </c>
      <c r="Q2678">
        <v>449.99</v>
      </c>
      <c r="R2678">
        <v>0.1</v>
      </c>
      <c r="S2678">
        <v>809.98</v>
      </c>
      <c r="T2678" s="2" t="s">
        <v>955</v>
      </c>
      <c r="U2678">
        <v>7</v>
      </c>
      <c r="V2678">
        <v>2</v>
      </c>
      <c r="W2678" s="2" t="s">
        <v>53</v>
      </c>
      <c r="X2678" s="2" t="s">
        <v>866</v>
      </c>
    </row>
    <row r="2679" spans="4:24" x14ac:dyDescent="0.3">
      <c r="D2679">
        <v>938</v>
      </c>
      <c r="E2679">
        <v>129</v>
      </c>
      <c r="F2679">
        <v>4</v>
      </c>
      <c r="G2679" s="1">
        <v>42897</v>
      </c>
      <c r="H2679" s="1">
        <v>42898</v>
      </c>
      <c r="I2679">
        <v>2</v>
      </c>
      <c r="J2679" s="2" t="s">
        <v>1255</v>
      </c>
      <c r="K2679" s="2" t="s">
        <v>873</v>
      </c>
      <c r="L2679" s="2" t="s">
        <v>39</v>
      </c>
      <c r="M2679" s="2" t="s">
        <v>40</v>
      </c>
      <c r="N2679" s="2" t="s">
        <v>41</v>
      </c>
      <c r="O2679">
        <v>4</v>
      </c>
      <c r="P2679">
        <v>1</v>
      </c>
      <c r="Q2679">
        <v>2899.99</v>
      </c>
      <c r="R2679">
        <v>0.05</v>
      </c>
      <c r="S2679">
        <v>2754.99</v>
      </c>
      <c r="T2679" s="2" t="s">
        <v>26</v>
      </c>
      <c r="U2679">
        <v>9</v>
      </c>
      <c r="V2679">
        <v>6</v>
      </c>
      <c r="W2679" s="2" t="s">
        <v>27</v>
      </c>
      <c r="X2679" s="2" t="s">
        <v>28</v>
      </c>
    </row>
    <row r="2680" spans="4:24" x14ac:dyDescent="0.3">
      <c r="D2680">
        <v>938</v>
      </c>
      <c r="E2680">
        <v>129</v>
      </c>
      <c r="F2680">
        <v>4</v>
      </c>
      <c r="G2680" s="1">
        <v>42897</v>
      </c>
      <c r="H2680" s="1">
        <v>42898</v>
      </c>
      <c r="I2680">
        <v>2</v>
      </c>
      <c r="J2680" s="2" t="s">
        <v>1255</v>
      </c>
      <c r="K2680" s="2" t="s">
        <v>873</v>
      </c>
      <c r="L2680" s="2" t="s">
        <v>39</v>
      </c>
      <c r="M2680" s="2" t="s">
        <v>40</v>
      </c>
      <c r="N2680" s="2" t="s">
        <v>41</v>
      </c>
      <c r="O2680">
        <v>13</v>
      </c>
      <c r="P2680">
        <v>1</v>
      </c>
      <c r="Q2680">
        <v>269.99</v>
      </c>
      <c r="R2680">
        <v>0.05</v>
      </c>
      <c r="S2680">
        <v>256.49</v>
      </c>
      <c r="T2680" s="2" t="s">
        <v>79</v>
      </c>
      <c r="U2680">
        <v>1</v>
      </c>
      <c r="V2680">
        <v>3</v>
      </c>
      <c r="W2680" s="2" t="s">
        <v>34</v>
      </c>
      <c r="X2680" s="2" t="s">
        <v>35</v>
      </c>
    </row>
    <row r="2681" spans="4:24" x14ac:dyDescent="0.3">
      <c r="D2681">
        <v>939</v>
      </c>
      <c r="E2681">
        <v>1407</v>
      </c>
      <c r="F2681">
        <v>4</v>
      </c>
      <c r="G2681" s="1">
        <v>42897</v>
      </c>
      <c r="H2681" s="1">
        <v>42900</v>
      </c>
      <c r="I2681">
        <v>2</v>
      </c>
      <c r="J2681" s="2" t="s">
        <v>1256</v>
      </c>
      <c r="K2681" s="2" t="s">
        <v>225</v>
      </c>
      <c r="L2681" s="2" t="s">
        <v>39</v>
      </c>
      <c r="M2681" s="2" t="s">
        <v>40</v>
      </c>
      <c r="N2681" s="2" t="s">
        <v>41</v>
      </c>
      <c r="O2681">
        <v>5</v>
      </c>
      <c r="P2681">
        <v>1</v>
      </c>
      <c r="Q2681">
        <v>1320.99</v>
      </c>
      <c r="R2681">
        <v>0.1</v>
      </c>
      <c r="S2681">
        <v>1188.8900000000001</v>
      </c>
      <c r="T2681" s="2" t="s">
        <v>90</v>
      </c>
      <c r="U2681">
        <v>3</v>
      </c>
      <c r="V2681">
        <v>6</v>
      </c>
      <c r="W2681" s="2" t="s">
        <v>27</v>
      </c>
      <c r="X2681" s="2" t="s">
        <v>91</v>
      </c>
    </row>
    <row r="2682" spans="4:24" x14ac:dyDescent="0.3">
      <c r="D2682">
        <v>939</v>
      </c>
      <c r="E2682">
        <v>1407</v>
      </c>
      <c r="F2682">
        <v>4</v>
      </c>
      <c r="G2682" s="1">
        <v>42897</v>
      </c>
      <c r="H2682" s="1">
        <v>42900</v>
      </c>
      <c r="I2682">
        <v>2</v>
      </c>
      <c r="J2682" s="2" t="s">
        <v>1256</v>
      </c>
      <c r="K2682" s="2" t="s">
        <v>225</v>
      </c>
      <c r="L2682" s="2" t="s">
        <v>39</v>
      </c>
      <c r="M2682" s="2" t="s">
        <v>40</v>
      </c>
      <c r="N2682" s="2" t="s">
        <v>41</v>
      </c>
      <c r="O2682">
        <v>107</v>
      </c>
      <c r="P2682">
        <v>2</v>
      </c>
      <c r="Q2682">
        <v>416.99</v>
      </c>
      <c r="R2682">
        <v>0.2</v>
      </c>
      <c r="S2682">
        <v>667.18</v>
      </c>
      <c r="T2682" s="2" t="s">
        <v>957</v>
      </c>
      <c r="U2682">
        <v>7</v>
      </c>
      <c r="V2682">
        <v>2</v>
      </c>
      <c r="W2682" s="2" t="s">
        <v>53</v>
      </c>
      <c r="X2682" s="2" t="s">
        <v>866</v>
      </c>
    </row>
    <row r="2683" spans="4:24" x14ac:dyDescent="0.3">
      <c r="D2683">
        <v>940</v>
      </c>
      <c r="E2683">
        <v>585</v>
      </c>
      <c r="F2683">
        <v>4</v>
      </c>
      <c r="G2683" s="1">
        <v>42898</v>
      </c>
      <c r="H2683" s="1">
        <v>42899</v>
      </c>
      <c r="I2683">
        <v>1</v>
      </c>
      <c r="J2683" s="2" t="s">
        <v>1257</v>
      </c>
      <c r="K2683" s="2" t="s">
        <v>268</v>
      </c>
      <c r="L2683" s="2" t="s">
        <v>23</v>
      </c>
      <c r="M2683" s="2" t="s">
        <v>24</v>
      </c>
      <c r="N2683" s="2" t="s">
        <v>25</v>
      </c>
      <c r="O2683">
        <v>75</v>
      </c>
      <c r="P2683">
        <v>2</v>
      </c>
      <c r="Q2683">
        <v>599.99</v>
      </c>
      <c r="R2683">
        <v>0.2</v>
      </c>
      <c r="S2683">
        <v>959.98</v>
      </c>
      <c r="T2683" s="2" t="s">
        <v>968</v>
      </c>
      <c r="U2683">
        <v>1</v>
      </c>
      <c r="V2683">
        <v>3</v>
      </c>
      <c r="W2683" s="2" t="s">
        <v>34</v>
      </c>
      <c r="X2683" s="2" t="s">
        <v>35</v>
      </c>
    </row>
    <row r="2684" spans="4:24" x14ac:dyDescent="0.3">
      <c r="D2684">
        <v>941</v>
      </c>
      <c r="E2684">
        <v>736</v>
      </c>
      <c r="F2684">
        <v>4</v>
      </c>
      <c r="G2684" s="1">
        <v>42898</v>
      </c>
      <c r="H2684" s="1">
        <v>42900</v>
      </c>
      <c r="I2684">
        <v>1</v>
      </c>
      <c r="J2684" s="2" t="s">
        <v>1258</v>
      </c>
      <c r="K2684" s="2" t="s">
        <v>489</v>
      </c>
      <c r="L2684" s="2" t="s">
        <v>23</v>
      </c>
      <c r="M2684" s="2" t="s">
        <v>24</v>
      </c>
      <c r="N2684" s="2" t="s">
        <v>25</v>
      </c>
      <c r="O2684">
        <v>11</v>
      </c>
      <c r="P2684">
        <v>2</v>
      </c>
      <c r="Q2684">
        <v>1680.99</v>
      </c>
      <c r="R2684">
        <v>7.0000000000000007E-2</v>
      </c>
      <c r="S2684">
        <v>3126.64</v>
      </c>
      <c r="T2684" s="2" t="s">
        <v>76</v>
      </c>
      <c r="U2684">
        <v>8</v>
      </c>
      <c r="V2684">
        <v>4</v>
      </c>
      <c r="W2684" s="2" t="s">
        <v>31</v>
      </c>
      <c r="X2684" s="2" t="s">
        <v>32</v>
      </c>
    </row>
    <row r="2685" spans="4:24" x14ac:dyDescent="0.3">
      <c r="D2685">
        <v>941</v>
      </c>
      <c r="E2685">
        <v>736</v>
      </c>
      <c r="F2685">
        <v>4</v>
      </c>
      <c r="G2685" s="1">
        <v>42898</v>
      </c>
      <c r="H2685" s="1">
        <v>42900</v>
      </c>
      <c r="I2685">
        <v>1</v>
      </c>
      <c r="J2685" s="2" t="s">
        <v>1258</v>
      </c>
      <c r="K2685" s="2" t="s">
        <v>489</v>
      </c>
      <c r="L2685" s="2" t="s">
        <v>23</v>
      </c>
      <c r="M2685" s="2" t="s">
        <v>24</v>
      </c>
      <c r="N2685" s="2" t="s">
        <v>25</v>
      </c>
      <c r="O2685">
        <v>25</v>
      </c>
      <c r="P2685">
        <v>1</v>
      </c>
      <c r="Q2685">
        <v>499.99</v>
      </c>
      <c r="R2685">
        <v>0.1</v>
      </c>
      <c r="S2685">
        <v>449.99</v>
      </c>
      <c r="T2685" s="2" t="s">
        <v>94</v>
      </c>
      <c r="U2685">
        <v>1</v>
      </c>
      <c r="V2685">
        <v>2</v>
      </c>
      <c r="W2685" s="2" t="s">
        <v>53</v>
      </c>
      <c r="X2685" s="2" t="s">
        <v>35</v>
      </c>
    </row>
    <row r="2686" spans="4:24" x14ac:dyDescent="0.3">
      <c r="D2686">
        <v>941</v>
      </c>
      <c r="E2686">
        <v>736</v>
      </c>
      <c r="F2686">
        <v>4</v>
      </c>
      <c r="G2686" s="1">
        <v>42898</v>
      </c>
      <c r="H2686" s="1">
        <v>42900</v>
      </c>
      <c r="I2686">
        <v>1</v>
      </c>
      <c r="J2686" s="2" t="s">
        <v>1258</v>
      </c>
      <c r="K2686" s="2" t="s">
        <v>489</v>
      </c>
      <c r="L2686" s="2" t="s">
        <v>23</v>
      </c>
      <c r="M2686" s="2" t="s">
        <v>24</v>
      </c>
      <c r="N2686" s="2" t="s">
        <v>25</v>
      </c>
      <c r="O2686">
        <v>102</v>
      </c>
      <c r="P2686">
        <v>2</v>
      </c>
      <c r="Q2686">
        <v>489.99</v>
      </c>
      <c r="R2686">
        <v>0.05</v>
      </c>
      <c r="S2686">
        <v>930.98</v>
      </c>
      <c r="T2686" s="2" t="s">
        <v>884</v>
      </c>
      <c r="U2686">
        <v>1</v>
      </c>
      <c r="V2686">
        <v>2</v>
      </c>
      <c r="W2686" s="2" t="s">
        <v>53</v>
      </c>
      <c r="X2686" s="2" t="s">
        <v>35</v>
      </c>
    </row>
    <row r="2687" spans="4:24" x14ac:dyDescent="0.3">
      <c r="D2687">
        <v>942</v>
      </c>
      <c r="E2687">
        <v>537</v>
      </c>
      <c r="F2687">
        <v>4</v>
      </c>
      <c r="G2687" s="1">
        <v>42899</v>
      </c>
      <c r="H2687" s="1">
        <v>42901</v>
      </c>
      <c r="I2687">
        <v>2</v>
      </c>
      <c r="J2687" s="2" t="s">
        <v>1259</v>
      </c>
      <c r="K2687" s="2" t="s">
        <v>84</v>
      </c>
      <c r="L2687" s="2" t="s">
        <v>39</v>
      </c>
      <c r="M2687" s="2" t="s">
        <v>40</v>
      </c>
      <c r="N2687" s="2" t="s">
        <v>41</v>
      </c>
      <c r="O2687">
        <v>35</v>
      </c>
      <c r="P2687">
        <v>2</v>
      </c>
      <c r="Q2687">
        <v>832.99</v>
      </c>
      <c r="R2687">
        <v>7.0000000000000007E-2</v>
      </c>
      <c r="S2687">
        <v>1549.36</v>
      </c>
      <c r="T2687" s="2" t="s">
        <v>1017</v>
      </c>
      <c r="U2687">
        <v>7</v>
      </c>
      <c r="V2687">
        <v>6</v>
      </c>
      <c r="W2687" s="2" t="s">
        <v>27</v>
      </c>
      <c r="X2687" s="2" t="s">
        <v>866</v>
      </c>
    </row>
    <row r="2688" spans="4:24" x14ac:dyDescent="0.3">
      <c r="D2688">
        <v>942</v>
      </c>
      <c r="E2688">
        <v>537</v>
      </c>
      <c r="F2688">
        <v>4</v>
      </c>
      <c r="G2688" s="1">
        <v>42899</v>
      </c>
      <c r="H2688" s="1">
        <v>42901</v>
      </c>
      <c r="I2688">
        <v>2</v>
      </c>
      <c r="J2688" s="2" t="s">
        <v>1259</v>
      </c>
      <c r="K2688" s="2" t="s">
        <v>84</v>
      </c>
      <c r="L2688" s="2" t="s">
        <v>39</v>
      </c>
      <c r="M2688" s="2" t="s">
        <v>40</v>
      </c>
      <c r="N2688" s="2" t="s">
        <v>41</v>
      </c>
      <c r="O2688">
        <v>98</v>
      </c>
      <c r="P2688">
        <v>2</v>
      </c>
      <c r="Q2688">
        <v>489.99</v>
      </c>
      <c r="R2688">
        <v>0.05</v>
      </c>
      <c r="S2688">
        <v>930.98</v>
      </c>
      <c r="T2688" s="2" t="s">
        <v>944</v>
      </c>
      <c r="U2688">
        <v>1</v>
      </c>
      <c r="V2688">
        <v>1</v>
      </c>
      <c r="W2688" s="2" t="s">
        <v>66</v>
      </c>
      <c r="X2688" s="2" t="s">
        <v>35</v>
      </c>
    </row>
    <row r="2689" spans="4:24" x14ac:dyDescent="0.3">
      <c r="D2689">
        <v>942</v>
      </c>
      <c r="E2689">
        <v>537</v>
      </c>
      <c r="F2689">
        <v>4</v>
      </c>
      <c r="G2689" s="1">
        <v>42899</v>
      </c>
      <c r="H2689" s="1">
        <v>42901</v>
      </c>
      <c r="I2689">
        <v>2</v>
      </c>
      <c r="J2689" s="2" t="s">
        <v>1259</v>
      </c>
      <c r="K2689" s="2" t="s">
        <v>84</v>
      </c>
      <c r="L2689" s="2" t="s">
        <v>39</v>
      </c>
      <c r="M2689" s="2" t="s">
        <v>40</v>
      </c>
      <c r="N2689" s="2" t="s">
        <v>41</v>
      </c>
      <c r="O2689">
        <v>100</v>
      </c>
      <c r="P2689">
        <v>1</v>
      </c>
      <c r="Q2689">
        <v>489.99</v>
      </c>
      <c r="R2689">
        <v>0.05</v>
      </c>
      <c r="S2689">
        <v>465.49</v>
      </c>
      <c r="T2689" s="2" t="s">
        <v>1006</v>
      </c>
      <c r="U2689">
        <v>1</v>
      </c>
      <c r="V2689">
        <v>1</v>
      </c>
      <c r="W2689" s="2" t="s">
        <v>66</v>
      </c>
      <c r="X2689" s="2" t="s">
        <v>35</v>
      </c>
    </row>
    <row r="2690" spans="4:24" x14ac:dyDescent="0.3">
      <c r="D2690">
        <v>942</v>
      </c>
      <c r="E2690">
        <v>537</v>
      </c>
      <c r="F2690">
        <v>4</v>
      </c>
      <c r="G2690" s="1">
        <v>42899</v>
      </c>
      <c r="H2690" s="1">
        <v>42901</v>
      </c>
      <c r="I2690">
        <v>2</v>
      </c>
      <c r="J2690" s="2" t="s">
        <v>1259</v>
      </c>
      <c r="K2690" s="2" t="s">
        <v>84</v>
      </c>
      <c r="L2690" s="2" t="s">
        <v>39</v>
      </c>
      <c r="M2690" s="2" t="s">
        <v>40</v>
      </c>
      <c r="N2690" s="2" t="s">
        <v>41</v>
      </c>
      <c r="O2690">
        <v>103</v>
      </c>
      <c r="P2690">
        <v>1</v>
      </c>
      <c r="Q2690">
        <v>551.99</v>
      </c>
      <c r="R2690">
        <v>0.05</v>
      </c>
      <c r="S2690">
        <v>524.39</v>
      </c>
      <c r="T2690" s="2" t="s">
        <v>871</v>
      </c>
      <c r="U2690">
        <v>7</v>
      </c>
      <c r="V2690">
        <v>2</v>
      </c>
      <c r="W2690" s="2" t="s">
        <v>53</v>
      </c>
      <c r="X2690" s="2" t="s">
        <v>866</v>
      </c>
    </row>
    <row r="2691" spans="4:24" x14ac:dyDescent="0.3">
      <c r="D2691">
        <v>942</v>
      </c>
      <c r="E2691">
        <v>537</v>
      </c>
      <c r="F2691">
        <v>4</v>
      </c>
      <c r="G2691" s="1">
        <v>42899</v>
      </c>
      <c r="H2691" s="1">
        <v>42901</v>
      </c>
      <c r="I2691">
        <v>2</v>
      </c>
      <c r="J2691" s="2" t="s">
        <v>1259</v>
      </c>
      <c r="K2691" s="2" t="s">
        <v>84</v>
      </c>
      <c r="L2691" s="2" t="s">
        <v>39</v>
      </c>
      <c r="M2691" s="2" t="s">
        <v>40</v>
      </c>
      <c r="N2691" s="2" t="s">
        <v>41</v>
      </c>
      <c r="O2691">
        <v>110</v>
      </c>
      <c r="P2691">
        <v>2</v>
      </c>
      <c r="Q2691">
        <v>470.99</v>
      </c>
      <c r="R2691">
        <v>0.1</v>
      </c>
      <c r="S2691">
        <v>847.78</v>
      </c>
      <c r="T2691" s="2" t="s">
        <v>912</v>
      </c>
      <c r="U2691">
        <v>7</v>
      </c>
      <c r="V2691">
        <v>2</v>
      </c>
      <c r="W2691" s="2" t="s">
        <v>53</v>
      </c>
      <c r="X2691" s="2" t="s">
        <v>866</v>
      </c>
    </row>
    <row r="2692" spans="4:24" x14ac:dyDescent="0.3">
      <c r="D2692">
        <v>943</v>
      </c>
      <c r="E2692">
        <v>1025</v>
      </c>
      <c r="F2692">
        <v>4</v>
      </c>
      <c r="G2692" s="1">
        <v>42899</v>
      </c>
      <c r="H2692" s="1">
        <v>42901</v>
      </c>
      <c r="I2692">
        <v>2</v>
      </c>
      <c r="J2692" s="2" t="s">
        <v>1260</v>
      </c>
      <c r="K2692" s="2" t="s">
        <v>438</v>
      </c>
      <c r="L2692" s="2" t="s">
        <v>39</v>
      </c>
      <c r="M2692" s="2" t="s">
        <v>40</v>
      </c>
      <c r="N2692" s="2" t="s">
        <v>41</v>
      </c>
      <c r="O2692">
        <v>25</v>
      </c>
      <c r="P2692">
        <v>1</v>
      </c>
      <c r="Q2692">
        <v>499.99</v>
      </c>
      <c r="R2692">
        <v>0.2</v>
      </c>
      <c r="S2692">
        <v>399.99</v>
      </c>
      <c r="T2692" s="2" t="s">
        <v>94</v>
      </c>
      <c r="U2692">
        <v>1</v>
      </c>
      <c r="V2692">
        <v>2</v>
      </c>
      <c r="W2692" s="2" t="s">
        <v>53</v>
      </c>
      <c r="X2692" s="2" t="s">
        <v>35</v>
      </c>
    </row>
    <row r="2693" spans="4:24" x14ac:dyDescent="0.3">
      <c r="D2693">
        <v>943</v>
      </c>
      <c r="E2693">
        <v>1025</v>
      </c>
      <c r="F2693">
        <v>4</v>
      </c>
      <c r="G2693" s="1">
        <v>42899</v>
      </c>
      <c r="H2693" s="1">
        <v>42901</v>
      </c>
      <c r="I2693">
        <v>2</v>
      </c>
      <c r="J2693" s="2" t="s">
        <v>1260</v>
      </c>
      <c r="K2693" s="2" t="s">
        <v>438</v>
      </c>
      <c r="L2693" s="2" t="s">
        <v>39</v>
      </c>
      <c r="M2693" s="2" t="s">
        <v>40</v>
      </c>
      <c r="N2693" s="2" t="s">
        <v>41</v>
      </c>
      <c r="O2693">
        <v>82</v>
      </c>
      <c r="P2693">
        <v>1</v>
      </c>
      <c r="Q2693">
        <v>659.99</v>
      </c>
      <c r="R2693">
        <v>0.2</v>
      </c>
      <c r="S2693">
        <v>527.99</v>
      </c>
      <c r="T2693" s="2" t="s">
        <v>977</v>
      </c>
      <c r="U2693">
        <v>1</v>
      </c>
      <c r="V2693">
        <v>3</v>
      </c>
      <c r="W2693" s="2" t="s">
        <v>34</v>
      </c>
      <c r="X2693" s="2" t="s">
        <v>35</v>
      </c>
    </row>
    <row r="2694" spans="4:24" x14ac:dyDescent="0.3">
      <c r="D2694">
        <v>944</v>
      </c>
      <c r="E2694">
        <v>138</v>
      </c>
      <c r="F2694">
        <v>4</v>
      </c>
      <c r="G2694" s="1">
        <v>42900</v>
      </c>
      <c r="H2694" s="1">
        <v>42903</v>
      </c>
      <c r="I2694">
        <v>1</v>
      </c>
      <c r="J2694" s="2" t="s">
        <v>1261</v>
      </c>
      <c r="K2694" s="2" t="s">
        <v>161</v>
      </c>
      <c r="L2694" s="2" t="s">
        <v>23</v>
      </c>
      <c r="M2694" s="2" t="s">
        <v>24</v>
      </c>
      <c r="N2694" s="2" t="s">
        <v>25</v>
      </c>
      <c r="O2694">
        <v>16</v>
      </c>
      <c r="P2694">
        <v>2</v>
      </c>
      <c r="Q2694">
        <v>599.99</v>
      </c>
      <c r="R2694">
        <v>0.1</v>
      </c>
      <c r="S2694">
        <v>1079.98</v>
      </c>
      <c r="T2694" s="2" t="s">
        <v>33</v>
      </c>
      <c r="U2694">
        <v>1</v>
      </c>
      <c r="V2694">
        <v>3</v>
      </c>
      <c r="W2694" s="2" t="s">
        <v>34</v>
      </c>
      <c r="X2694" s="2" t="s">
        <v>35</v>
      </c>
    </row>
    <row r="2695" spans="4:24" x14ac:dyDescent="0.3">
      <c r="D2695">
        <v>944</v>
      </c>
      <c r="E2695">
        <v>138</v>
      </c>
      <c r="F2695">
        <v>4</v>
      </c>
      <c r="G2695" s="1">
        <v>42900</v>
      </c>
      <c r="H2695" s="1">
        <v>42903</v>
      </c>
      <c r="I2695">
        <v>1</v>
      </c>
      <c r="J2695" s="2" t="s">
        <v>1261</v>
      </c>
      <c r="K2695" s="2" t="s">
        <v>161</v>
      </c>
      <c r="L2695" s="2" t="s">
        <v>23</v>
      </c>
      <c r="M2695" s="2" t="s">
        <v>24</v>
      </c>
      <c r="N2695" s="2" t="s">
        <v>25</v>
      </c>
      <c r="O2695">
        <v>29</v>
      </c>
      <c r="P2695">
        <v>2</v>
      </c>
      <c r="Q2695">
        <v>999.99</v>
      </c>
      <c r="R2695">
        <v>7.0000000000000007E-2</v>
      </c>
      <c r="S2695">
        <v>1859.98</v>
      </c>
      <c r="T2695" s="2" t="s">
        <v>921</v>
      </c>
      <c r="U2695">
        <v>9</v>
      </c>
      <c r="V2695">
        <v>6</v>
      </c>
      <c r="W2695" s="2" t="s">
        <v>27</v>
      </c>
      <c r="X2695" s="2" t="s">
        <v>28</v>
      </c>
    </row>
    <row r="2696" spans="4:24" x14ac:dyDescent="0.3">
      <c r="D2696">
        <v>944</v>
      </c>
      <c r="E2696">
        <v>138</v>
      </c>
      <c r="F2696">
        <v>4</v>
      </c>
      <c r="G2696" s="1">
        <v>42900</v>
      </c>
      <c r="H2696" s="1">
        <v>42903</v>
      </c>
      <c r="I2696">
        <v>1</v>
      </c>
      <c r="J2696" s="2" t="s">
        <v>1261</v>
      </c>
      <c r="K2696" s="2" t="s">
        <v>161</v>
      </c>
      <c r="L2696" s="2" t="s">
        <v>23</v>
      </c>
      <c r="M2696" s="2" t="s">
        <v>24</v>
      </c>
      <c r="N2696" s="2" t="s">
        <v>25</v>
      </c>
      <c r="O2696">
        <v>69</v>
      </c>
      <c r="P2696">
        <v>2</v>
      </c>
      <c r="Q2696">
        <v>416.99</v>
      </c>
      <c r="R2696">
        <v>7.0000000000000007E-2</v>
      </c>
      <c r="S2696">
        <v>775.6</v>
      </c>
      <c r="T2696" s="2" t="s">
        <v>957</v>
      </c>
      <c r="U2696">
        <v>7</v>
      </c>
      <c r="V2696">
        <v>3</v>
      </c>
      <c r="W2696" s="2" t="s">
        <v>34</v>
      </c>
      <c r="X2696" s="2" t="s">
        <v>866</v>
      </c>
    </row>
    <row r="2697" spans="4:24" x14ac:dyDescent="0.3">
      <c r="D2697">
        <v>944</v>
      </c>
      <c r="E2697">
        <v>138</v>
      </c>
      <c r="F2697">
        <v>4</v>
      </c>
      <c r="G2697" s="1">
        <v>42900</v>
      </c>
      <c r="H2697" s="1">
        <v>42903</v>
      </c>
      <c r="I2697">
        <v>1</v>
      </c>
      <c r="J2697" s="2" t="s">
        <v>1261</v>
      </c>
      <c r="K2697" s="2" t="s">
        <v>161</v>
      </c>
      <c r="L2697" s="2" t="s">
        <v>23</v>
      </c>
      <c r="M2697" s="2" t="s">
        <v>24</v>
      </c>
      <c r="N2697" s="2" t="s">
        <v>25</v>
      </c>
      <c r="O2697">
        <v>70</v>
      </c>
      <c r="P2697">
        <v>2</v>
      </c>
      <c r="Q2697">
        <v>659.99</v>
      </c>
      <c r="R2697">
        <v>0.2</v>
      </c>
      <c r="S2697">
        <v>1055.98</v>
      </c>
      <c r="T2697" s="2" t="s">
        <v>925</v>
      </c>
      <c r="U2697">
        <v>1</v>
      </c>
      <c r="V2697">
        <v>3</v>
      </c>
      <c r="W2697" s="2" t="s">
        <v>34</v>
      </c>
      <c r="X2697" s="2" t="s">
        <v>35</v>
      </c>
    </row>
    <row r="2698" spans="4:24" x14ac:dyDescent="0.3">
      <c r="D2698">
        <v>944</v>
      </c>
      <c r="E2698">
        <v>138</v>
      </c>
      <c r="F2698">
        <v>4</v>
      </c>
      <c r="G2698" s="1">
        <v>42900</v>
      </c>
      <c r="H2698" s="1">
        <v>42903</v>
      </c>
      <c r="I2698">
        <v>1</v>
      </c>
      <c r="J2698" s="2" t="s">
        <v>1261</v>
      </c>
      <c r="K2698" s="2" t="s">
        <v>161</v>
      </c>
      <c r="L2698" s="2" t="s">
        <v>23</v>
      </c>
      <c r="M2698" s="2" t="s">
        <v>24</v>
      </c>
      <c r="N2698" s="2" t="s">
        <v>25</v>
      </c>
      <c r="O2698">
        <v>85</v>
      </c>
      <c r="P2698">
        <v>2</v>
      </c>
      <c r="Q2698">
        <v>329.99</v>
      </c>
      <c r="R2698">
        <v>0.2</v>
      </c>
      <c r="S2698">
        <v>527.98</v>
      </c>
      <c r="T2698" s="2" t="s">
        <v>862</v>
      </c>
      <c r="U2698">
        <v>2</v>
      </c>
      <c r="V2698">
        <v>1</v>
      </c>
      <c r="W2698" s="2" t="s">
        <v>66</v>
      </c>
      <c r="X2698" s="2" t="s">
        <v>863</v>
      </c>
    </row>
    <row r="2699" spans="4:24" x14ac:dyDescent="0.3">
      <c r="D2699">
        <v>945</v>
      </c>
      <c r="E2699">
        <v>167</v>
      </c>
      <c r="F2699">
        <v>4</v>
      </c>
      <c r="G2699" s="1">
        <v>42900</v>
      </c>
      <c r="H2699" s="1">
        <v>42902</v>
      </c>
      <c r="I2699">
        <v>2</v>
      </c>
      <c r="J2699" s="2" t="s">
        <v>1262</v>
      </c>
      <c r="K2699" s="2" t="s">
        <v>499</v>
      </c>
      <c r="L2699" s="2" t="s">
        <v>39</v>
      </c>
      <c r="M2699" s="2" t="s">
        <v>40</v>
      </c>
      <c r="N2699" s="2" t="s">
        <v>41</v>
      </c>
      <c r="O2699">
        <v>34</v>
      </c>
      <c r="P2699">
        <v>2</v>
      </c>
      <c r="Q2699">
        <v>469.99</v>
      </c>
      <c r="R2699">
        <v>0.05</v>
      </c>
      <c r="S2699">
        <v>892.98</v>
      </c>
      <c r="T2699" s="2" t="s">
        <v>1012</v>
      </c>
      <c r="U2699">
        <v>9</v>
      </c>
      <c r="V2699">
        <v>6</v>
      </c>
      <c r="W2699" s="2" t="s">
        <v>27</v>
      </c>
      <c r="X2699" s="2" t="s">
        <v>28</v>
      </c>
    </row>
    <row r="2700" spans="4:24" x14ac:dyDescent="0.3">
      <c r="D2700">
        <v>945</v>
      </c>
      <c r="E2700">
        <v>167</v>
      </c>
      <c r="F2700">
        <v>4</v>
      </c>
      <c r="G2700" s="1">
        <v>42900</v>
      </c>
      <c r="H2700" s="1">
        <v>42902</v>
      </c>
      <c r="I2700">
        <v>2</v>
      </c>
      <c r="J2700" s="2" t="s">
        <v>1262</v>
      </c>
      <c r="K2700" s="2" t="s">
        <v>499</v>
      </c>
      <c r="L2700" s="2" t="s">
        <v>39</v>
      </c>
      <c r="M2700" s="2" t="s">
        <v>40</v>
      </c>
      <c r="N2700" s="2" t="s">
        <v>41</v>
      </c>
      <c r="O2700">
        <v>44</v>
      </c>
      <c r="P2700">
        <v>2</v>
      </c>
      <c r="Q2700">
        <v>539.99</v>
      </c>
      <c r="R2700">
        <v>0.1</v>
      </c>
      <c r="S2700">
        <v>971.98</v>
      </c>
      <c r="T2700" s="2" t="s">
        <v>1018</v>
      </c>
      <c r="U2700">
        <v>2</v>
      </c>
      <c r="V2700">
        <v>6</v>
      </c>
      <c r="W2700" s="2" t="s">
        <v>27</v>
      </c>
      <c r="X2700" s="2" t="s">
        <v>863</v>
      </c>
    </row>
    <row r="2701" spans="4:24" x14ac:dyDescent="0.3">
      <c r="D2701">
        <v>945</v>
      </c>
      <c r="E2701">
        <v>167</v>
      </c>
      <c r="F2701">
        <v>4</v>
      </c>
      <c r="G2701" s="1">
        <v>42900</v>
      </c>
      <c r="H2701" s="1">
        <v>42902</v>
      </c>
      <c r="I2701">
        <v>2</v>
      </c>
      <c r="J2701" s="2" t="s">
        <v>1262</v>
      </c>
      <c r="K2701" s="2" t="s">
        <v>499</v>
      </c>
      <c r="L2701" s="2" t="s">
        <v>39</v>
      </c>
      <c r="M2701" s="2" t="s">
        <v>40</v>
      </c>
      <c r="N2701" s="2" t="s">
        <v>41</v>
      </c>
      <c r="O2701">
        <v>50</v>
      </c>
      <c r="P2701">
        <v>2</v>
      </c>
      <c r="Q2701">
        <v>5999.99</v>
      </c>
      <c r="R2701">
        <v>0.05</v>
      </c>
      <c r="S2701">
        <v>11399.98</v>
      </c>
      <c r="T2701" s="2" t="s">
        <v>938</v>
      </c>
      <c r="U2701">
        <v>9</v>
      </c>
      <c r="V2701">
        <v>7</v>
      </c>
      <c r="W2701" s="2" t="s">
        <v>869</v>
      </c>
      <c r="X2701" s="2" t="s">
        <v>28</v>
      </c>
    </row>
    <row r="2702" spans="4:24" x14ac:dyDescent="0.3">
      <c r="D2702">
        <v>945</v>
      </c>
      <c r="E2702">
        <v>167</v>
      </c>
      <c r="F2702">
        <v>4</v>
      </c>
      <c r="G2702" s="1">
        <v>42900</v>
      </c>
      <c r="H2702" s="1">
        <v>42902</v>
      </c>
      <c r="I2702">
        <v>2</v>
      </c>
      <c r="J2702" s="2" t="s">
        <v>1262</v>
      </c>
      <c r="K2702" s="2" t="s">
        <v>499</v>
      </c>
      <c r="L2702" s="2" t="s">
        <v>39</v>
      </c>
      <c r="M2702" s="2" t="s">
        <v>40</v>
      </c>
      <c r="N2702" s="2" t="s">
        <v>41</v>
      </c>
      <c r="O2702">
        <v>94</v>
      </c>
      <c r="P2702">
        <v>2</v>
      </c>
      <c r="Q2702">
        <v>249.99</v>
      </c>
      <c r="R2702">
        <v>0.2</v>
      </c>
      <c r="S2702">
        <v>399.98</v>
      </c>
      <c r="T2702" s="2" t="s">
        <v>903</v>
      </c>
      <c r="U2702">
        <v>2</v>
      </c>
      <c r="V2702">
        <v>1</v>
      </c>
      <c r="W2702" s="2" t="s">
        <v>66</v>
      </c>
      <c r="X2702" s="2" t="s">
        <v>863</v>
      </c>
    </row>
    <row r="2703" spans="4:24" x14ac:dyDescent="0.3">
      <c r="D2703">
        <v>945</v>
      </c>
      <c r="E2703">
        <v>167</v>
      </c>
      <c r="F2703">
        <v>4</v>
      </c>
      <c r="G2703" s="1">
        <v>42900</v>
      </c>
      <c r="H2703" s="1">
        <v>42902</v>
      </c>
      <c r="I2703">
        <v>2</v>
      </c>
      <c r="J2703" s="2" t="s">
        <v>1262</v>
      </c>
      <c r="K2703" s="2" t="s">
        <v>499</v>
      </c>
      <c r="L2703" s="2" t="s">
        <v>39</v>
      </c>
      <c r="M2703" s="2" t="s">
        <v>40</v>
      </c>
      <c r="N2703" s="2" t="s">
        <v>41</v>
      </c>
      <c r="O2703">
        <v>105</v>
      </c>
      <c r="P2703">
        <v>1</v>
      </c>
      <c r="Q2703">
        <v>533.99</v>
      </c>
      <c r="R2703">
        <v>0.05</v>
      </c>
      <c r="S2703">
        <v>507.29</v>
      </c>
      <c r="T2703" s="2" t="s">
        <v>970</v>
      </c>
      <c r="U2703">
        <v>7</v>
      </c>
      <c r="V2703">
        <v>2</v>
      </c>
      <c r="W2703" s="2" t="s">
        <v>53</v>
      </c>
      <c r="X2703" s="2" t="s">
        <v>866</v>
      </c>
    </row>
    <row r="2704" spans="4:24" x14ac:dyDescent="0.3">
      <c r="D2704">
        <v>946</v>
      </c>
      <c r="E2704">
        <v>525</v>
      </c>
      <c r="F2704">
        <v>4</v>
      </c>
      <c r="G2704" s="1">
        <v>42900</v>
      </c>
      <c r="H2704" s="1">
        <v>42901</v>
      </c>
      <c r="I2704">
        <v>2</v>
      </c>
      <c r="J2704" s="2" t="s">
        <v>1263</v>
      </c>
      <c r="K2704" s="2" t="s">
        <v>605</v>
      </c>
      <c r="L2704" s="2" t="s">
        <v>39</v>
      </c>
      <c r="M2704" s="2" t="s">
        <v>40</v>
      </c>
      <c r="N2704" s="2" t="s">
        <v>41</v>
      </c>
      <c r="O2704">
        <v>7</v>
      </c>
      <c r="P2704">
        <v>1</v>
      </c>
      <c r="Q2704">
        <v>3999.99</v>
      </c>
      <c r="R2704">
        <v>0.1</v>
      </c>
      <c r="S2704">
        <v>3599.99</v>
      </c>
      <c r="T2704" s="2" t="s">
        <v>69</v>
      </c>
      <c r="U2704">
        <v>9</v>
      </c>
      <c r="V2704">
        <v>6</v>
      </c>
      <c r="W2704" s="2" t="s">
        <v>27</v>
      </c>
      <c r="X2704" s="2" t="s">
        <v>28</v>
      </c>
    </row>
    <row r="2705" spans="4:24" x14ac:dyDescent="0.3">
      <c r="D2705">
        <v>946</v>
      </c>
      <c r="E2705">
        <v>525</v>
      </c>
      <c r="F2705">
        <v>4</v>
      </c>
      <c r="G2705" s="1">
        <v>42900</v>
      </c>
      <c r="H2705" s="1">
        <v>42901</v>
      </c>
      <c r="I2705">
        <v>2</v>
      </c>
      <c r="J2705" s="2" t="s">
        <v>1263</v>
      </c>
      <c r="K2705" s="2" t="s">
        <v>605</v>
      </c>
      <c r="L2705" s="2" t="s">
        <v>39</v>
      </c>
      <c r="M2705" s="2" t="s">
        <v>40</v>
      </c>
      <c r="N2705" s="2" t="s">
        <v>41</v>
      </c>
      <c r="O2705">
        <v>22</v>
      </c>
      <c r="P2705">
        <v>2</v>
      </c>
      <c r="Q2705">
        <v>269.99</v>
      </c>
      <c r="R2705">
        <v>0.2</v>
      </c>
      <c r="S2705">
        <v>431.98</v>
      </c>
      <c r="T2705" s="2" t="s">
        <v>65</v>
      </c>
      <c r="U2705">
        <v>1</v>
      </c>
      <c r="V2705">
        <v>1</v>
      </c>
      <c r="W2705" s="2" t="s">
        <v>66</v>
      </c>
      <c r="X2705" s="2" t="s">
        <v>35</v>
      </c>
    </row>
    <row r="2706" spans="4:24" x14ac:dyDescent="0.3">
      <c r="D2706">
        <v>946</v>
      </c>
      <c r="E2706">
        <v>525</v>
      </c>
      <c r="F2706">
        <v>4</v>
      </c>
      <c r="G2706" s="1">
        <v>42900</v>
      </c>
      <c r="H2706" s="1">
        <v>42901</v>
      </c>
      <c r="I2706">
        <v>2</v>
      </c>
      <c r="J2706" s="2" t="s">
        <v>1263</v>
      </c>
      <c r="K2706" s="2" t="s">
        <v>605</v>
      </c>
      <c r="L2706" s="2" t="s">
        <v>39</v>
      </c>
      <c r="M2706" s="2" t="s">
        <v>40</v>
      </c>
      <c r="N2706" s="2" t="s">
        <v>41</v>
      </c>
      <c r="O2706">
        <v>56</v>
      </c>
      <c r="P2706">
        <v>2</v>
      </c>
      <c r="Q2706">
        <v>5499.99</v>
      </c>
      <c r="R2706">
        <v>7.0000000000000007E-2</v>
      </c>
      <c r="S2706">
        <v>10229.98</v>
      </c>
      <c r="T2706" s="2" t="s">
        <v>870</v>
      </c>
      <c r="U2706">
        <v>9</v>
      </c>
      <c r="V2706">
        <v>7</v>
      </c>
      <c r="W2706" s="2" t="s">
        <v>869</v>
      </c>
      <c r="X2706" s="2" t="s">
        <v>28</v>
      </c>
    </row>
    <row r="2707" spans="4:24" x14ac:dyDescent="0.3">
      <c r="D2707">
        <v>946</v>
      </c>
      <c r="E2707">
        <v>525</v>
      </c>
      <c r="F2707">
        <v>4</v>
      </c>
      <c r="G2707" s="1">
        <v>42900</v>
      </c>
      <c r="H2707" s="1">
        <v>42901</v>
      </c>
      <c r="I2707">
        <v>2</v>
      </c>
      <c r="J2707" s="2" t="s">
        <v>1263</v>
      </c>
      <c r="K2707" s="2" t="s">
        <v>605</v>
      </c>
      <c r="L2707" s="2" t="s">
        <v>39</v>
      </c>
      <c r="M2707" s="2" t="s">
        <v>40</v>
      </c>
      <c r="N2707" s="2" t="s">
        <v>41</v>
      </c>
      <c r="O2707">
        <v>62</v>
      </c>
      <c r="P2707">
        <v>1</v>
      </c>
      <c r="Q2707">
        <v>3499.99</v>
      </c>
      <c r="R2707">
        <v>0.05</v>
      </c>
      <c r="S2707">
        <v>3324.99</v>
      </c>
      <c r="T2707" s="2" t="s">
        <v>883</v>
      </c>
      <c r="U2707">
        <v>9</v>
      </c>
      <c r="V2707">
        <v>4</v>
      </c>
      <c r="W2707" s="2" t="s">
        <v>31</v>
      </c>
      <c r="X2707" s="2" t="s">
        <v>28</v>
      </c>
    </row>
    <row r="2708" spans="4:24" x14ac:dyDescent="0.3">
      <c r="D2708">
        <v>946</v>
      </c>
      <c r="E2708">
        <v>525</v>
      </c>
      <c r="F2708">
        <v>4</v>
      </c>
      <c r="G2708" s="1">
        <v>42900</v>
      </c>
      <c r="H2708" s="1">
        <v>42901</v>
      </c>
      <c r="I2708">
        <v>2</v>
      </c>
      <c r="J2708" s="2" t="s">
        <v>1263</v>
      </c>
      <c r="K2708" s="2" t="s">
        <v>605</v>
      </c>
      <c r="L2708" s="2" t="s">
        <v>39</v>
      </c>
      <c r="M2708" s="2" t="s">
        <v>40</v>
      </c>
      <c r="N2708" s="2" t="s">
        <v>41</v>
      </c>
      <c r="O2708">
        <v>85</v>
      </c>
      <c r="P2708">
        <v>2</v>
      </c>
      <c r="Q2708">
        <v>329.99</v>
      </c>
      <c r="R2708">
        <v>0.2</v>
      </c>
      <c r="S2708">
        <v>527.98</v>
      </c>
      <c r="T2708" s="2" t="s">
        <v>862</v>
      </c>
      <c r="U2708">
        <v>2</v>
      </c>
      <c r="V2708">
        <v>1</v>
      </c>
      <c r="W2708" s="2" t="s">
        <v>66</v>
      </c>
      <c r="X2708" s="2" t="s">
        <v>863</v>
      </c>
    </row>
    <row r="2709" spans="4:24" x14ac:dyDescent="0.3">
      <c r="D2709">
        <v>947</v>
      </c>
      <c r="E2709">
        <v>278</v>
      </c>
      <c r="F2709">
        <v>4</v>
      </c>
      <c r="G2709" s="1">
        <v>42901</v>
      </c>
      <c r="H2709" s="1">
        <v>42903</v>
      </c>
      <c r="I2709">
        <v>1</v>
      </c>
      <c r="J2709" s="2" t="s">
        <v>1264</v>
      </c>
      <c r="K2709" s="2" t="s">
        <v>102</v>
      </c>
      <c r="L2709" s="2" t="s">
        <v>23</v>
      </c>
      <c r="M2709" s="2" t="s">
        <v>24</v>
      </c>
      <c r="N2709" s="2" t="s">
        <v>25</v>
      </c>
      <c r="O2709">
        <v>32</v>
      </c>
      <c r="P2709">
        <v>1</v>
      </c>
      <c r="Q2709">
        <v>469.99</v>
      </c>
      <c r="R2709">
        <v>0.05</v>
      </c>
      <c r="S2709">
        <v>446.49</v>
      </c>
      <c r="T2709" s="2" t="s">
        <v>879</v>
      </c>
      <c r="U2709">
        <v>9</v>
      </c>
      <c r="V2709">
        <v>6</v>
      </c>
      <c r="W2709" s="2" t="s">
        <v>27</v>
      </c>
      <c r="X2709" s="2" t="s">
        <v>28</v>
      </c>
    </row>
    <row r="2710" spans="4:24" x14ac:dyDescent="0.3">
      <c r="D2710">
        <v>947</v>
      </c>
      <c r="E2710">
        <v>278</v>
      </c>
      <c r="F2710">
        <v>4</v>
      </c>
      <c r="G2710" s="1">
        <v>42901</v>
      </c>
      <c r="H2710" s="1">
        <v>42903</v>
      </c>
      <c r="I2710">
        <v>1</v>
      </c>
      <c r="J2710" s="2" t="s">
        <v>1264</v>
      </c>
      <c r="K2710" s="2" t="s">
        <v>102</v>
      </c>
      <c r="L2710" s="2" t="s">
        <v>23</v>
      </c>
      <c r="M2710" s="2" t="s">
        <v>24</v>
      </c>
      <c r="N2710" s="2" t="s">
        <v>25</v>
      </c>
      <c r="O2710">
        <v>42</v>
      </c>
      <c r="P2710">
        <v>2</v>
      </c>
      <c r="Q2710">
        <v>2299.9899999999998</v>
      </c>
      <c r="R2710">
        <v>7.0000000000000007E-2</v>
      </c>
      <c r="S2710">
        <v>4277.9799999999996</v>
      </c>
      <c r="T2710" s="2" t="s">
        <v>889</v>
      </c>
      <c r="U2710">
        <v>9</v>
      </c>
      <c r="V2710">
        <v>6</v>
      </c>
      <c r="W2710" s="2" t="s">
        <v>27</v>
      </c>
      <c r="X2710" s="2" t="s">
        <v>28</v>
      </c>
    </row>
    <row r="2711" spans="4:24" x14ac:dyDescent="0.3">
      <c r="D2711">
        <v>947</v>
      </c>
      <c r="E2711">
        <v>278</v>
      </c>
      <c r="F2711">
        <v>4</v>
      </c>
      <c r="G2711" s="1">
        <v>42901</v>
      </c>
      <c r="H2711" s="1">
        <v>42903</v>
      </c>
      <c r="I2711">
        <v>1</v>
      </c>
      <c r="J2711" s="2" t="s">
        <v>1264</v>
      </c>
      <c r="K2711" s="2" t="s">
        <v>102</v>
      </c>
      <c r="L2711" s="2" t="s">
        <v>23</v>
      </c>
      <c r="M2711" s="2" t="s">
        <v>24</v>
      </c>
      <c r="N2711" s="2" t="s">
        <v>25</v>
      </c>
      <c r="O2711">
        <v>44</v>
      </c>
      <c r="P2711">
        <v>1</v>
      </c>
      <c r="Q2711">
        <v>539.99</v>
      </c>
      <c r="R2711">
        <v>7.0000000000000007E-2</v>
      </c>
      <c r="S2711">
        <v>502.19</v>
      </c>
      <c r="T2711" s="2" t="s">
        <v>1018</v>
      </c>
      <c r="U2711">
        <v>2</v>
      </c>
      <c r="V2711">
        <v>6</v>
      </c>
      <c r="W2711" s="2" t="s">
        <v>27</v>
      </c>
      <c r="X2711" s="2" t="s">
        <v>863</v>
      </c>
    </row>
    <row r="2712" spans="4:24" x14ac:dyDescent="0.3">
      <c r="D2712">
        <v>948</v>
      </c>
      <c r="E2712">
        <v>618</v>
      </c>
      <c r="F2712">
        <v>4</v>
      </c>
      <c r="G2712" s="1">
        <v>42901</v>
      </c>
      <c r="H2712" s="1">
        <v>42903</v>
      </c>
      <c r="I2712">
        <v>2</v>
      </c>
      <c r="J2712" s="2" t="s">
        <v>1265</v>
      </c>
      <c r="K2712" s="2" t="s">
        <v>114</v>
      </c>
      <c r="L2712" s="2" t="s">
        <v>39</v>
      </c>
      <c r="M2712" s="2" t="s">
        <v>40</v>
      </c>
      <c r="N2712" s="2" t="s">
        <v>41</v>
      </c>
      <c r="O2712">
        <v>20</v>
      </c>
      <c r="P2712">
        <v>2</v>
      </c>
      <c r="Q2712">
        <v>599.99</v>
      </c>
      <c r="R2712">
        <v>0.1</v>
      </c>
      <c r="S2712">
        <v>1079.98</v>
      </c>
      <c r="T2712" s="2" t="s">
        <v>36</v>
      </c>
      <c r="U2712">
        <v>1</v>
      </c>
      <c r="V2712">
        <v>3</v>
      </c>
      <c r="W2712" s="2" t="s">
        <v>34</v>
      </c>
      <c r="X2712" s="2" t="s">
        <v>35</v>
      </c>
    </row>
    <row r="2713" spans="4:24" x14ac:dyDescent="0.3">
      <c r="D2713">
        <v>948</v>
      </c>
      <c r="E2713">
        <v>618</v>
      </c>
      <c r="F2713">
        <v>4</v>
      </c>
      <c r="G2713" s="1">
        <v>42901</v>
      </c>
      <c r="H2713" s="1">
        <v>42903</v>
      </c>
      <c r="I2713">
        <v>2</v>
      </c>
      <c r="J2713" s="2" t="s">
        <v>1265</v>
      </c>
      <c r="K2713" s="2" t="s">
        <v>114</v>
      </c>
      <c r="L2713" s="2" t="s">
        <v>39</v>
      </c>
      <c r="M2713" s="2" t="s">
        <v>40</v>
      </c>
      <c r="N2713" s="2" t="s">
        <v>41</v>
      </c>
      <c r="O2713">
        <v>23</v>
      </c>
      <c r="P2713">
        <v>2</v>
      </c>
      <c r="Q2713">
        <v>299.99</v>
      </c>
      <c r="R2713">
        <v>0.2</v>
      </c>
      <c r="S2713">
        <v>479.98</v>
      </c>
      <c r="T2713" s="2" t="s">
        <v>85</v>
      </c>
      <c r="U2713">
        <v>1</v>
      </c>
      <c r="V2713">
        <v>1</v>
      </c>
      <c r="W2713" s="2" t="s">
        <v>66</v>
      </c>
      <c r="X2713" s="2" t="s">
        <v>35</v>
      </c>
    </row>
    <row r="2714" spans="4:24" x14ac:dyDescent="0.3">
      <c r="D2714">
        <v>948</v>
      </c>
      <c r="E2714">
        <v>618</v>
      </c>
      <c r="F2714">
        <v>4</v>
      </c>
      <c r="G2714" s="1">
        <v>42901</v>
      </c>
      <c r="H2714" s="1">
        <v>42903</v>
      </c>
      <c r="I2714">
        <v>2</v>
      </c>
      <c r="J2714" s="2" t="s">
        <v>1265</v>
      </c>
      <c r="K2714" s="2" t="s">
        <v>114</v>
      </c>
      <c r="L2714" s="2" t="s">
        <v>39</v>
      </c>
      <c r="M2714" s="2" t="s">
        <v>40</v>
      </c>
      <c r="N2714" s="2" t="s">
        <v>41</v>
      </c>
      <c r="O2714">
        <v>72</v>
      </c>
      <c r="P2714">
        <v>2</v>
      </c>
      <c r="Q2714">
        <v>619.99</v>
      </c>
      <c r="R2714">
        <v>0.2</v>
      </c>
      <c r="S2714">
        <v>991.98</v>
      </c>
      <c r="T2714" s="2" t="s">
        <v>875</v>
      </c>
      <c r="U2714">
        <v>7</v>
      </c>
      <c r="V2714">
        <v>3</v>
      </c>
      <c r="W2714" s="2" t="s">
        <v>34</v>
      </c>
      <c r="X2714" s="2" t="s">
        <v>866</v>
      </c>
    </row>
    <row r="2715" spans="4:24" x14ac:dyDescent="0.3">
      <c r="D2715">
        <v>948</v>
      </c>
      <c r="E2715">
        <v>618</v>
      </c>
      <c r="F2715">
        <v>4</v>
      </c>
      <c r="G2715" s="1">
        <v>42901</v>
      </c>
      <c r="H2715" s="1">
        <v>42903</v>
      </c>
      <c r="I2715">
        <v>2</v>
      </c>
      <c r="J2715" s="2" t="s">
        <v>1265</v>
      </c>
      <c r="K2715" s="2" t="s">
        <v>114</v>
      </c>
      <c r="L2715" s="2" t="s">
        <v>39</v>
      </c>
      <c r="M2715" s="2" t="s">
        <v>40</v>
      </c>
      <c r="N2715" s="2" t="s">
        <v>41</v>
      </c>
      <c r="O2715">
        <v>92</v>
      </c>
      <c r="P2715">
        <v>2</v>
      </c>
      <c r="Q2715">
        <v>209.99</v>
      </c>
      <c r="R2715">
        <v>0.2</v>
      </c>
      <c r="S2715">
        <v>335.98</v>
      </c>
      <c r="T2715" s="2" t="s">
        <v>1022</v>
      </c>
      <c r="U2715">
        <v>2</v>
      </c>
      <c r="V2715">
        <v>1</v>
      </c>
      <c r="W2715" s="2" t="s">
        <v>66</v>
      </c>
      <c r="X2715" s="2" t="s">
        <v>863</v>
      </c>
    </row>
    <row r="2716" spans="4:24" x14ac:dyDescent="0.3">
      <c r="D2716">
        <v>948</v>
      </c>
      <c r="E2716">
        <v>618</v>
      </c>
      <c r="F2716">
        <v>4</v>
      </c>
      <c r="G2716" s="1">
        <v>42901</v>
      </c>
      <c r="H2716" s="1">
        <v>42903</v>
      </c>
      <c r="I2716">
        <v>2</v>
      </c>
      <c r="J2716" s="2" t="s">
        <v>1265</v>
      </c>
      <c r="K2716" s="2" t="s">
        <v>114</v>
      </c>
      <c r="L2716" s="2" t="s">
        <v>39</v>
      </c>
      <c r="M2716" s="2" t="s">
        <v>40</v>
      </c>
      <c r="N2716" s="2" t="s">
        <v>41</v>
      </c>
      <c r="O2716">
        <v>101</v>
      </c>
      <c r="P2716">
        <v>1</v>
      </c>
      <c r="Q2716">
        <v>339.99</v>
      </c>
      <c r="R2716">
        <v>0.2</v>
      </c>
      <c r="S2716">
        <v>271.99</v>
      </c>
      <c r="T2716" s="2" t="s">
        <v>939</v>
      </c>
      <c r="U2716">
        <v>1</v>
      </c>
      <c r="V2716">
        <v>1</v>
      </c>
      <c r="W2716" s="2" t="s">
        <v>66</v>
      </c>
      <c r="X2716" s="2" t="s">
        <v>35</v>
      </c>
    </row>
    <row r="2717" spans="4:24" x14ac:dyDescent="0.3">
      <c r="D2717">
        <v>949</v>
      </c>
      <c r="E2717">
        <v>867</v>
      </c>
      <c r="F2717">
        <v>4</v>
      </c>
      <c r="G2717" s="1">
        <v>42902</v>
      </c>
      <c r="H2717" s="1">
        <v>42903</v>
      </c>
      <c r="I2717">
        <v>1</v>
      </c>
      <c r="J2717" s="2" t="s">
        <v>1266</v>
      </c>
      <c r="K2717" s="2" t="s">
        <v>102</v>
      </c>
      <c r="L2717" s="2" t="s">
        <v>23</v>
      </c>
      <c r="M2717" s="2" t="s">
        <v>24</v>
      </c>
      <c r="N2717" s="2" t="s">
        <v>25</v>
      </c>
      <c r="O2717">
        <v>9</v>
      </c>
      <c r="P2717">
        <v>2</v>
      </c>
      <c r="Q2717">
        <v>2999.99</v>
      </c>
      <c r="R2717">
        <v>0.1</v>
      </c>
      <c r="S2717">
        <v>5399.98</v>
      </c>
      <c r="T2717" s="2" t="s">
        <v>56</v>
      </c>
      <c r="U2717">
        <v>9</v>
      </c>
      <c r="V2717">
        <v>5</v>
      </c>
      <c r="W2717" s="2" t="s">
        <v>57</v>
      </c>
      <c r="X2717" s="2" t="s">
        <v>28</v>
      </c>
    </row>
    <row r="2718" spans="4:24" x14ac:dyDescent="0.3">
      <c r="D2718">
        <v>949</v>
      </c>
      <c r="E2718">
        <v>867</v>
      </c>
      <c r="F2718">
        <v>4</v>
      </c>
      <c r="G2718" s="1">
        <v>42902</v>
      </c>
      <c r="H2718" s="1">
        <v>42903</v>
      </c>
      <c r="I2718">
        <v>1</v>
      </c>
      <c r="J2718" s="2" t="s">
        <v>1266</v>
      </c>
      <c r="K2718" s="2" t="s">
        <v>102</v>
      </c>
      <c r="L2718" s="2" t="s">
        <v>23</v>
      </c>
      <c r="M2718" s="2" t="s">
        <v>24</v>
      </c>
      <c r="N2718" s="2" t="s">
        <v>25</v>
      </c>
      <c r="O2718">
        <v>55</v>
      </c>
      <c r="P2718">
        <v>2</v>
      </c>
      <c r="Q2718">
        <v>2699.99</v>
      </c>
      <c r="R2718">
        <v>0.05</v>
      </c>
      <c r="S2718">
        <v>5129.9799999999996</v>
      </c>
      <c r="T2718" s="2" t="s">
        <v>931</v>
      </c>
      <c r="U2718">
        <v>9</v>
      </c>
      <c r="V2718">
        <v>7</v>
      </c>
      <c r="W2718" s="2" t="s">
        <v>869</v>
      </c>
      <c r="X2718" s="2" t="s">
        <v>28</v>
      </c>
    </row>
    <row r="2719" spans="4:24" x14ac:dyDescent="0.3">
      <c r="D2719">
        <v>950</v>
      </c>
      <c r="E2719">
        <v>142</v>
      </c>
      <c r="F2719">
        <v>4</v>
      </c>
      <c r="G2719" s="1">
        <v>42902</v>
      </c>
      <c r="H2719" s="1">
        <v>42904</v>
      </c>
      <c r="I2719">
        <v>2</v>
      </c>
      <c r="J2719" s="2" t="s">
        <v>1267</v>
      </c>
      <c r="K2719" s="2" t="s">
        <v>130</v>
      </c>
      <c r="L2719" s="2" t="s">
        <v>39</v>
      </c>
      <c r="M2719" s="2" t="s">
        <v>40</v>
      </c>
      <c r="N2719" s="2" t="s">
        <v>41</v>
      </c>
      <c r="O2719">
        <v>56</v>
      </c>
      <c r="P2719">
        <v>1</v>
      </c>
      <c r="Q2719">
        <v>5499.99</v>
      </c>
      <c r="R2719">
        <v>0.05</v>
      </c>
      <c r="S2719">
        <v>5224.99</v>
      </c>
      <c r="T2719" s="2" t="s">
        <v>870</v>
      </c>
      <c r="U2719">
        <v>9</v>
      </c>
      <c r="V2719">
        <v>7</v>
      </c>
      <c r="W2719" s="2" t="s">
        <v>869</v>
      </c>
      <c r="X2719" s="2" t="s">
        <v>28</v>
      </c>
    </row>
    <row r="2720" spans="4:24" x14ac:dyDescent="0.3">
      <c r="D2720">
        <v>951</v>
      </c>
      <c r="E2720">
        <v>339</v>
      </c>
      <c r="F2720">
        <v>4</v>
      </c>
      <c r="G2720" s="1">
        <v>42902</v>
      </c>
      <c r="H2720" s="1">
        <v>42905</v>
      </c>
      <c r="I2720">
        <v>2</v>
      </c>
      <c r="J2720" s="2" t="s">
        <v>1268</v>
      </c>
      <c r="K2720" s="2" t="s">
        <v>150</v>
      </c>
      <c r="L2720" s="2" t="s">
        <v>39</v>
      </c>
      <c r="M2720" s="2" t="s">
        <v>40</v>
      </c>
      <c r="N2720" s="2" t="s">
        <v>41</v>
      </c>
      <c r="O2720">
        <v>43</v>
      </c>
      <c r="P2720">
        <v>2</v>
      </c>
      <c r="Q2720">
        <v>5299.99</v>
      </c>
      <c r="R2720">
        <v>0.1</v>
      </c>
      <c r="S2720">
        <v>9539.98</v>
      </c>
      <c r="T2720" s="2" t="s">
        <v>908</v>
      </c>
      <c r="U2720">
        <v>9</v>
      </c>
      <c r="V2720">
        <v>6</v>
      </c>
      <c r="W2720" s="2" t="s">
        <v>27</v>
      </c>
      <c r="X2720" s="2" t="s">
        <v>28</v>
      </c>
    </row>
    <row r="2721" spans="4:24" x14ac:dyDescent="0.3">
      <c r="D2721">
        <v>951</v>
      </c>
      <c r="E2721">
        <v>339</v>
      </c>
      <c r="F2721">
        <v>4</v>
      </c>
      <c r="G2721" s="1">
        <v>42902</v>
      </c>
      <c r="H2721" s="1">
        <v>42905</v>
      </c>
      <c r="I2721">
        <v>2</v>
      </c>
      <c r="J2721" s="2" t="s">
        <v>1268</v>
      </c>
      <c r="K2721" s="2" t="s">
        <v>150</v>
      </c>
      <c r="L2721" s="2" t="s">
        <v>39</v>
      </c>
      <c r="M2721" s="2" t="s">
        <v>40</v>
      </c>
      <c r="N2721" s="2" t="s">
        <v>41</v>
      </c>
      <c r="O2721">
        <v>59</v>
      </c>
      <c r="P2721">
        <v>1</v>
      </c>
      <c r="Q2721">
        <v>2599.9899999999998</v>
      </c>
      <c r="R2721">
        <v>0.1</v>
      </c>
      <c r="S2721">
        <v>2339.9899999999998</v>
      </c>
      <c r="T2721" s="2" t="s">
        <v>927</v>
      </c>
      <c r="U2721">
        <v>9</v>
      </c>
      <c r="V2721">
        <v>7</v>
      </c>
      <c r="W2721" s="2" t="s">
        <v>869</v>
      </c>
      <c r="X2721" s="2" t="s">
        <v>28</v>
      </c>
    </row>
    <row r="2722" spans="4:24" x14ac:dyDescent="0.3">
      <c r="D2722">
        <v>951</v>
      </c>
      <c r="E2722">
        <v>339</v>
      </c>
      <c r="F2722">
        <v>4</v>
      </c>
      <c r="G2722" s="1">
        <v>42902</v>
      </c>
      <c r="H2722" s="1">
        <v>42905</v>
      </c>
      <c r="I2722">
        <v>2</v>
      </c>
      <c r="J2722" s="2" t="s">
        <v>1268</v>
      </c>
      <c r="K2722" s="2" t="s">
        <v>150</v>
      </c>
      <c r="L2722" s="2" t="s">
        <v>39</v>
      </c>
      <c r="M2722" s="2" t="s">
        <v>40</v>
      </c>
      <c r="N2722" s="2" t="s">
        <v>41</v>
      </c>
      <c r="O2722">
        <v>62</v>
      </c>
      <c r="P2722">
        <v>2</v>
      </c>
      <c r="Q2722">
        <v>3499.99</v>
      </c>
      <c r="R2722">
        <v>0.2</v>
      </c>
      <c r="S2722">
        <v>5599.98</v>
      </c>
      <c r="T2722" s="2" t="s">
        <v>883</v>
      </c>
      <c r="U2722">
        <v>9</v>
      </c>
      <c r="V2722">
        <v>4</v>
      </c>
      <c r="W2722" s="2" t="s">
        <v>31</v>
      </c>
      <c r="X2722" s="2" t="s">
        <v>28</v>
      </c>
    </row>
    <row r="2723" spans="4:24" x14ac:dyDescent="0.3">
      <c r="D2723">
        <v>952</v>
      </c>
      <c r="E2723">
        <v>355</v>
      </c>
      <c r="F2723">
        <v>4</v>
      </c>
      <c r="G2723" s="1">
        <v>42902</v>
      </c>
      <c r="H2723" s="1">
        <v>42904</v>
      </c>
      <c r="I2723">
        <v>2</v>
      </c>
      <c r="J2723" s="2" t="s">
        <v>1269</v>
      </c>
      <c r="K2723" s="2" t="s">
        <v>473</v>
      </c>
      <c r="L2723" s="2" t="s">
        <v>39</v>
      </c>
      <c r="M2723" s="2" t="s">
        <v>40</v>
      </c>
      <c r="N2723" s="2" t="s">
        <v>41</v>
      </c>
      <c r="O2723">
        <v>20</v>
      </c>
      <c r="P2723">
        <v>2</v>
      </c>
      <c r="Q2723">
        <v>599.99</v>
      </c>
      <c r="R2723">
        <v>7.0000000000000007E-2</v>
      </c>
      <c r="S2723">
        <v>1115.98</v>
      </c>
      <c r="T2723" s="2" t="s">
        <v>36</v>
      </c>
      <c r="U2723">
        <v>1</v>
      </c>
      <c r="V2723">
        <v>3</v>
      </c>
      <c r="W2723" s="2" t="s">
        <v>34</v>
      </c>
      <c r="X2723" s="2" t="s">
        <v>35</v>
      </c>
    </row>
    <row r="2724" spans="4:24" x14ac:dyDescent="0.3">
      <c r="D2724">
        <v>952</v>
      </c>
      <c r="E2724">
        <v>355</v>
      </c>
      <c r="F2724">
        <v>4</v>
      </c>
      <c r="G2724" s="1">
        <v>42902</v>
      </c>
      <c r="H2724" s="1">
        <v>42904</v>
      </c>
      <c r="I2724">
        <v>2</v>
      </c>
      <c r="J2724" s="2" t="s">
        <v>1269</v>
      </c>
      <c r="K2724" s="2" t="s">
        <v>473</v>
      </c>
      <c r="L2724" s="2" t="s">
        <v>39</v>
      </c>
      <c r="M2724" s="2" t="s">
        <v>40</v>
      </c>
      <c r="N2724" s="2" t="s">
        <v>41</v>
      </c>
      <c r="O2724">
        <v>57</v>
      </c>
      <c r="P2724">
        <v>1</v>
      </c>
      <c r="Q2724">
        <v>1999.99</v>
      </c>
      <c r="R2724">
        <v>0.05</v>
      </c>
      <c r="S2724">
        <v>1899.99</v>
      </c>
      <c r="T2724" s="2" t="s">
        <v>995</v>
      </c>
      <c r="U2724">
        <v>9</v>
      </c>
      <c r="V2724">
        <v>7</v>
      </c>
      <c r="W2724" s="2" t="s">
        <v>869</v>
      </c>
      <c r="X2724" s="2" t="s">
        <v>28</v>
      </c>
    </row>
    <row r="2725" spans="4:24" x14ac:dyDescent="0.3">
      <c r="D2725">
        <v>953</v>
      </c>
      <c r="E2725">
        <v>658</v>
      </c>
      <c r="F2725">
        <v>4</v>
      </c>
      <c r="G2725" s="1">
        <v>42902</v>
      </c>
      <c r="H2725" s="1">
        <v>42903</v>
      </c>
      <c r="I2725">
        <v>2</v>
      </c>
      <c r="J2725" s="2" t="s">
        <v>1270</v>
      </c>
      <c r="K2725" s="2" t="s">
        <v>560</v>
      </c>
      <c r="L2725" s="2" t="s">
        <v>39</v>
      </c>
      <c r="M2725" s="2" t="s">
        <v>40</v>
      </c>
      <c r="N2725" s="2" t="s">
        <v>41</v>
      </c>
      <c r="O2725">
        <v>23</v>
      </c>
      <c r="P2725">
        <v>2</v>
      </c>
      <c r="Q2725">
        <v>299.99</v>
      </c>
      <c r="R2725">
        <v>7.0000000000000007E-2</v>
      </c>
      <c r="S2725">
        <v>557.98</v>
      </c>
      <c r="T2725" s="2" t="s">
        <v>85</v>
      </c>
      <c r="U2725">
        <v>1</v>
      </c>
      <c r="V2725">
        <v>1</v>
      </c>
      <c r="W2725" s="2" t="s">
        <v>66</v>
      </c>
      <c r="X2725" s="2" t="s">
        <v>35</v>
      </c>
    </row>
    <row r="2726" spans="4:24" x14ac:dyDescent="0.3">
      <c r="D2726">
        <v>954</v>
      </c>
      <c r="E2726">
        <v>611</v>
      </c>
      <c r="F2726">
        <v>4</v>
      </c>
      <c r="G2726" s="1">
        <v>42903</v>
      </c>
      <c r="H2726" s="1">
        <v>42906</v>
      </c>
      <c r="I2726">
        <v>2</v>
      </c>
      <c r="J2726" s="2" t="s">
        <v>1271</v>
      </c>
      <c r="K2726" s="2" t="s">
        <v>600</v>
      </c>
      <c r="L2726" s="2" t="s">
        <v>39</v>
      </c>
      <c r="M2726" s="2" t="s">
        <v>40</v>
      </c>
      <c r="N2726" s="2" t="s">
        <v>41</v>
      </c>
      <c r="O2726">
        <v>4</v>
      </c>
      <c r="P2726">
        <v>2</v>
      </c>
      <c r="Q2726">
        <v>2899.99</v>
      </c>
      <c r="R2726">
        <v>0.1</v>
      </c>
      <c r="S2726">
        <v>5219.9799999999996</v>
      </c>
      <c r="T2726" s="2" t="s">
        <v>26</v>
      </c>
      <c r="U2726">
        <v>9</v>
      </c>
      <c r="V2726">
        <v>6</v>
      </c>
      <c r="W2726" s="2" t="s">
        <v>27</v>
      </c>
      <c r="X2726" s="2" t="s">
        <v>28</v>
      </c>
    </row>
    <row r="2727" spans="4:24" x14ac:dyDescent="0.3">
      <c r="D2727">
        <v>955</v>
      </c>
      <c r="E2727">
        <v>880</v>
      </c>
      <c r="F2727">
        <v>4</v>
      </c>
      <c r="G2727" s="1">
        <v>42903</v>
      </c>
      <c r="H2727" s="1">
        <v>42904</v>
      </c>
      <c r="I2727">
        <v>2</v>
      </c>
      <c r="J2727" s="2" t="s">
        <v>1272</v>
      </c>
      <c r="K2727" s="2" t="s">
        <v>435</v>
      </c>
      <c r="L2727" s="2" t="s">
        <v>39</v>
      </c>
      <c r="M2727" s="2" t="s">
        <v>40</v>
      </c>
      <c r="N2727" s="2" t="s">
        <v>41</v>
      </c>
      <c r="O2727">
        <v>31</v>
      </c>
      <c r="P2727">
        <v>2</v>
      </c>
      <c r="Q2727">
        <v>1632.99</v>
      </c>
      <c r="R2727">
        <v>7.0000000000000007E-2</v>
      </c>
      <c r="S2727">
        <v>3037.36</v>
      </c>
      <c r="T2727" s="2" t="s">
        <v>992</v>
      </c>
      <c r="U2727">
        <v>8</v>
      </c>
      <c r="V2727">
        <v>6</v>
      </c>
      <c r="W2727" s="2" t="s">
        <v>27</v>
      </c>
      <c r="X2727" s="2" t="s">
        <v>32</v>
      </c>
    </row>
    <row r="2728" spans="4:24" x14ac:dyDescent="0.3">
      <c r="D2728">
        <v>955</v>
      </c>
      <c r="E2728">
        <v>880</v>
      </c>
      <c r="F2728">
        <v>4</v>
      </c>
      <c r="G2728" s="1">
        <v>42903</v>
      </c>
      <c r="H2728" s="1">
        <v>42904</v>
      </c>
      <c r="I2728">
        <v>2</v>
      </c>
      <c r="J2728" s="2" t="s">
        <v>1272</v>
      </c>
      <c r="K2728" s="2" t="s">
        <v>435</v>
      </c>
      <c r="L2728" s="2" t="s">
        <v>39</v>
      </c>
      <c r="M2728" s="2" t="s">
        <v>40</v>
      </c>
      <c r="N2728" s="2" t="s">
        <v>41</v>
      </c>
      <c r="O2728">
        <v>43</v>
      </c>
      <c r="P2728">
        <v>1</v>
      </c>
      <c r="Q2728">
        <v>5299.99</v>
      </c>
      <c r="R2728">
        <v>0.1</v>
      </c>
      <c r="S2728">
        <v>4769.99</v>
      </c>
      <c r="T2728" s="2" t="s">
        <v>908</v>
      </c>
      <c r="U2728">
        <v>9</v>
      </c>
      <c r="V2728">
        <v>6</v>
      </c>
      <c r="W2728" s="2" t="s">
        <v>27</v>
      </c>
      <c r="X2728" s="2" t="s">
        <v>28</v>
      </c>
    </row>
    <row r="2729" spans="4:24" x14ac:dyDescent="0.3">
      <c r="D2729">
        <v>955</v>
      </c>
      <c r="E2729">
        <v>880</v>
      </c>
      <c r="F2729">
        <v>4</v>
      </c>
      <c r="G2729" s="1">
        <v>42903</v>
      </c>
      <c r="H2729" s="1">
        <v>42904</v>
      </c>
      <c r="I2729">
        <v>2</v>
      </c>
      <c r="J2729" s="2" t="s">
        <v>1272</v>
      </c>
      <c r="K2729" s="2" t="s">
        <v>435</v>
      </c>
      <c r="L2729" s="2" t="s">
        <v>39</v>
      </c>
      <c r="M2729" s="2" t="s">
        <v>40</v>
      </c>
      <c r="N2729" s="2" t="s">
        <v>41</v>
      </c>
      <c r="O2729">
        <v>63</v>
      </c>
      <c r="P2729">
        <v>1</v>
      </c>
      <c r="Q2729">
        <v>3499.99</v>
      </c>
      <c r="R2729">
        <v>0.2</v>
      </c>
      <c r="S2729">
        <v>2799.99</v>
      </c>
      <c r="T2729" s="2" t="s">
        <v>929</v>
      </c>
      <c r="U2729">
        <v>9</v>
      </c>
      <c r="V2729">
        <v>4</v>
      </c>
      <c r="W2729" s="2" t="s">
        <v>31</v>
      </c>
      <c r="X2729" s="2" t="s">
        <v>28</v>
      </c>
    </row>
    <row r="2730" spans="4:24" x14ac:dyDescent="0.3">
      <c r="D2730">
        <v>955</v>
      </c>
      <c r="E2730">
        <v>880</v>
      </c>
      <c r="F2730">
        <v>4</v>
      </c>
      <c r="G2730" s="1">
        <v>42903</v>
      </c>
      <c r="H2730" s="1">
        <v>42904</v>
      </c>
      <c r="I2730">
        <v>2</v>
      </c>
      <c r="J2730" s="2" t="s">
        <v>1272</v>
      </c>
      <c r="K2730" s="2" t="s">
        <v>435</v>
      </c>
      <c r="L2730" s="2" t="s">
        <v>39</v>
      </c>
      <c r="M2730" s="2" t="s">
        <v>40</v>
      </c>
      <c r="N2730" s="2" t="s">
        <v>41</v>
      </c>
      <c r="O2730">
        <v>88</v>
      </c>
      <c r="P2730">
        <v>1</v>
      </c>
      <c r="Q2730">
        <v>189.99</v>
      </c>
      <c r="R2730">
        <v>0.05</v>
      </c>
      <c r="S2730">
        <v>180.49</v>
      </c>
      <c r="T2730" s="2" t="s">
        <v>910</v>
      </c>
      <c r="U2730">
        <v>9</v>
      </c>
      <c r="V2730">
        <v>1</v>
      </c>
      <c r="W2730" s="2" t="s">
        <v>66</v>
      </c>
      <c r="X2730" s="2" t="s">
        <v>28</v>
      </c>
    </row>
    <row r="2731" spans="4:24" x14ac:dyDescent="0.3">
      <c r="D2731">
        <v>955</v>
      </c>
      <c r="E2731">
        <v>880</v>
      </c>
      <c r="F2731">
        <v>4</v>
      </c>
      <c r="G2731" s="1">
        <v>42903</v>
      </c>
      <c r="H2731" s="1">
        <v>42904</v>
      </c>
      <c r="I2731">
        <v>2</v>
      </c>
      <c r="J2731" s="2" t="s">
        <v>1272</v>
      </c>
      <c r="K2731" s="2" t="s">
        <v>435</v>
      </c>
      <c r="L2731" s="2" t="s">
        <v>39</v>
      </c>
      <c r="M2731" s="2" t="s">
        <v>40</v>
      </c>
      <c r="N2731" s="2" t="s">
        <v>41</v>
      </c>
      <c r="O2731">
        <v>96</v>
      </c>
      <c r="P2731">
        <v>1</v>
      </c>
      <c r="Q2731">
        <v>349.99</v>
      </c>
      <c r="R2731">
        <v>0.05</v>
      </c>
      <c r="S2731">
        <v>332.49</v>
      </c>
      <c r="T2731" s="2" t="s">
        <v>960</v>
      </c>
      <c r="U2731">
        <v>1</v>
      </c>
      <c r="V2731">
        <v>1</v>
      </c>
      <c r="W2731" s="2" t="s">
        <v>66</v>
      </c>
      <c r="X2731" s="2" t="s">
        <v>35</v>
      </c>
    </row>
    <row r="2732" spans="4:24" x14ac:dyDescent="0.3">
      <c r="D2732">
        <v>956</v>
      </c>
      <c r="E2732">
        <v>1184</v>
      </c>
      <c r="F2732">
        <v>4</v>
      </c>
      <c r="G2732" s="1">
        <v>42903</v>
      </c>
      <c r="H2732" s="1">
        <v>42906</v>
      </c>
      <c r="I2732">
        <v>2</v>
      </c>
      <c r="J2732" s="2" t="s">
        <v>1273</v>
      </c>
      <c r="K2732" s="2" t="s">
        <v>499</v>
      </c>
      <c r="L2732" s="2" t="s">
        <v>39</v>
      </c>
      <c r="M2732" s="2" t="s">
        <v>40</v>
      </c>
      <c r="N2732" s="2" t="s">
        <v>41</v>
      </c>
      <c r="O2732">
        <v>13</v>
      </c>
      <c r="P2732">
        <v>2</v>
      </c>
      <c r="Q2732">
        <v>269.99</v>
      </c>
      <c r="R2732">
        <v>0.2</v>
      </c>
      <c r="S2732">
        <v>431.98</v>
      </c>
      <c r="T2732" s="2" t="s">
        <v>79</v>
      </c>
      <c r="U2732">
        <v>1</v>
      </c>
      <c r="V2732">
        <v>3</v>
      </c>
      <c r="W2732" s="2" t="s">
        <v>34</v>
      </c>
      <c r="X2732" s="2" t="s">
        <v>35</v>
      </c>
    </row>
    <row r="2733" spans="4:24" x14ac:dyDescent="0.3">
      <c r="D2733">
        <v>956</v>
      </c>
      <c r="E2733">
        <v>1184</v>
      </c>
      <c r="F2733">
        <v>4</v>
      </c>
      <c r="G2733" s="1">
        <v>42903</v>
      </c>
      <c r="H2733" s="1">
        <v>42906</v>
      </c>
      <c r="I2733">
        <v>2</v>
      </c>
      <c r="J2733" s="2" t="s">
        <v>1273</v>
      </c>
      <c r="K2733" s="2" t="s">
        <v>499</v>
      </c>
      <c r="L2733" s="2" t="s">
        <v>39</v>
      </c>
      <c r="M2733" s="2" t="s">
        <v>40</v>
      </c>
      <c r="N2733" s="2" t="s">
        <v>41</v>
      </c>
      <c r="O2733">
        <v>23</v>
      </c>
      <c r="P2733">
        <v>1</v>
      </c>
      <c r="Q2733">
        <v>299.99</v>
      </c>
      <c r="R2733">
        <v>0.2</v>
      </c>
      <c r="S2733">
        <v>239.99</v>
      </c>
      <c r="T2733" s="2" t="s">
        <v>85</v>
      </c>
      <c r="U2733">
        <v>1</v>
      </c>
      <c r="V2733">
        <v>1</v>
      </c>
      <c r="W2733" s="2" t="s">
        <v>66</v>
      </c>
      <c r="X2733" s="2" t="s">
        <v>35</v>
      </c>
    </row>
    <row r="2734" spans="4:24" x14ac:dyDescent="0.3">
      <c r="D2734">
        <v>956</v>
      </c>
      <c r="E2734">
        <v>1184</v>
      </c>
      <c r="F2734">
        <v>4</v>
      </c>
      <c r="G2734" s="1">
        <v>42903</v>
      </c>
      <c r="H2734" s="1">
        <v>42906</v>
      </c>
      <c r="I2734">
        <v>2</v>
      </c>
      <c r="J2734" s="2" t="s">
        <v>1273</v>
      </c>
      <c r="K2734" s="2" t="s">
        <v>499</v>
      </c>
      <c r="L2734" s="2" t="s">
        <v>39</v>
      </c>
      <c r="M2734" s="2" t="s">
        <v>40</v>
      </c>
      <c r="N2734" s="2" t="s">
        <v>41</v>
      </c>
      <c r="O2734">
        <v>73</v>
      </c>
      <c r="P2734">
        <v>2</v>
      </c>
      <c r="Q2734">
        <v>749.99</v>
      </c>
      <c r="R2734">
        <v>0.1</v>
      </c>
      <c r="S2734">
        <v>1349.98</v>
      </c>
      <c r="T2734" s="2" t="s">
        <v>876</v>
      </c>
      <c r="U2734">
        <v>7</v>
      </c>
      <c r="V2734">
        <v>3</v>
      </c>
      <c r="W2734" s="2" t="s">
        <v>34</v>
      </c>
      <c r="X2734" s="2" t="s">
        <v>866</v>
      </c>
    </row>
    <row r="2735" spans="4:24" x14ac:dyDescent="0.3">
      <c r="D2735">
        <v>956</v>
      </c>
      <c r="E2735">
        <v>1184</v>
      </c>
      <c r="F2735">
        <v>4</v>
      </c>
      <c r="G2735" s="1">
        <v>42903</v>
      </c>
      <c r="H2735" s="1">
        <v>42906</v>
      </c>
      <c r="I2735">
        <v>2</v>
      </c>
      <c r="J2735" s="2" t="s">
        <v>1273</v>
      </c>
      <c r="K2735" s="2" t="s">
        <v>499</v>
      </c>
      <c r="L2735" s="2" t="s">
        <v>39</v>
      </c>
      <c r="M2735" s="2" t="s">
        <v>40</v>
      </c>
      <c r="N2735" s="2" t="s">
        <v>41</v>
      </c>
      <c r="O2735">
        <v>76</v>
      </c>
      <c r="P2735">
        <v>2</v>
      </c>
      <c r="Q2735">
        <v>299.99</v>
      </c>
      <c r="R2735">
        <v>0.1</v>
      </c>
      <c r="S2735">
        <v>539.98</v>
      </c>
      <c r="T2735" s="2" t="s">
        <v>880</v>
      </c>
      <c r="U2735">
        <v>1</v>
      </c>
      <c r="V2735">
        <v>3</v>
      </c>
      <c r="W2735" s="2" t="s">
        <v>34</v>
      </c>
      <c r="X2735" s="2" t="s">
        <v>35</v>
      </c>
    </row>
    <row r="2736" spans="4:24" x14ac:dyDescent="0.3">
      <c r="D2736">
        <v>956</v>
      </c>
      <c r="E2736">
        <v>1184</v>
      </c>
      <c r="F2736">
        <v>4</v>
      </c>
      <c r="G2736" s="1">
        <v>42903</v>
      </c>
      <c r="H2736" s="1">
        <v>42906</v>
      </c>
      <c r="I2736">
        <v>2</v>
      </c>
      <c r="J2736" s="2" t="s">
        <v>1273</v>
      </c>
      <c r="K2736" s="2" t="s">
        <v>499</v>
      </c>
      <c r="L2736" s="2" t="s">
        <v>39</v>
      </c>
      <c r="M2736" s="2" t="s">
        <v>40</v>
      </c>
      <c r="N2736" s="2" t="s">
        <v>41</v>
      </c>
      <c r="O2736">
        <v>79</v>
      </c>
      <c r="P2736">
        <v>2</v>
      </c>
      <c r="Q2736">
        <v>402.99</v>
      </c>
      <c r="R2736">
        <v>0.1</v>
      </c>
      <c r="S2736">
        <v>725.38</v>
      </c>
      <c r="T2736" s="2" t="s">
        <v>902</v>
      </c>
      <c r="U2736">
        <v>7</v>
      </c>
      <c r="V2736">
        <v>3</v>
      </c>
      <c r="W2736" s="2" t="s">
        <v>34</v>
      </c>
      <c r="X2736" s="2" t="s">
        <v>866</v>
      </c>
    </row>
    <row r="2737" spans="4:24" x14ac:dyDescent="0.3">
      <c r="D2737">
        <v>957</v>
      </c>
      <c r="E2737">
        <v>722</v>
      </c>
      <c r="F2737">
        <v>4</v>
      </c>
      <c r="G2737" s="1">
        <v>42903</v>
      </c>
      <c r="H2737" s="1">
        <v>42906</v>
      </c>
      <c r="I2737">
        <v>3</v>
      </c>
      <c r="J2737" s="2" t="s">
        <v>1274</v>
      </c>
      <c r="K2737" s="2" t="s">
        <v>819</v>
      </c>
      <c r="L2737" s="2" t="s">
        <v>121</v>
      </c>
      <c r="M2737" s="2" t="s">
        <v>122</v>
      </c>
      <c r="N2737" s="2" t="s">
        <v>123</v>
      </c>
      <c r="O2737">
        <v>14</v>
      </c>
      <c r="P2737">
        <v>2</v>
      </c>
      <c r="Q2737">
        <v>269.99</v>
      </c>
      <c r="R2737">
        <v>7.0000000000000007E-2</v>
      </c>
      <c r="S2737">
        <v>502.18</v>
      </c>
      <c r="T2737" s="2" t="s">
        <v>65</v>
      </c>
      <c r="U2737">
        <v>1</v>
      </c>
      <c r="V2737">
        <v>3</v>
      </c>
      <c r="W2737" s="2" t="s">
        <v>34</v>
      </c>
      <c r="X2737" s="2" t="s">
        <v>35</v>
      </c>
    </row>
    <row r="2738" spans="4:24" x14ac:dyDescent="0.3">
      <c r="D2738">
        <v>957</v>
      </c>
      <c r="E2738">
        <v>722</v>
      </c>
      <c r="F2738">
        <v>4</v>
      </c>
      <c r="G2738" s="1">
        <v>42903</v>
      </c>
      <c r="H2738" s="1">
        <v>42906</v>
      </c>
      <c r="I2738">
        <v>3</v>
      </c>
      <c r="J2738" s="2" t="s">
        <v>1274</v>
      </c>
      <c r="K2738" s="2" t="s">
        <v>819</v>
      </c>
      <c r="L2738" s="2" t="s">
        <v>121</v>
      </c>
      <c r="M2738" s="2" t="s">
        <v>122</v>
      </c>
      <c r="N2738" s="2" t="s">
        <v>123</v>
      </c>
      <c r="O2738">
        <v>66</v>
      </c>
      <c r="P2738">
        <v>1</v>
      </c>
      <c r="Q2738">
        <v>250.99</v>
      </c>
      <c r="R2738">
        <v>7.0000000000000007E-2</v>
      </c>
      <c r="S2738">
        <v>233.42</v>
      </c>
      <c r="T2738" s="2" t="s">
        <v>962</v>
      </c>
      <c r="U2738">
        <v>7</v>
      </c>
      <c r="V2738">
        <v>3</v>
      </c>
      <c r="W2738" s="2" t="s">
        <v>34</v>
      </c>
      <c r="X2738" s="2" t="s">
        <v>866</v>
      </c>
    </row>
    <row r="2739" spans="4:24" x14ac:dyDescent="0.3">
      <c r="D2739">
        <v>957</v>
      </c>
      <c r="E2739">
        <v>722</v>
      </c>
      <c r="F2739">
        <v>4</v>
      </c>
      <c r="G2739" s="1">
        <v>42903</v>
      </c>
      <c r="H2739" s="1">
        <v>42906</v>
      </c>
      <c r="I2739">
        <v>3</v>
      </c>
      <c r="J2739" s="2" t="s">
        <v>1274</v>
      </c>
      <c r="K2739" s="2" t="s">
        <v>819</v>
      </c>
      <c r="L2739" s="2" t="s">
        <v>121</v>
      </c>
      <c r="M2739" s="2" t="s">
        <v>122</v>
      </c>
      <c r="N2739" s="2" t="s">
        <v>123</v>
      </c>
      <c r="O2739">
        <v>70</v>
      </c>
      <c r="P2739">
        <v>2</v>
      </c>
      <c r="Q2739">
        <v>659.99</v>
      </c>
      <c r="R2739">
        <v>0.05</v>
      </c>
      <c r="S2739">
        <v>1253.98</v>
      </c>
      <c r="T2739" s="2" t="s">
        <v>925</v>
      </c>
      <c r="U2739">
        <v>1</v>
      </c>
      <c r="V2739">
        <v>3</v>
      </c>
      <c r="W2739" s="2" t="s">
        <v>34</v>
      </c>
      <c r="X2739" s="2" t="s">
        <v>35</v>
      </c>
    </row>
    <row r="2740" spans="4:24" x14ac:dyDescent="0.3">
      <c r="D2740">
        <v>957</v>
      </c>
      <c r="E2740">
        <v>722</v>
      </c>
      <c r="F2740">
        <v>4</v>
      </c>
      <c r="G2740" s="1">
        <v>42903</v>
      </c>
      <c r="H2740" s="1">
        <v>42906</v>
      </c>
      <c r="I2740">
        <v>3</v>
      </c>
      <c r="J2740" s="2" t="s">
        <v>1274</v>
      </c>
      <c r="K2740" s="2" t="s">
        <v>819</v>
      </c>
      <c r="L2740" s="2" t="s">
        <v>121</v>
      </c>
      <c r="M2740" s="2" t="s">
        <v>122</v>
      </c>
      <c r="N2740" s="2" t="s">
        <v>123</v>
      </c>
      <c r="O2740">
        <v>108</v>
      </c>
      <c r="P2740">
        <v>2</v>
      </c>
      <c r="Q2740">
        <v>449.99</v>
      </c>
      <c r="R2740">
        <v>0.05</v>
      </c>
      <c r="S2740">
        <v>854.98</v>
      </c>
      <c r="T2740" s="2" t="s">
        <v>955</v>
      </c>
      <c r="U2740">
        <v>7</v>
      </c>
      <c r="V2740">
        <v>2</v>
      </c>
      <c r="W2740" s="2" t="s">
        <v>53</v>
      </c>
      <c r="X2740" s="2" t="s">
        <v>866</v>
      </c>
    </row>
    <row r="2741" spans="4:24" x14ac:dyDescent="0.3">
      <c r="D2741">
        <v>957</v>
      </c>
      <c r="E2741">
        <v>722</v>
      </c>
      <c r="F2741">
        <v>4</v>
      </c>
      <c r="G2741" s="1">
        <v>42903</v>
      </c>
      <c r="H2741" s="1">
        <v>42906</v>
      </c>
      <c r="I2741">
        <v>3</v>
      </c>
      <c r="J2741" s="2" t="s">
        <v>1274</v>
      </c>
      <c r="K2741" s="2" t="s">
        <v>819</v>
      </c>
      <c r="L2741" s="2" t="s">
        <v>121</v>
      </c>
      <c r="M2741" s="2" t="s">
        <v>122</v>
      </c>
      <c r="N2741" s="2" t="s">
        <v>123</v>
      </c>
      <c r="O2741">
        <v>111</v>
      </c>
      <c r="P2741">
        <v>1</v>
      </c>
      <c r="Q2741">
        <v>470.99</v>
      </c>
      <c r="R2741">
        <v>0.05</v>
      </c>
      <c r="S2741">
        <v>447.44</v>
      </c>
      <c r="T2741" s="2" t="s">
        <v>1024</v>
      </c>
      <c r="U2741">
        <v>7</v>
      </c>
      <c r="V2741">
        <v>2</v>
      </c>
      <c r="W2741" s="2" t="s">
        <v>53</v>
      </c>
      <c r="X2741" s="2" t="s">
        <v>866</v>
      </c>
    </row>
    <row r="2742" spans="4:24" x14ac:dyDescent="0.3">
      <c r="D2742">
        <v>958</v>
      </c>
      <c r="E2742">
        <v>1276</v>
      </c>
      <c r="F2742">
        <v>4</v>
      </c>
      <c r="G2742" s="1">
        <v>42904</v>
      </c>
      <c r="H2742" s="1">
        <v>42905</v>
      </c>
      <c r="I2742">
        <v>1</v>
      </c>
      <c r="J2742" s="2" t="s">
        <v>1275</v>
      </c>
      <c r="K2742" s="2" t="s">
        <v>403</v>
      </c>
      <c r="L2742" s="2" t="s">
        <v>23</v>
      </c>
      <c r="M2742" s="2" t="s">
        <v>24</v>
      </c>
      <c r="N2742" s="2" t="s">
        <v>25</v>
      </c>
      <c r="O2742">
        <v>51</v>
      </c>
      <c r="P2742">
        <v>1</v>
      </c>
      <c r="Q2742">
        <v>6499.99</v>
      </c>
      <c r="R2742">
        <v>0.1</v>
      </c>
      <c r="S2742">
        <v>5849.99</v>
      </c>
      <c r="T2742" s="2" t="s">
        <v>959</v>
      </c>
      <c r="U2742">
        <v>9</v>
      </c>
      <c r="V2742">
        <v>7</v>
      </c>
      <c r="W2742" s="2" t="s">
        <v>869</v>
      </c>
      <c r="X2742" s="2" t="s">
        <v>28</v>
      </c>
    </row>
    <row r="2743" spans="4:24" x14ac:dyDescent="0.3">
      <c r="D2743">
        <v>958</v>
      </c>
      <c r="E2743">
        <v>1276</v>
      </c>
      <c r="F2743">
        <v>4</v>
      </c>
      <c r="G2743" s="1">
        <v>42904</v>
      </c>
      <c r="H2743" s="1">
        <v>42905</v>
      </c>
      <c r="I2743">
        <v>1</v>
      </c>
      <c r="J2743" s="2" t="s">
        <v>1275</v>
      </c>
      <c r="K2743" s="2" t="s">
        <v>403</v>
      </c>
      <c r="L2743" s="2" t="s">
        <v>23</v>
      </c>
      <c r="M2743" s="2" t="s">
        <v>24</v>
      </c>
      <c r="N2743" s="2" t="s">
        <v>25</v>
      </c>
      <c r="O2743">
        <v>76</v>
      </c>
      <c r="P2743">
        <v>1</v>
      </c>
      <c r="Q2743">
        <v>299.99</v>
      </c>
      <c r="R2743">
        <v>0.2</v>
      </c>
      <c r="S2743">
        <v>239.99</v>
      </c>
      <c r="T2743" s="2" t="s">
        <v>880</v>
      </c>
      <c r="U2743">
        <v>1</v>
      </c>
      <c r="V2743">
        <v>3</v>
      </c>
      <c r="W2743" s="2" t="s">
        <v>34</v>
      </c>
      <c r="X2743" s="2" t="s">
        <v>35</v>
      </c>
    </row>
    <row r="2744" spans="4:24" x14ac:dyDescent="0.3">
      <c r="D2744">
        <v>959</v>
      </c>
      <c r="E2744">
        <v>650</v>
      </c>
      <c r="F2744">
        <v>4</v>
      </c>
      <c r="G2744" s="1">
        <v>42904</v>
      </c>
      <c r="H2744" s="1">
        <v>42907</v>
      </c>
      <c r="I2744">
        <v>2</v>
      </c>
      <c r="J2744" s="2" t="s">
        <v>1276</v>
      </c>
      <c r="K2744" s="2" t="s">
        <v>152</v>
      </c>
      <c r="L2744" s="2" t="s">
        <v>39</v>
      </c>
      <c r="M2744" s="2" t="s">
        <v>40</v>
      </c>
      <c r="N2744" s="2" t="s">
        <v>41</v>
      </c>
      <c r="O2744">
        <v>15</v>
      </c>
      <c r="P2744">
        <v>1</v>
      </c>
      <c r="Q2744">
        <v>529.99</v>
      </c>
      <c r="R2744">
        <v>0.2</v>
      </c>
      <c r="S2744">
        <v>423.99</v>
      </c>
      <c r="T2744" s="2" t="s">
        <v>62</v>
      </c>
      <c r="U2744">
        <v>1</v>
      </c>
      <c r="V2744">
        <v>3</v>
      </c>
      <c r="W2744" s="2" t="s">
        <v>34</v>
      </c>
      <c r="X2744" s="2" t="s">
        <v>35</v>
      </c>
    </row>
    <row r="2745" spans="4:24" x14ac:dyDescent="0.3">
      <c r="D2745">
        <v>959</v>
      </c>
      <c r="E2745">
        <v>650</v>
      </c>
      <c r="F2745">
        <v>4</v>
      </c>
      <c r="G2745" s="1">
        <v>42904</v>
      </c>
      <c r="H2745" s="1">
        <v>42907</v>
      </c>
      <c r="I2745">
        <v>2</v>
      </c>
      <c r="J2745" s="2" t="s">
        <v>1276</v>
      </c>
      <c r="K2745" s="2" t="s">
        <v>152</v>
      </c>
      <c r="L2745" s="2" t="s">
        <v>39</v>
      </c>
      <c r="M2745" s="2" t="s">
        <v>40</v>
      </c>
      <c r="N2745" s="2" t="s">
        <v>41</v>
      </c>
      <c r="O2745">
        <v>41</v>
      </c>
      <c r="P2745">
        <v>1</v>
      </c>
      <c r="Q2745">
        <v>1469.99</v>
      </c>
      <c r="R2745">
        <v>0.05</v>
      </c>
      <c r="S2745">
        <v>1396.49</v>
      </c>
      <c r="T2745" s="2" t="s">
        <v>934</v>
      </c>
      <c r="U2745">
        <v>2</v>
      </c>
      <c r="V2745">
        <v>6</v>
      </c>
      <c r="W2745" s="2" t="s">
        <v>27</v>
      </c>
      <c r="X2745" s="2" t="s">
        <v>863</v>
      </c>
    </row>
    <row r="2746" spans="4:24" x14ac:dyDescent="0.3">
      <c r="D2746">
        <v>959</v>
      </c>
      <c r="E2746">
        <v>650</v>
      </c>
      <c r="F2746">
        <v>4</v>
      </c>
      <c r="G2746" s="1">
        <v>42904</v>
      </c>
      <c r="H2746" s="1">
        <v>42907</v>
      </c>
      <c r="I2746">
        <v>2</v>
      </c>
      <c r="J2746" s="2" t="s">
        <v>1276</v>
      </c>
      <c r="K2746" s="2" t="s">
        <v>152</v>
      </c>
      <c r="L2746" s="2" t="s">
        <v>39</v>
      </c>
      <c r="M2746" s="2" t="s">
        <v>40</v>
      </c>
      <c r="N2746" s="2" t="s">
        <v>41</v>
      </c>
      <c r="O2746">
        <v>65</v>
      </c>
      <c r="P2746">
        <v>1</v>
      </c>
      <c r="Q2746">
        <v>346.99</v>
      </c>
      <c r="R2746">
        <v>7.0000000000000007E-2</v>
      </c>
      <c r="S2746">
        <v>322.7</v>
      </c>
      <c r="T2746" s="2" t="s">
        <v>1045</v>
      </c>
      <c r="U2746">
        <v>7</v>
      </c>
      <c r="V2746">
        <v>3</v>
      </c>
      <c r="W2746" s="2" t="s">
        <v>34</v>
      </c>
      <c r="X2746" s="2" t="s">
        <v>866</v>
      </c>
    </row>
    <row r="2747" spans="4:24" x14ac:dyDescent="0.3">
      <c r="D2747">
        <v>959</v>
      </c>
      <c r="E2747">
        <v>650</v>
      </c>
      <c r="F2747">
        <v>4</v>
      </c>
      <c r="G2747" s="1">
        <v>42904</v>
      </c>
      <c r="H2747" s="1">
        <v>42907</v>
      </c>
      <c r="I2747">
        <v>2</v>
      </c>
      <c r="J2747" s="2" t="s">
        <v>1276</v>
      </c>
      <c r="K2747" s="2" t="s">
        <v>152</v>
      </c>
      <c r="L2747" s="2" t="s">
        <v>39</v>
      </c>
      <c r="M2747" s="2" t="s">
        <v>40</v>
      </c>
      <c r="N2747" s="2" t="s">
        <v>41</v>
      </c>
      <c r="O2747">
        <v>72</v>
      </c>
      <c r="P2747">
        <v>1</v>
      </c>
      <c r="Q2747">
        <v>619.99</v>
      </c>
      <c r="R2747">
        <v>0.1</v>
      </c>
      <c r="S2747">
        <v>557.99</v>
      </c>
      <c r="T2747" s="2" t="s">
        <v>875</v>
      </c>
      <c r="U2747">
        <v>7</v>
      </c>
      <c r="V2747">
        <v>3</v>
      </c>
      <c r="W2747" s="2" t="s">
        <v>34</v>
      </c>
      <c r="X2747" s="2" t="s">
        <v>866</v>
      </c>
    </row>
    <row r="2748" spans="4:24" x14ac:dyDescent="0.3">
      <c r="D2748">
        <v>960</v>
      </c>
      <c r="E2748">
        <v>1390</v>
      </c>
      <c r="F2748">
        <v>4</v>
      </c>
      <c r="G2748" s="1">
        <v>42904</v>
      </c>
      <c r="H2748" s="1">
        <v>42905</v>
      </c>
      <c r="I2748">
        <v>2</v>
      </c>
      <c r="J2748" s="2" t="s">
        <v>1277</v>
      </c>
      <c r="K2748" s="2" t="s">
        <v>193</v>
      </c>
      <c r="L2748" s="2" t="s">
        <v>39</v>
      </c>
      <c r="M2748" s="2" t="s">
        <v>40</v>
      </c>
      <c r="N2748" s="2" t="s">
        <v>41</v>
      </c>
      <c r="O2748">
        <v>48</v>
      </c>
      <c r="P2748">
        <v>2</v>
      </c>
      <c r="Q2748">
        <v>1499.99</v>
      </c>
      <c r="R2748">
        <v>0.05</v>
      </c>
      <c r="S2748">
        <v>2849.98</v>
      </c>
      <c r="T2748" s="2" t="s">
        <v>948</v>
      </c>
      <c r="U2748">
        <v>9</v>
      </c>
      <c r="V2748">
        <v>7</v>
      </c>
      <c r="W2748" s="2" t="s">
        <v>869</v>
      </c>
      <c r="X2748" s="2" t="s">
        <v>28</v>
      </c>
    </row>
    <row r="2749" spans="4:24" x14ac:dyDescent="0.3">
      <c r="D2749">
        <v>960</v>
      </c>
      <c r="E2749">
        <v>1390</v>
      </c>
      <c r="F2749">
        <v>4</v>
      </c>
      <c r="G2749" s="1">
        <v>42904</v>
      </c>
      <c r="H2749" s="1">
        <v>42905</v>
      </c>
      <c r="I2749">
        <v>2</v>
      </c>
      <c r="J2749" s="2" t="s">
        <v>1277</v>
      </c>
      <c r="K2749" s="2" t="s">
        <v>193</v>
      </c>
      <c r="L2749" s="2" t="s">
        <v>39</v>
      </c>
      <c r="M2749" s="2" t="s">
        <v>40</v>
      </c>
      <c r="N2749" s="2" t="s">
        <v>41</v>
      </c>
      <c r="O2749">
        <v>52</v>
      </c>
      <c r="P2749">
        <v>1</v>
      </c>
      <c r="Q2749">
        <v>875.99</v>
      </c>
      <c r="R2749">
        <v>0.1</v>
      </c>
      <c r="S2749">
        <v>788.39</v>
      </c>
      <c r="T2749" s="2" t="s">
        <v>918</v>
      </c>
      <c r="U2749">
        <v>8</v>
      </c>
      <c r="V2749">
        <v>7</v>
      </c>
      <c r="W2749" s="2" t="s">
        <v>869</v>
      </c>
      <c r="X2749" s="2" t="s">
        <v>32</v>
      </c>
    </row>
    <row r="2750" spans="4:24" x14ac:dyDescent="0.3">
      <c r="D2750">
        <v>960</v>
      </c>
      <c r="E2750">
        <v>1390</v>
      </c>
      <c r="F2750">
        <v>4</v>
      </c>
      <c r="G2750" s="1">
        <v>42904</v>
      </c>
      <c r="H2750" s="1">
        <v>42905</v>
      </c>
      <c r="I2750">
        <v>2</v>
      </c>
      <c r="J2750" s="2" t="s">
        <v>1277</v>
      </c>
      <c r="K2750" s="2" t="s">
        <v>193</v>
      </c>
      <c r="L2750" s="2" t="s">
        <v>39</v>
      </c>
      <c r="M2750" s="2" t="s">
        <v>40</v>
      </c>
      <c r="N2750" s="2" t="s">
        <v>41</v>
      </c>
      <c r="O2750">
        <v>73</v>
      </c>
      <c r="P2750">
        <v>2</v>
      </c>
      <c r="Q2750">
        <v>749.99</v>
      </c>
      <c r="R2750">
        <v>0.05</v>
      </c>
      <c r="S2750">
        <v>1424.98</v>
      </c>
      <c r="T2750" s="2" t="s">
        <v>876</v>
      </c>
      <c r="U2750">
        <v>7</v>
      </c>
      <c r="V2750">
        <v>3</v>
      </c>
      <c r="W2750" s="2" t="s">
        <v>34</v>
      </c>
      <c r="X2750" s="2" t="s">
        <v>866</v>
      </c>
    </row>
    <row r="2751" spans="4:24" x14ac:dyDescent="0.3">
      <c r="D2751">
        <v>960</v>
      </c>
      <c r="E2751">
        <v>1390</v>
      </c>
      <c r="F2751">
        <v>4</v>
      </c>
      <c r="G2751" s="1">
        <v>42904</v>
      </c>
      <c r="H2751" s="1">
        <v>42905</v>
      </c>
      <c r="I2751">
        <v>2</v>
      </c>
      <c r="J2751" s="2" t="s">
        <v>1277</v>
      </c>
      <c r="K2751" s="2" t="s">
        <v>193</v>
      </c>
      <c r="L2751" s="2" t="s">
        <v>39</v>
      </c>
      <c r="M2751" s="2" t="s">
        <v>40</v>
      </c>
      <c r="N2751" s="2" t="s">
        <v>41</v>
      </c>
      <c r="O2751">
        <v>83</v>
      </c>
      <c r="P2751">
        <v>2</v>
      </c>
      <c r="Q2751">
        <v>149.99</v>
      </c>
      <c r="R2751">
        <v>0.1</v>
      </c>
      <c r="S2751">
        <v>269.98</v>
      </c>
      <c r="T2751" s="2" t="s">
        <v>916</v>
      </c>
      <c r="U2751">
        <v>9</v>
      </c>
      <c r="V2751">
        <v>1</v>
      </c>
      <c r="W2751" s="2" t="s">
        <v>66</v>
      </c>
      <c r="X2751" s="2" t="s">
        <v>28</v>
      </c>
    </row>
    <row r="2752" spans="4:24" x14ac:dyDescent="0.3">
      <c r="D2752">
        <v>961</v>
      </c>
      <c r="E2752">
        <v>82</v>
      </c>
      <c r="F2752">
        <v>4</v>
      </c>
      <c r="G2752" s="1">
        <v>42905</v>
      </c>
      <c r="H2752" s="1">
        <v>42908</v>
      </c>
      <c r="I2752">
        <v>1</v>
      </c>
      <c r="J2752" s="2" t="s">
        <v>1278</v>
      </c>
      <c r="K2752" s="2" t="s">
        <v>93</v>
      </c>
      <c r="L2752" s="2" t="s">
        <v>23</v>
      </c>
      <c r="M2752" s="2" t="s">
        <v>24</v>
      </c>
      <c r="N2752" s="2" t="s">
        <v>25</v>
      </c>
      <c r="O2752">
        <v>47</v>
      </c>
      <c r="P2752">
        <v>2</v>
      </c>
      <c r="Q2752">
        <v>5299.99</v>
      </c>
      <c r="R2752">
        <v>0.2</v>
      </c>
      <c r="S2752">
        <v>8479.98</v>
      </c>
      <c r="T2752" s="2" t="s">
        <v>890</v>
      </c>
      <c r="U2752">
        <v>9</v>
      </c>
      <c r="V2752">
        <v>6</v>
      </c>
      <c r="W2752" s="2" t="s">
        <v>27</v>
      </c>
      <c r="X2752" s="2" t="s">
        <v>28</v>
      </c>
    </row>
    <row r="2753" spans="4:24" x14ac:dyDescent="0.3">
      <c r="D2753">
        <v>961</v>
      </c>
      <c r="E2753">
        <v>82</v>
      </c>
      <c r="F2753">
        <v>4</v>
      </c>
      <c r="G2753" s="1">
        <v>42905</v>
      </c>
      <c r="H2753" s="1">
        <v>42908</v>
      </c>
      <c r="I2753">
        <v>1</v>
      </c>
      <c r="J2753" s="2" t="s">
        <v>1278</v>
      </c>
      <c r="K2753" s="2" t="s">
        <v>93</v>
      </c>
      <c r="L2753" s="2" t="s">
        <v>23</v>
      </c>
      <c r="M2753" s="2" t="s">
        <v>24</v>
      </c>
      <c r="N2753" s="2" t="s">
        <v>25</v>
      </c>
      <c r="O2753">
        <v>65</v>
      </c>
      <c r="P2753">
        <v>2</v>
      </c>
      <c r="Q2753">
        <v>346.99</v>
      </c>
      <c r="R2753">
        <v>7.0000000000000007E-2</v>
      </c>
      <c r="S2753">
        <v>645.4</v>
      </c>
      <c r="T2753" s="2" t="s">
        <v>1045</v>
      </c>
      <c r="U2753">
        <v>7</v>
      </c>
      <c r="V2753">
        <v>3</v>
      </c>
      <c r="W2753" s="2" t="s">
        <v>34</v>
      </c>
      <c r="X2753" s="2" t="s">
        <v>866</v>
      </c>
    </row>
    <row r="2754" spans="4:24" x14ac:dyDescent="0.3">
      <c r="D2754">
        <v>961</v>
      </c>
      <c r="E2754">
        <v>82</v>
      </c>
      <c r="F2754">
        <v>4</v>
      </c>
      <c r="G2754" s="1">
        <v>42905</v>
      </c>
      <c r="H2754" s="1">
        <v>42908</v>
      </c>
      <c r="I2754">
        <v>1</v>
      </c>
      <c r="J2754" s="2" t="s">
        <v>1278</v>
      </c>
      <c r="K2754" s="2" t="s">
        <v>93</v>
      </c>
      <c r="L2754" s="2" t="s">
        <v>23</v>
      </c>
      <c r="M2754" s="2" t="s">
        <v>24</v>
      </c>
      <c r="N2754" s="2" t="s">
        <v>25</v>
      </c>
      <c r="O2754">
        <v>105</v>
      </c>
      <c r="P2754">
        <v>1</v>
      </c>
      <c r="Q2754">
        <v>533.99</v>
      </c>
      <c r="R2754">
        <v>0.1</v>
      </c>
      <c r="S2754">
        <v>480.59</v>
      </c>
      <c r="T2754" s="2" t="s">
        <v>970</v>
      </c>
      <c r="U2754">
        <v>7</v>
      </c>
      <c r="V2754">
        <v>2</v>
      </c>
      <c r="W2754" s="2" t="s">
        <v>53</v>
      </c>
      <c r="X2754" s="2" t="s">
        <v>866</v>
      </c>
    </row>
    <row r="2755" spans="4:24" x14ac:dyDescent="0.3">
      <c r="D2755">
        <v>962</v>
      </c>
      <c r="E2755">
        <v>570</v>
      </c>
      <c r="F2755">
        <v>4</v>
      </c>
      <c r="G2755" s="1">
        <v>42905</v>
      </c>
      <c r="H2755" s="1">
        <v>42906</v>
      </c>
      <c r="I2755">
        <v>2</v>
      </c>
      <c r="J2755" s="2" t="s">
        <v>1279</v>
      </c>
      <c r="K2755" s="2" t="s">
        <v>138</v>
      </c>
      <c r="L2755" s="2" t="s">
        <v>39</v>
      </c>
      <c r="M2755" s="2" t="s">
        <v>40</v>
      </c>
      <c r="N2755" s="2" t="s">
        <v>41</v>
      </c>
      <c r="O2755">
        <v>64</v>
      </c>
      <c r="P2755">
        <v>2</v>
      </c>
      <c r="Q2755">
        <v>489.99</v>
      </c>
      <c r="R2755">
        <v>7.0000000000000007E-2</v>
      </c>
      <c r="S2755">
        <v>911.38</v>
      </c>
      <c r="T2755" s="2" t="s">
        <v>884</v>
      </c>
      <c r="U2755">
        <v>1</v>
      </c>
      <c r="V2755">
        <v>3</v>
      </c>
      <c r="W2755" s="2" t="s">
        <v>34</v>
      </c>
      <c r="X2755" s="2" t="s">
        <v>35</v>
      </c>
    </row>
    <row r="2756" spans="4:24" x14ac:dyDescent="0.3">
      <c r="D2756">
        <v>962</v>
      </c>
      <c r="E2756">
        <v>570</v>
      </c>
      <c r="F2756">
        <v>4</v>
      </c>
      <c r="G2756" s="1">
        <v>42905</v>
      </c>
      <c r="H2756" s="1">
        <v>42906</v>
      </c>
      <c r="I2756">
        <v>2</v>
      </c>
      <c r="J2756" s="2" t="s">
        <v>1279</v>
      </c>
      <c r="K2756" s="2" t="s">
        <v>138</v>
      </c>
      <c r="L2756" s="2" t="s">
        <v>39</v>
      </c>
      <c r="M2756" s="2" t="s">
        <v>40</v>
      </c>
      <c r="N2756" s="2" t="s">
        <v>41</v>
      </c>
      <c r="O2756">
        <v>65</v>
      </c>
      <c r="P2756">
        <v>2</v>
      </c>
      <c r="Q2756">
        <v>346.99</v>
      </c>
      <c r="R2756">
        <v>7.0000000000000007E-2</v>
      </c>
      <c r="S2756">
        <v>645.4</v>
      </c>
      <c r="T2756" s="2" t="s">
        <v>1045</v>
      </c>
      <c r="U2756">
        <v>7</v>
      </c>
      <c r="V2756">
        <v>3</v>
      </c>
      <c r="W2756" s="2" t="s">
        <v>34</v>
      </c>
      <c r="X2756" s="2" t="s">
        <v>866</v>
      </c>
    </row>
    <row r="2757" spans="4:24" x14ac:dyDescent="0.3">
      <c r="D2757">
        <v>963</v>
      </c>
      <c r="E2757">
        <v>1432</v>
      </c>
      <c r="F2757">
        <v>4</v>
      </c>
      <c r="G2757" s="1">
        <v>42905</v>
      </c>
      <c r="H2757" s="1">
        <v>42907</v>
      </c>
      <c r="I2757">
        <v>2</v>
      </c>
      <c r="J2757" s="2" t="s">
        <v>1280</v>
      </c>
      <c r="K2757" s="2" t="s">
        <v>360</v>
      </c>
      <c r="L2757" s="2" t="s">
        <v>39</v>
      </c>
      <c r="M2757" s="2" t="s">
        <v>40</v>
      </c>
      <c r="N2757" s="2" t="s">
        <v>41</v>
      </c>
      <c r="O2757">
        <v>4</v>
      </c>
      <c r="P2757">
        <v>1</v>
      </c>
      <c r="Q2757">
        <v>2899.99</v>
      </c>
      <c r="R2757">
        <v>7.0000000000000007E-2</v>
      </c>
      <c r="S2757">
        <v>2696.99</v>
      </c>
      <c r="T2757" s="2" t="s">
        <v>26</v>
      </c>
      <c r="U2757">
        <v>9</v>
      </c>
      <c r="V2757">
        <v>6</v>
      </c>
      <c r="W2757" s="2" t="s">
        <v>27</v>
      </c>
      <c r="X2757" s="2" t="s">
        <v>28</v>
      </c>
    </row>
    <row r="2758" spans="4:24" x14ac:dyDescent="0.3">
      <c r="D2758">
        <v>964</v>
      </c>
      <c r="E2758">
        <v>404</v>
      </c>
      <c r="F2758">
        <v>4</v>
      </c>
      <c r="G2758" s="1">
        <v>42906</v>
      </c>
      <c r="H2758" s="1">
        <v>42908</v>
      </c>
      <c r="I2758">
        <v>2</v>
      </c>
      <c r="J2758" s="2" t="s">
        <v>1281</v>
      </c>
      <c r="K2758" s="2" t="s">
        <v>196</v>
      </c>
      <c r="L2758" s="2" t="s">
        <v>39</v>
      </c>
      <c r="M2758" s="2" t="s">
        <v>40</v>
      </c>
      <c r="N2758" s="2" t="s">
        <v>41</v>
      </c>
      <c r="O2758">
        <v>74</v>
      </c>
      <c r="P2758">
        <v>1</v>
      </c>
      <c r="Q2758">
        <v>439.99</v>
      </c>
      <c r="R2758">
        <v>0.2</v>
      </c>
      <c r="S2758">
        <v>351.99</v>
      </c>
      <c r="T2758" s="2" t="s">
        <v>906</v>
      </c>
      <c r="U2758">
        <v>1</v>
      </c>
      <c r="V2758">
        <v>3</v>
      </c>
      <c r="W2758" s="2" t="s">
        <v>34</v>
      </c>
      <c r="X2758" s="2" t="s">
        <v>35</v>
      </c>
    </row>
    <row r="2759" spans="4:24" x14ac:dyDescent="0.3">
      <c r="D2759">
        <v>964</v>
      </c>
      <c r="E2759">
        <v>404</v>
      </c>
      <c r="F2759">
        <v>4</v>
      </c>
      <c r="G2759" s="1">
        <v>42906</v>
      </c>
      <c r="H2759" s="1">
        <v>42908</v>
      </c>
      <c r="I2759">
        <v>2</v>
      </c>
      <c r="J2759" s="2" t="s">
        <v>1281</v>
      </c>
      <c r="K2759" s="2" t="s">
        <v>196</v>
      </c>
      <c r="L2759" s="2" t="s">
        <v>39</v>
      </c>
      <c r="M2759" s="2" t="s">
        <v>40</v>
      </c>
      <c r="N2759" s="2" t="s">
        <v>41</v>
      </c>
      <c r="O2759">
        <v>90</v>
      </c>
      <c r="P2759">
        <v>1</v>
      </c>
      <c r="Q2759">
        <v>209.99</v>
      </c>
      <c r="R2759">
        <v>0.2</v>
      </c>
      <c r="S2759">
        <v>167.99</v>
      </c>
      <c r="T2759" s="2" t="s">
        <v>898</v>
      </c>
      <c r="U2759">
        <v>9</v>
      </c>
      <c r="V2759">
        <v>1</v>
      </c>
      <c r="W2759" s="2" t="s">
        <v>66</v>
      </c>
      <c r="X2759" s="2" t="s">
        <v>28</v>
      </c>
    </row>
    <row r="2760" spans="4:24" x14ac:dyDescent="0.3">
      <c r="D2760">
        <v>965</v>
      </c>
      <c r="E2760">
        <v>457</v>
      </c>
      <c r="F2760">
        <v>4</v>
      </c>
      <c r="G2760" s="1">
        <v>42906</v>
      </c>
      <c r="H2760" s="1">
        <v>42909</v>
      </c>
      <c r="I2760">
        <v>2</v>
      </c>
      <c r="J2760" s="2" t="s">
        <v>1282</v>
      </c>
      <c r="K2760" s="2" t="s">
        <v>114</v>
      </c>
      <c r="L2760" s="2" t="s">
        <v>39</v>
      </c>
      <c r="M2760" s="2" t="s">
        <v>40</v>
      </c>
      <c r="N2760" s="2" t="s">
        <v>41</v>
      </c>
      <c r="O2760">
        <v>90</v>
      </c>
      <c r="P2760">
        <v>2</v>
      </c>
      <c r="Q2760">
        <v>209.99</v>
      </c>
      <c r="R2760">
        <v>0.1</v>
      </c>
      <c r="S2760">
        <v>377.98</v>
      </c>
      <c r="T2760" s="2" t="s">
        <v>898</v>
      </c>
      <c r="U2760">
        <v>9</v>
      </c>
      <c r="V2760">
        <v>1</v>
      </c>
      <c r="W2760" s="2" t="s">
        <v>66</v>
      </c>
      <c r="X2760" s="2" t="s">
        <v>28</v>
      </c>
    </row>
    <row r="2761" spans="4:24" x14ac:dyDescent="0.3">
      <c r="D2761">
        <v>966</v>
      </c>
      <c r="E2761">
        <v>389</v>
      </c>
      <c r="F2761">
        <v>4</v>
      </c>
      <c r="G2761" s="1">
        <v>42906</v>
      </c>
      <c r="H2761" s="1">
        <v>42908</v>
      </c>
      <c r="I2761">
        <v>3</v>
      </c>
      <c r="J2761" s="2" t="s">
        <v>1283</v>
      </c>
      <c r="K2761" s="2" t="s">
        <v>383</v>
      </c>
      <c r="L2761" s="2" t="s">
        <v>121</v>
      </c>
      <c r="M2761" s="2" t="s">
        <v>122</v>
      </c>
      <c r="N2761" s="2" t="s">
        <v>123</v>
      </c>
      <c r="O2761">
        <v>73</v>
      </c>
      <c r="P2761">
        <v>1</v>
      </c>
      <c r="Q2761">
        <v>749.99</v>
      </c>
      <c r="R2761">
        <v>7.0000000000000007E-2</v>
      </c>
      <c r="S2761">
        <v>697.49</v>
      </c>
      <c r="T2761" s="2" t="s">
        <v>876</v>
      </c>
      <c r="U2761">
        <v>7</v>
      </c>
      <c r="V2761">
        <v>3</v>
      </c>
      <c r="W2761" s="2" t="s">
        <v>34</v>
      </c>
      <c r="X2761" s="2" t="s">
        <v>866</v>
      </c>
    </row>
    <row r="2762" spans="4:24" x14ac:dyDescent="0.3">
      <c r="D2762">
        <v>966</v>
      </c>
      <c r="E2762">
        <v>389</v>
      </c>
      <c r="F2762">
        <v>4</v>
      </c>
      <c r="G2762" s="1">
        <v>42906</v>
      </c>
      <c r="H2762" s="1">
        <v>42908</v>
      </c>
      <c r="I2762">
        <v>3</v>
      </c>
      <c r="J2762" s="2" t="s">
        <v>1283</v>
      </c>
      <c r="K2762" s="2" t="s">
        <v>383</v>
      </c>
      <c r="L2762" s="2" t="s">
        <v>121</v>
      </c>
      <c r="M2762" s="2" t="s">
        <v>122</v>
      </c>
      <c r="N2762" s="2" t="s">
        <v>123</v>
      </c>
      <c r="O2762">
        <v>88</v>
      </c>
      <c r="P2762">
        <v>1</v>
      </c>
      <c r="Q2762">
        <v>189.99</v>
      </c>
      <c r="R2762">
        <v>0.05</v>
      </c>
      <c r="S2762">
        <v>180.49</v>
      </c>
      <c r="T2762" s="2" t="s">
        <v>910</v>
      </c>
      <c r="U2762">
        <v>9</v>
      </c>
      <c r="V2762">
        <v>1</v>
      </c>
      <c r="W2762" s="2" t="s">
        <v>66</v>
      </c>
      <c r="X2762" s="2" t="s">
        <v>28</v>
      </c>
    </row>
    <row r="2763" spans="4:24" x14ac:dyDescent="0.3">
      <c r="D2763">
        <v>967</v>
      </c>
      <c r="E2763">
        <v>1323</v>
      </c>
      <c r="F2763">
        <v>4</v>
      </c>
      <c r="G2763" s="1">
        <v>42907</v>
      </c>
      <c r="H2763" s="1">
        <v>42910</v>
      </c>
      <c r="I2763">
        <v>2</v>
      </c>
      <c r="J2763" s="2" t="s">
        <v>1284</v>
      </c>
      <c r="K2763" s="2" t="s">
        <v>292</v>
      </c>
      <c r="L2763" s="2" t="s">
        <v>39</v>
      </c>
      <c r="M2763" s="2" t="s">
        <v>40</v>
      </c>
      <c r="N2763" s="2" t="s">
        <v>41</v>
      </c>
      <c r="O2763">
        <v>66</v>
      </c>
      <c r="P2763">
        <v>1</v>
      </c>
      <c r="Q2763">
        <v>250.99</v>
      </c>
      <c r="R2763">
        <v>0.2</v>
      </c>
      <c r="S2763">
        <v>200.79</v>
      </c>
      <c r="T2763" s="2" t="s">
        <v>962</v>
      </c>
      <c r="U2763">
        <v>7</v>
      </c>
      <c r="V2763">
        <v>3</v>
      </c>
      <c r="W2763" s="2" t="s">
        <v>34</v>
      </c>
      <c r="X2763" s="2" t="s">
        <v>866</v>
      </c>
    </row>
    <row r="2764" spans="4:24" x14ac:dyDescent="0.3">
      <c r="D2764">
        <v>967</v>
      </c>
      <c r="E2764">
        <v>1323</v>
      </c>
      <c r="F2764">
        <v>4</v>
      </c>
      <c r="G2764" s="1">
        <v>42907</v>
      </c>
      <c r="H2764" s="1">
        <v>42910</v>
      </c>
      <c r="I2764">
        <v>2</v>
      </c>
      <c r="J2764" s="2" t="s">
        <v>1284</v>
      </c>
      <c r="K2764" s="2" t="s">
        <v>292</v>
      </c>
      <c r="L2764" s="2" t="s">
        <v>39</v>
      </c>
      <c r="M2764" s="2" t="s">
        <v>40</v>
      </c>
      <c r="N2764" s="2" t="s">
        <v>41</v>
      </c>
      <c r="O2764">
        <v>77</v>
      </c>
      <c r="P2764">
        <v>2</v>
      </c>
      <c r="Q2764">
        <v>799.99</v>
      </c>
      <c r="R2764">
        <v>0.05</v>
      </c>
      <c r="S2764">
        <v>1519.98</v>
      </c>
      <c r="T2764" s="2" t="s">
        <v>1034</v>
      </c>
      <c r="U2764">
        <v>1</v>
      </c>
      <c r="V2764">
        <v>3</v>
      </c>
      <c r="W2764" s="2" t="s">
        <v>34</v>
      </c>
      <c r="X2764" s="2" t="s">
        <v>35</v>
      </c>
    </row>
    <row r="2765" spans="4:24" x14ac:dyDescent="0.3">
      <c r="D2765">
        <v>967</v>
      </c>
      <c r="E2765">
        <v>1323</v>
      </c>
      <c r="F2765">
        <v>4</v>
      </c>
      <c r="G2765" s="1">
        <v>42907</v>
      </c>
      <c r="H2765" s="1">
        <v>42910</v>
      </c>
      <c r="I2765">
        <v>2</v>
      </c>
      <c r="J2765" s="2" t="s">
        <v>1284</v>
      </c>
      <c r="K2765" s="2" t="s">
        <v>292</v>
      </c>
      <c r="L2765" s="2" t="s">
        <v>39</v>
      </c>
      <c r="M2765" s="2" t="s">
        <v>40</v>
      </c>
      <c r="N2765" s="2" t="s">
        <v>41</v>
      </c>
      <c r="O2765">
        <v>87</v>
      </c>
      <c r="P2765">
        <v>1</v>
      </c>
      <c r="Q2765">
        <v>189.99</v>
      </c>
      <c r="R2765">
        <v>0.1</v>
      </c>
      <c r="S2765">
        <v>170.99</v>
      </c>
      <c r="T2765" s="2" t="s">
        <v>1131</v>
      </c>
      <c r="U2765">
        <v>9</v>
      </c>
      <c r="V2765">
        <v>1</v>
      </c>
      <c r="W2765" s="2" t="s">
        <v>66</v>
      </c>
      <c r="X2765" s="2" t="s">
        <v>28</v>
      </c>
    </row>
    <row r="2766" spans="4:24" x14ac:dyDescent="0.3">
      <c r="D2766">
        <v>967</v>
      </c>
      <c r="E2766">
        <v>1323</v>
      </c>
      <c r="F2766">
        <v>4</v>
      </c>
      <c r="G2766" s="1">
        <v>42907</v>
      </c>
      <c r="H2766" s="1">
        <v>42910</v>
      </c>
      <c r="I2766">
        <v>2</v>
      </c>
      <c r="J2766" s="2" t="s">
        <v>1284</v>
      </c>
      <c r="K2766" s="2" t="s">
        <v>292</v>
      </c>
      <c r="L2766" s="2" t="s">
        <v>39</v>
      </c>
      <c r="M2766" s="2" t="s">
        <v>40</v>
      </c>
      <c r="N2766" s="2" t="s">
        <v>41</v>
      </c>
      <c r="O2766">
        <v>103</v>
      </c>
      <c r="P2766">
        <v>1</v>
      </c>
      <c r="Q2766">
        <v>551.99</v>
      </c>
      <c r="R2766">
        <v>0.2</v>
      </c>
      <c r="S2766">
        <v>441.59</v>
      </c>
      <c r="T2766" s="2" t="s">
        <v>871</v>
      </c>
      <c r="U2766">
        <v>7</v>
      </c>
      <c r="V2766">
        <v>2</v>
      </c>
      <c r="W2766" s="2" t="s">
        <v>53</v>
      </c>
      <c r="X2766" s="2" t="s">
        <v>866</v>
      </c>
    </row>
    <row r="2767" spans="4:24" x14ac:dyDescent="0.3">
      <c r="D2767">
        <v>968</v>
      </c>
      <c r="E2767">
        <v>1403</v>
      </c>
      <c r="F2767">
        <v>4</v>
      </c>
      <c r="G2767" s="1">
        <v>42907</v>
      </c>
      <c r="H2767" s="1">
        <v>42909</v>
      </c>
      <c r="I2767">
        <v>2</v>
      </c>
      <c r="J2767" s="2" t="s">
        <v>1285</v>
      </c>
      <c r="K2767" s="2" t="s">
        <v>480</v>
      </c>
      <c r="L2767" s="2" t="s">
        <v>39</v>
      </c>
      <c r="M2767" s="2" t="s">
        <v>40</v>
      </c>
      <c r="N2767" s="2" t="s">
        <v>41</v>
      </c>
      <c r="O2767">
        <v>10</v>
      </c>
      <c r="P2767">
        <v>2</v>
      </c>
      <c r="Q2767">
        <v>1549</v>
      </c>
      <c r="R2767">
        <v>0.05</v>
      </c>
      <c r="S2767">
        <v>2943.1</v>
      </c>
      <c r="T2767" s="2" t="s">
        <v>30</v>
      </c>
      <c r="U2767">
        <v>8</v>
      </c>
      <c r="V2767">
        <v>4</v>
      </c>
      <c r="W2767" s="2" t="s">
        <v>31</v>
      </c>
      <c r="X2767" s="2" t="s">
        <v>32</v>
      </c>
    </row>
    <row r="2768" spans="4:24" x14ac:dyDescent="0.3">
      <c r="D2768">
        <v>968</v>
      </c>
      <c r="E2768">
        <v>1403</v>
      </c>
      <c r="F2768">
        <v>4</v>
      </c>
      <c r="G2768" s="1">
        <v>42907</v>
      </c>
      <c r="H2768" s="1">
        <v>42909</v>
      </c>
      <c r="I2768">
        <v>2</v>
      </c>
      <c r="J2768" s="2" t="s">
        <v>1285</v>
      </c>
      <c r="K2768" s="2" t="s">
        <v>480</v>
      </c>
      <c r="L2768" s="2" t="s">
        <v>39</v>
      </c>
      <c r="M2768" s="2" t="s">
        <v>40</v>
      </c>
      <c r="N2768" s="2" t="s">
        <v>41</v>
      </c>
      <c r="O2768">
        <v>61</v>
      </c>
      <c r="P2768">
        <v>2</v>
      </c>
      <c r="Q2768">
        <v>4999.99</v>
      </c>
      <c r="R2768">
        <v>0.05</v>
      </c>
      <c r="S2768">
        <v>9499.98</v>
      </c>
      <c r="T2768" s="2" t="s">
        <v>874</v>
      </c>
      <c r="U2768">
        <v>9</v>
      </c>
      <c r="V2768">
        <v>5</v>
      </c>
      <c r="W2768" s="2" t="s">
        <v>57</v>
      </c>
      <c r="X2768" s="2" t="s">
        <v>28</v>
      </c>
    </row>
    <row r="2769" spans="4:24" x14ac:dyDescent="0.3">
      <c r="D2769">
        <v>968</v>
      </c>
      <c r="E2769">
        <v>1403</v>
      </c>
      <c r="F2769">
        <v>4</v>
      </c>
      <c r="G2769" s="1">
        <v>42907</v>
      </c>
      <c r="H2769" s="1">
        <v>42909</v>
      </c>
      <c r="I2769">
        <v>2</v>
      </c>
      <c r="J2769" s="2" t="s">
        <v>1285</v>
      </c>
      <c r="K2769" s="2" t="s">
        <v>480</v>
      </c>
      <c r="L2769" s="2" t="s">
        <v>39</v>
      </c>
      <c r="M2769" s="2" t="s">
        <v>40</v>
      </c>
      <c r="N2769" s="2" t="s">
        <v>41</v>
      </c>
      <c r="O2769">
        <v>87</v>
      </c>
      <c r="P2769">
        <v>1</v>
      </c>
      <c r="Q2769">
        <v>189.99</v>
      </c>
      <c r="R2769">
        <v>0.2</v>
      </c>
      <c r="S2769">
        <v>151.99</v>
      </c>
      <c r="T2769" s="2" t="s">
        <v>1131</v>
      </c>
      <c r="U2769">
        <v>9</v>
      </c>
      <c r="V2769">
        <v>1</v>
      </c>
      <c r="W2769" s="2" t="s">
        <v>66</v>
      </c>
      <c r="X2769" s="2" t="s">
        <v>28</v>
      </c>
    </row>
    <row r="2770" spans="4:24" x14ac:dyDescent="0.3">
      <c r="D2770">
        <v>969</v>
      </c>
      <c r="E2770">
        <v>248</v>
      </c>
      <c r="F2770">
        <v>4</v>
      </c>
      <c r="G2770" s="1">
        <v>42907</v>
      </c>
      <c r="H2770" s="1">
        <v>42908</v>
      </c>
      <c r="I2770">
        <v>3</v>
      </c>
      <c r="J2770" s="2" t="s">
        <v>1286</v>
      </c>
      <c r="K2770" s="2" t="s">
        <v>1041</v>
      </c>
      <c r="L2770" s="2" t="s">
        <v>121</v>
      </c>
      <c r="M2770" s="2" t="s">
        <v>122</v>
      </c>
      <c r="N2770" s="2" t="s">
        <v>123</v>
      </c>
      <c r="O2770">
        <v>36</v>
      </c>
      <c r="P2770">
        <v>1</v>
      </c>
      <c r="Q2770">
        <v>832.99</v>
      </c>
      <c r="R2770">
        <v>0.1</v>
      </c>
      <c r="S2770">
        <v>749.69</v>
      </c>
      <c r="T2770" s="2" t="s">
        <v>1067</v>
      </c>
      <c r="U2770">
        <v>8</v>
      </c>
      <c r="V2770">
        <v>6</v>
      </c>
      <c r="W2770" s="2" t="s">
        <v>27</v>
      </c>
      <c r="X2770" s="2" t="s">
        <v>32</v>
      </c>
    </row>
    <row r="2771" spans="4:24" x14ac:dyDescent="0.3">
      <c r="D2771">
        <v>969</v>
      </c>
      <c r="E2771">
        <v>248</v>
      </c>
      <c r="F2771">
        <v>4</v>
      </c>
      <c r="G2771" s="1">
        <v>42907</v>
      </c>
      <c r="H2771" s="1">
        <v>42908</v>
      </c>
      <c r="I2771">
        <v>3</v>
      </c>
      <c r="J2771" s="2" t="s">
        <v>1286</v>
      </c>
      <c r="K2771" s="2" t="s">
        <v>1041</v>
      </c>
      <c r="L2771" s="2" t="s">
        <v>121</v>
      </c>
      <c r="M2771" s="2" t="s">
        <v>122</v>
      </c>
      <c r="N2771" s="2" t="s">
        <v>123</v>
      </c>
      <c r="O2771">
        <v>74</v>
      </c>
      <c r="P2771">
        <v>1</v>
      </c>
      <c r="Q2771">
        <v>439.99</v>
      </c>
      <c r="R2771">
        <v>0.2</v>
      </c>
      <c r="S2771">
        <v>351.99</v>
      </c>
      <c r="T2771" s="2" t="s">
        <v>906</v>
      </c>
      <c r="U2771">
        <v>1</v>
      </c>
      <c r="V2771">
        <v>3</v>
      </c>
      <c r="W2771" s="2" t="s">
        <v>34</v>
      </c>
      <c r="X2771" s="2" t="s">
        <v>35</v>
      </c>
    </row>
    <row r="2772" spans="4:24" x14ac:dyDescent="0.3">
      <c r="D2772">
        <v>970</v>
      </c>
      <c r="E2772">
        <v>836</v>
      </c>
      <c r="F2772">
        <v>4</v>
      </c>
      <c r="G2772" s="1">
        <v>42908</v>
      </c>
      <c r="H2772" s="1">
        <v>42909</v>
      </c>
      <c r="I2772">
        <v>2</v>
      </c>
      <c r="J2772" s="2" t="s">
        <v>1287</v>
      </c>
      <c r="K2772" s="2" t="s">
        <v>322</v>
      </c>
      <c r="L2772" s="2" t="s">
        <v>39</v>
      </c>
      <c r="M2772" s="2" t="s">
        <v>40</v>
      </c>
      <c r="N2772" s="2" t="s">
        <v>41</v>
      </c>
      <c r="O2772">
        <v>48</v>
      </c>
      <c r="P2772">
        <v>2</v>
      </c>
      <c r="Q2772">
        <v>1499.99</v>
      </c>
      <c r="R2772">
        <v>0.1</v>
      </c>
      <c r="S2772">
        <v>2699.98</v>
      </c>
      <c r="T2772" s="2" t="s">
        <v>948</v>
      </c>
      <c r="U2772">
        <v>9</v>
      </c>
      <c r="V2772">
        <v>7</v>
      </c>
      <c r="W2772" s="2" t="s">
        <v>869</v>
      </c>
      <c r="X2772" s="2" t="s">
        <v>28</v>
      </c>
    </row>
    <row r="2773" spans="4:24" x14ac:dyDescent="0.3">
      <c r="D2773">
        <v>970</v>
      </c>
      <c r="E2773">
        <v>836</v>
      </c>
      <c r="F2773">
        <v>4</v>
      </c>
      <c r="G2773" s="1">
        <v>42908</v>
      </c>
      <c r="H2773" s="1">
        <v>42909</v>
      </c>
      <c r="I2773">
        <v>2</v>
      </c>
      <c r="J2773" s="2" t="s">
        <v>1287</v>
      </c>
      <c r="K2773" s="2" t="s">
        <v>322</v>
      </c>
      <c r="L2773" s="2" t="s">
        <v>39</v>
      </c>
      <c r="M2773" s="2" t="s">
        <v>40</v>
      </c>
      <c r="N2773" s="2" t="s">
        <v>41</v>
      </c>
      <c r="O2773">
        <v>54</v>
      </c>
      <c r="P2773">
        <v>2</v>
      </c>
      <c r="Q2773">
        <v>3199.99</v>
      </c>
      <c r="R2773">
        <v>0.1</v>
      </c>
      <c r="S2773">
        <v>5759.98</v>
      </c>
      <c r="T2773" s="2" t="s">
        <v>919</v>
      </c>
      <c r="U2773">
        <v>9</v>
      </c>
      <c r="V2773">
        <v>7</v>
      </c>
      <c r="W2773" s="2" t="s">
        <v>869</v>
      </c>
      <c r="X2773" s="2" t="s">
        <v>28</v>
      </c>
    </row>
    <row r="2774" spans="4:24" x14ac:dyDescent="0.3">
      <c r="D2774">
        <v>970</v>
      </c>
      <c r="E2774">
        <v>836</v>
      </c>
      <c r="F2774">
        <v>4</v>
      </c>
      <c r="G2774" s="1">
        <v>42908</v>
      </c>
      <c r="H2774" s="1">
        <v>42909</v>
      </c>
      <c r="I2774">
        <v>2</v>
      </c>
      <c r="J2774" s="2" t="s">
        <v>1287</v>
      </c>
      <c r="K2774" s="2" t="s">
        <v>322</v>
      </c>
      <c r="L2774" s="2" t="s">
        <v>39</v>
      </c>
      <c r="M2774" s="2" t="s">
        <v>40</v>
      </c>
      <c r="N2774" s="2" t="s">
        <v>41</v>
      </c>
      <c r="O2774">
        <v>68</v>
      </c>
      <c r="P2774">
        <v>1</v>
      </c>
      <c r="Q2774">
        <v>449.99</v>
      </c>
      <c r="R2774">
        <v>0.1</v>
      </c>
      <c r="S2774">
        <v>404.99</v>
      </c>
      <c r="T2774" s="2" t="s">
        <v>865</v>
      </c>
      <c r="U2774">
        <v>7</v>
      </c>
      <c r="V2774">
        <v>3</v>
      </c>
      <c r="W2774" s="2" t="s">
        <v>34</v>
      </c>
      <c r="X2774" s="2" t="s">
        <v>866</v>
      </c>
    </row>
    <row r="2775" spans="4:24" x14ac:dyDescent="0.3">
      <c r="D2775">
        <v>970</v>
      </c>
      <c r="E2775">
        <v>836</v>
      </c>
      <c r="F2775">
        <v>4</v>
      </c>
      <c r="G2775" s="1">
        <v>42908</v>
      </c>
      <c r="H2775" s="1">
        <v>42909</v>
      </c>
      <c r="I2775">
        <v>2</v>
      </c>
      <c r="J2775" s="2" t="s">
        <v>1287</v>
      </c>
      <c r="K2775" s="2" t="s">
        <v>322</v>
      </c>
      <c r="L2775" s="2" t="s">
        <v>39</v>
      </c>
      <c r="M2775" s="2" t="s">
        <v>40</v>
      </c>
      <c r="N2775" s="2" t="s">
        <v>41</v>
      </c>
      <c r="O2775">
        <v>85</v>
      </c>
      <c r="P2775">
        <v>1</v>
      </c>
      <c r="Q2775">
        <v>329.99</v>
      </c>
      <c r="R2775">
        <v>0.1</v>
      </c>
      <c r="S2775">
        <v>296.99</v>
      </c>
      <c r="T2775" s="2" t="s">
        <v>862</v>
      </c>
      <c r="U2775">
        <v>2</v>
      </c>
      <c r="V2775">
        <v>1</v>
      </c>
      <c r="W2775" s="2" t="s">
        <v>66</v>
      </c>
      <c r="X2775" s="2" t="s">
        <v>863</v>
      </c>
    </row>
    <row r="2776" spans="4:24" x14ac:dyDescent="0.3">
      <c r="D2776">
        <v>971</v>
      </c>
      <c r="E2776">
        <v>1426</v>
      </c>
      <c r="F2776">
        <v>4</v>
      </c>
      <c r="G2776" s="1">
        <v>42908</v>
      </c>
      <c r="H2776" s="1">
        <v>42910</v>
      </c>
      <c r="I2776">
        <v>3</v>
      </c>
      <c r="J2776" s="2" t="s">
        <v>1288</v>
      </c>
      <c r="K2776" s="2" t="s">
        <v>157</v>
      </c>
      <c r="L2776" s="2" t="s">
        <v>121</v>
      </c>
      <c r="M2776" s="2" t="s">
        <v>122</v>
      </c>
      <c r="N2776" s="2" t="s">
        <v>123</v>
      </c>
      <c r="O2776">
        <v>8</v>
      </c>
      <c r="P2776">
        <v>2</v>
      </c>
      <c r="Q2776">
        <v>1799.99</v>
      </c>
      <c r="R2776">
        <v>0.05</v>
      </c>
      <c r="S2776">
        <v>3419.98</v>
      </c>
      <c r="T2776" s="2" t="s">
        <v>29</v>
      </c>
      <c r="U2776">
        <v>9</v>
      </c>
      <c r="V2776">
        <v>6</v>
      </c>
      <c r="W2776" s="2" t="s">
        <v>27</v>
      </c>
      <c r="X2776" s="2" t="s">
        <v>28</v>
      </c>
    </row>
    <row r="2777" spans="4:24" x14ac:dyDescent="0.3">
      <c r="D2777">
        <v>971</v>
      </c>
      <c r="E2777">
        <v>1426</v>
      </c>
      <c r="F2777">
        <v>4</v>
      </c>
      <c r="G2777" s="1">
        <v>42908</v>
      </c>
      <c r="H2777" s="1">
        <v>42910</v>
      </c>
      <c r="I2777">
        <v>3</v>
      </c>
      <c r="J2777" s="2" t="s">
        <v>1288</v>
      </c>
      <c r="K2777" s="2" t="s">
        <v>157</v>
      </c>
      <c r="L2777" s="2" t="s">
        <v>121</v>
      </c>
      <c r="M2777" s="2" t="s">
        <v>122</v>
      </c>
      <c r="N2777" s="2" t="s">
        <v>123</v>
      </c>
      <c r="O2777">
        <v>12</v>
      </c>
      <c r="P2777">
        <v>2</v>
      </c>
      <c r="Q2777">
        <v>549.99</v>
      </c>
      <c r="R2777">
        <v>7.0000000000000007E-2</v>
      </c>
      <c r="S2777">
        <v>1022.98</v>
      </c>
      <c r="T2777" s="2" t="s">
        <v>58</v>
      </c>
      <c r="U2777">
        <v>1</v>
      </c>
      <c r="V2777">
        <v>3</v>
      </c>
      <c r="W2777" s="2" t="s">
        <v>34</v>
      </c>
      <c r="X2777" s="2" t="s">
        <v>35</v>
      </c>
    </row>
    <row r="2778" spans="4:24" x14ac:dyDescent="0.3">
      <c r="D2778">
        <v>971</v>
      </c>
      <c r="E2778">
        <v>1426</v>
      </c>
      <c r="F2778">
        <v>4</v>
      </c>
      <c r="G2778" s="1">
        <v>42908</v>
      </c>
      <c r="H2778" s="1">
        <v>42910</v>
      </c>
      <c r="I2778">
        <v>3</v>
      </c>
      <c r="J2778" s="2" t="s">
        <v>1288</v>
      </c>
      <c r="K2778" s="2" t="s">
        <v>157</v>
      </c>
      <c r="L2778" s="2" t="s">
        <v>121</v>
      </c>
      <c r="M2778" s="2" t="s">
        <v>122</v>
      </c>
      <c r="N2778" s="2" t="s">
        <v>123</v>
      </c>
      <c r="O2778">
        <v>38</v>
      </c>
      <c r="P2778">
        <v>1</v>
      </c>
      <c r="Q2778">
        <v>549.99</v>
      </c>
      <c r="R2778">
        <v>0.2</v>
      </c>
      <c r="S2778">
        <v>439.99</v>
      </c>
      <c r="T2778" s="2" t="s">
        <v>961</v>
      </c>
      <c r="U2778">
        <v>2</v>
      </c>
      <c r="V2778">
        <v>6</v>
      </c>
      <c r="W2778" s="2" t="s">
        <v>27</v>
      </c>
      <c r="X2778" s="2" t="s">
        <v>863</v>
      </c>
    </row>
    <row r="2779" spans="4:24" x14ac:dyDescent="0.3">
      <c r="D2779">
        <v>971</v>
      </c>
      <c r="E2779">
        <v>1426</v>
      </c>
      <c r="F2779">
        <v>4</v>
      </c>
      <c r="G2779" s="1">
        <v>42908</v>
      </c>
      <c r="H2779" s="1">
        <v>42910</v>
      </c>
      <c r="I2779">
        <v>3</v>
      </c>
      <c r="J2779" s="2" t="s">
        <v>1288</v>
      </c>
      <c r="K2779" s="2" t="s">
        <v>157</v>
      </c>
      <c r="L2779" s="2" t="s">
        <v>121</v>
      </c>
      <c r="M2779" s="2" t="s">
        <v>122</v>
      </c>
      <c r="N2779" s="2" t="s">
        <v>123</v>
      </c>
      <c r="O2779">
        <v>65</v>
      </c>
      <c r="P2779">
        <v>2</v>
      </c>
      <c r="Q2779">
        <v>346.99</v>
      </c>
      <c r="R2779">
        <v>7.0000000000000007E-2</v>
      </c>
      <c r="S2779">
        <v>645.4</v>
      </c>
      <c r="T2779" s="2" t="s">
        <v>1045</v>
      </c>
      <c r="U2779">
        <v>7</v>
      </c>
      <c r="V2779">
        <v>3</v>
      </c>
      <c r="W2779" s="2" t="s">
        <v>34</v>
      </c>
      <c r="X2779" s="2" t="s">
        <v>866</v>
      </c>
    </row>
    <row r="2780" spans="4:24" x14ac:dyDescent="0.3">
      <c r="D2780">
        <v>971</v>
      </c>
      <c r="E2780">
        <v>1426</v>
      </c>
      <c r="F2780">
        <v>4</v>
      </c>
      <c r="G2780" s="1">
        <v>42908</v>
      </c>
      <c r="H2780" s="1">
        <v>42910</v>
      </c>
      <c r="I2780">
        <v>3</v>
      </c>
      <c r="J2780" s="2" t="s">
        <v>1288</v>
      </c>
      <c r="K2780" s="2" t="s">
        <v>157</v>
      </c>
      <c r="L2780" s="2" t="s">
        <v>121</v>
      </c>
      <c r="M2780" s="2" t="s">
        <v>122</v>
      </c>
      <c r="N2780" s="2" t="s">
        <v>123</v>
      </c>
      <c r="O2780">
        <v>70</v>
      </c>
      <c r="P2780">
        <v>2</v>
      </c>
      <c r="Q2780">
        <v>659.99</v>
      </c>
      <c r="R2780">
        <v>0.05</v>
      </c>
      <c r="S2780">
        <v>1253.98</v>
      </c>
      <c r="T2780" s="2" t="s">
        <v>925</v>
      </c>
      <c r="U2780">
        <v>1</v>
      </c>
      <c r="V2780">
        <v>3</v>
      </c>
      <c r="W2780" s="2" t="s">
        <v>34</v>
      </c>
      <c r="X2780" s="2" t="s">
        <v>35</v>
      </c>
    </row>
    <row r="2781" spans="4:24" x14ac:dyDescent="0.3">
      <c r="D2781">
        <v>972</v>
      </c>
      <c r="E2781">
        <v>270</v>
      </c>
      <c r="F2781">
        <v>4</v>
      </c>
      <c r="G2781" s="1">
        <v>42909</v>
      </c>
      <c r="H2781" s="1">
        <v>42911</v>
      </c>
      <c r="I2781">
        <v>2</v>
      </c>
      <c r="J2781" s="2" t="s">
        <v>1289</v>
      </c>
      <c r="K2781" s="2" t="s">
        <v>247</v>
      </c>
      <c r="L2781" s="2" t="s">
        <v>39</v>
      </c>
      <c r="M2781" s="2" t="s">
        <v>40</v>
      </c>
      <c r="N2781" s="2" t="s">
        <v>41</v>
      </c>
      <c r="O2781">
        <v>63</v>
      </c>
      <c r="P2781">
        <v>1</v>
      </c>
      <c r="Q2781">
        <v>3499.99</v>
      </c>
      <c r="R2781">
        <v>7.0000000000000007E-2</v>
      </c>
      <c r="S2781">
        <v>3254.99</v>
      </c>
      <c r="T2781" s="2" t="s">
        <v>929</v>
      </c>
      <c r="U2781">
        <v>9</v>
      </c>
      <c r="V2781">
        <v>4</v>
      </c>
      <c r="W2781" s="2" t="s">
        <v>31</v>
      </c>
      <c r="X2781" s="2" t="s">
        <v>28</v>
      </c>
    </row>
    <row r="2782" spans="4:24" x14ac:dyDescent="0.3">
      <c r="D2782">
        <v>972</v>
      </c>
      <c r="E2782">
        <v>270</v>
      </c>
      <c r="F2782">
        <v>4</v>
      </c>
      <c r="G2782" s="1">
        <v>42909</v>
      </c>
      <c r="H2782" s="1">
        <v>42911</v>
      </c>
      <c r="I2782">
        <v>2</v>
      </c>
      <c r="J2782" s="2" t="s">
        <v>1289</v>
      </c>
      <c r="K2782" s="2" t="s">
        <v>247</v>
      </c>
      <c r="L2782" s="2" t="s">
        <v>39</v>
      </c>
      <c r="M2782" s="2" t="s">
        <v>40</v>
      </c>
      <c r="N2782" s="2" t="s">
        <v>41</v>
      </c>
      <c r="O2782">
        <v>100</v>
      </c>
      <c r="P2782">
        <v>1</v>
      </c>
      <c r="Q2782">
        <v>489.99</v>
      </c>
      <c r="R2782">
        <v>0.2</v>
      </c>
      <c r="S2782">
        <v>391.99</v>
      </c>
      <c r="T2782" s="2" t="s">
        <v>1006</v>
      </c>
      <c r="U2782">
        <v>1</v>
      </c>
      <c r="V2782">
        <v>1</v>
      </c>
      <c r="W2782" s="2" t="s">
        <v>66</v>
      </c>
      <c r="X2782" s="2" t="s">
        <v>35</v>
      </c>
    </row>
    <row r="2783" spans="4:24" x14ac:dyDescent="0.3">
      <c r="D2783">
        <v>973</v>
      </c>
      <c r="E2783">
        <v>238</v>
      </c>
      <c r="F2783">
        <v>4</v>
      </c>
      <c r="G2783" s="1">
        <v>42910</v>
      </c>
      <c r="H2783" s="1">
        <v>42913</v>
      </c>
      <c r="I2783">
        <v>2</v>
      </c>
      <c r="J2783" s="2" t="s">
        <v>1290</v>
      </c>
      <c r="K2783" s="2" t="s">
        <v>297</v>
      </c>
      <c r="L2783" s="2" t="s">
        <v>39</v>
      </c>
      <c r="M2783" s="2" t="s">
        <v>40</v>
      </c>
      <c r="N2783" s="2" t="s">
        <v>41</v>
      </c>
      <c r="O2783">
        <v>4</v>
      </c>
      <c r="P2783">
        <v>2</v>
      </c>
      <c r="Q2783">
        <v>2899.99</v>
      </c>
      <c r="R2783">
        <v>0.1</v>
      </c>
      <c r="S2783">
        <v>5219.9799999999996</v>
      </c>
      <c r="T2783" s="2" t="s">
        <v>26</v>
      </c>
      <c r="U2783">
        <v>9</v>
      </c>
      <c r="V2783">
        <v>6</v>
      </c>
      <c r="W2783" s="2" t="s">
        <v>27</v>
      </c>
      <c r="X2783" s="2" t="s">
        <v>28</v>
      </c>
    </row>
    <row r="2784" spans="4:24" x14ac:dyDescent="0.3">
      <c r="D2784">
        <v>973</v>
      </c>
      <c r="E2784">
        <v>238</v>
      </c>
      <c r="F2784">
        <v>4</v>
      </c>
      <c r="G2784" s="1">
        <v>42910</v>
      </c>
      <c r="H2784" s="1">
        <v>42913</v>
      </c>
      <c r="I2784">
        <v>2</v>
      </c>
      <c r="J2784" s="2" t="s">
        <v>1290</v>
      </c>
      <c r="K2784" s="2" t="s">
        <v>297</v>
      </c>
      <c r="L2784" s="2" t="s">
        <v>39</v>
      </c>
      <c r="M2784" s="2" t="s">
        <v>40</v>
      </c>
      <c r="N2784" s="2" t="s">
        <v>41</v>
      </c>
      <c r="O2784">
        <v>28</v>
      </c>
      <c r="P2784">
        <v>2</v>
      </c>
      <c r="Q2784">
        <v>2499.9899999999998</v>
      </c>
      <c r="R2784">
        <v>0.1</v>
      </c>
      <c r="S2784">
        <v>4499.9799999999996</v>
      </c>
      <c r="T2784" s="2" t="s">
        <v>952</v>
      </c>
      <c r="U2784">
        <v>8</v>
      </c>
      <c r="V2784">
        <v>6</v>
      </c>
      <c r="W2784" s="2" t="s">
        <v>27</v>
      </c>
      <c r="X2784" s="2" t="s">
        <v>32</v>
      </c>
    </row>
    <row r="2785" spans="4:24" x14ac:dyDescent="0.3">
      <c r="D2785">
        <v>973</v>
      </c>
      <c r="E2785">
        <v>238</v>
      </c>
      <c r="F2785">
        <v>4</v>
      </c>
      <c r="G2785" s="1">
        <v>42910</v>
      </c>
      <c r="H2785" s="1">
        <v>42913</v>
      </c>
      <c r="I2785">
        <v>2</v>
      </c>
      <c r="J2785" s="2" t="s">
        <v>1290</v>
      </c>
      <c r="K2785" s="2" t="s">
        <v>297</v>
      </c>
      <c r="L2785" s="2" t="s">
        <v>39</v>
      </c>
      <c r="M2785" s="2" t="s">
        <v>40</v>
      </c>
      <c r="N2785" s="2" t="s">
        <v>41</v>
      </c>
      <c r="O2785">
        <v>47</v>
      </c>
      <c r="P2785">
        <v>2</v>
      </c>
      <c r="Q2785">
        <v>5299.99</v>
      </c>
      <c r="R2785">
        <v>0.05</v>
      </c>
      <c r="S2785">
        <v>10069.98</v>
      </c>
      <c r="T2785" s="2" t="s">
        <v>890</v>
      </c>
      <c r="U2785">
        <v>9</v>
      </c>
      <c r="V2785">
        <v>6</v>
      </c>
      <c r="W2785" s="2" t="s">
        <v>27</v>
      </c>
      <c r="X2785" s="2" t="s">
        <v>28</v>
      </c>
    </row>
    <row r="2786" spans="4:24" x14ac:dyDescent="0.3">
      <c r="D2786">
        <v>973</v>
      </c>
      <c r="E2786">
        <v>238</v>
      </c>
      <c r="F2786">
        <v>4</v>
      </c>
      <c r="G2786" s="1">
        <v>42910</v>
      </c>
      <c r="H2786" s="1">
        <v>42913</v>
      </c>
      <c r="I2786">
        <v>2</v>
      </c>
      <c r="J2786" s="2" t="s">
        <v>1290</v>
      </c>
      <c r="K2786" s="2" t="s">
        <v>297</v>
      </c>
      <c r="L2786" s="2" t="s">
        <v>39</v>
      </c>
      <c r="M2786" s="2" t="s">
        <v>40</v>
      </c>
      <c r="N2786" s="2" t="s">
        <v>41</v>
      </c>
      <c r="O2786">
        <v>71</v>
      </c>
      <c r="P2786">
        <v>1</v>
      </c>
      <c r="Q2786">
        <v>416.99</v>
      </c>
      <c r="R2786">
        <v>7.0000000000000007E-2</v>
      </c>
      <c r="S2786">
        <v>387.8</v>
      </c>
      <c r="T2786" s="2" t="s">
        <v>935</v>
      </c>
      <c r="U2786">
        <v>7</v>
      </c>
      <c r="V2786">
        <v>3</v>
      </c>
      <c r="W2786" s="2" t="s">
        <v>34</v>
      </c>
      <c r="X2786" s="2" t="s">
        <v>866</v>
      </c>
    </row>
    <row r="2787" spans="4:24" x14ac:dyDescent="0.3">
      <c r="D2787">
        <v>974</v>
      </c>
      <c r="E2787">
        <v>511</v>
      </c>
      <c r="F2787">
        <v>4</v>
      </c>
      <c r="G2787" s="1">
        <v>42910</v>
      </c>
      <c r="H2787" s="1">
        <v>42913</v>
      </c>
      <c r="I2787">
        <v>3</v>
      </c>
      <c r="J2787" s="2" t="s">
        <v>1291</v>
      </c>
      <c r="K2787" s="2" t="s">
        <v>237</v>
      </c>
      <c r="L2787" s="2" t="s">
        <v>121</v>
      </c>
      <c r="M2787" s="2" t="s">
        <v>122</v>
      </c>
      <c r="N2787" s="2" t="s">
        <v>123</v>
      </c>
      <c r="O2787">
        <v>22</v>
      </c>
      <c r="P2787">
        <v>2</v>
      </c>
      <c r="Q2787">
        <v>269.99</v>
      </c>
      <c r="R2787">
        <v>0.2</v>
      </c>
      <c r="S2787">
        <v>431.98</v>
      </c>
      <c r="T2787" s="2" t="s">
        <v>65</v>
      </c>
      <c r="U2787">
        <v>1</v>
      </c>
      <c r="V2787">
        <v>1</v>
      </c>
      <c r="W2787" s="2" t="s">
        <v>66</v>
      </c>
      <c r="X2787" s="2" t="s">
        <v>35</v>
      </c>
    </row>
    <row r="2788" spans="4:24" x14ac:dyDescent="0.3">
      <c r="D2788">
        <v>974</v>
      </c>
      <c r="E2788">
        <v>511</v>
      </c>
      <c r="F2788">
        <v>4</v>
      </c>
      <c r="G2788" s="1">
        <v>42910</v>
      </c>
      <c r="H2788" s="1">
        <v>42913</v>
      </c>
      <c r="I2788">
        <v>3</v>
      </c>
      <c r="J2788" s="2" t="s">
        <v>1291</v>
      </c>
      <c r="K2788" s="2" t="s">
        <v>237</v>
      </c>
      <c r="L2788" s="2" t="s">
        <v>121</v>
      </c>
      <c r="M2788" s="2" t="s">
        <v>122</v>
      </c>
      <c r="N2788" s="2" t="s">
        <v>123</v>
      </c>
      <c r="O2788">
        <v>33</v>
      </c>
      <c r="P2788">
        <v>2</v>
      </c>
      <c r="Q2788">
        <v>469.99</v>
      </c>
      <c r="R2788">
        <v>0.1</v>
      </c>
      <c r="S2788">
        <v>845.98</v>
      </c>
      <c r="T2788" s="2" t="s">
        <v>915</v>
      </c>
      <c r="U2788">
        <v>8</v>
      </c>
      <c r="V2788">
        <v>6</v>
      </c>
      <c r="W2788" s="2" t="s">
        <v>27</v>
      </c>
      <c r="X2788" s="2" t="s">
        <v>32</v>
      </c>
    </row>
    <row r="2789" spans="4:24" x14ac:dyDescent="0.3">
      <c r="D2789">
        <v>975</v>
      </c>
      <c r="E2789">
        <v>1092</v>
      </c>
      <c r="F2789">
        <v>4</v>
      </c>
      <c r="G2789" s="1">
        <v>42911</v>
      </c>
      <c r="H2789" s="1">
        <v>42914</v>
      </c>
      <c r="I2789">
        <v>2</v>
      </c>
      <c r="J2789" s="2" t="s">
        <v>1292</v>
      </c>
      <c r="K2789" s="2" t="s">
        <v>360</v>
      </c>
      <c r="L2789" s="2" t="s">
        <v>39</v>
      </c>
      <c r="M2789" s="2" t="s">
        <v>40</v>
      </c>
      <c r="N2789" s="2" t="s">
        <v>41</v>
      </c>
      <c r="O2789">
        <v>110</v>
      </c>
      <c r="P2789">
        <v>2</v>
      </c>
      <c r="Q2789">
        <v>470.99</v>
      </c>
      <c r="R2789">
        <v>0.2</v>
      </c>
      <c r="S2789">
        <v>753.58</v>
      </c>
      <c r="T2789" s="2" t="s">
        <v>912</v>
      </c>
      <c r="U2789">
        <v>7</v>
      </c>
      <c r="V2789">
        <v>2</v>
      </c>
      <c r="W2789" s="2" t="s">
        <v>53</v>
      </c>
      <c r="X2789" s="2" t="s">
        <v>866</v>
      </c>
    </row>
    <row r="2790" spans="4:24" x14ac:dyDescent="0.3">
      <c r="D2790">
        <v>976</v>
      </c>
      <c r="E2790">
        <v>1266</v>
      </c>
      <c r="F2790">
        <v>4</v>
      </c>
      <c r="G2790" s="1">
        <v>42911</v>
      </c>
      <c r="H2790" s="1">
        <v>42913</v>
      </c>
      <c r="I2790">
        <v>3</v>
      </c>
      <c r="J2790" s="2" t="s">
        <v>1293</v>
      </c>
      <c r="K2790" s="2" t="s">
        <v>449</v>
      </c>
      <c r="L2790" s="2" t="s">
        <v>121</v>
      </c>
      <c r="M2790" s="2" t="s">
        <v>122</v>
      </c>
      <c r="N2790" s="2" t="s">
        <v>123</v>
      </c>
      <c r="O2790">
        <v>26</v>
      </c>
      <c r="P2790">
        <v>2</v>
      </c>
      <c r="Q2790">
        <v>599.99</v>
      </c>
      <c r="R2790">
        <v>0.1</v>
      </c>
      <c r="S2790">
        <v>1079.98</v>
      </c>
      <c r="T2790" s="2" t="s">
        <v>33</v>
      </c>
      <c r="U2790">
        <v>1</v>
      </c>
      <c r="V2790">
        <v>2</v>
      </c>
      <c r="W2790" s="2" t="s">
        <v>53</v>
      </c>
      <c r="X2790" s="2" t="s">
        <v>35</v>
      </c>
    </row>
    <row r="2791" spans="4:24" x14ac:dyDescent="0.3">
      <c r="D2791">
        <v>976</v>
      </c>
      <c r="E2791">
        <v>1266</v>
      </c>
      <c r="F2791">
        <v>4</v>
      </c>
      <c r="G2791" s="1">
        <v>42911</v>
      </c>
      <c r="H2791" s="1">
        <v>42913</v>
      </c>
      <c r="I2791">
        <v>3</v>
      </c>
      <c r="J2791" s="2" t="s">
        <v>1293</v>
      </c>
      <c r="K2791" s="2" t="s">
        <v>449</v>
      </c>
      <c r="L2791" s="2" t="s">
        <v>121</v>
      </c>
      <c r="M2791" s="2" t="s">
        <v>122</v>
      </c>
      <c r="N2791" s="2" t="s">
        <v>123</v>
      </c>
      <c r="O2791">
        <v>39</v>
      </c>
      <c r="P2791">
        <v>1</v>
      </c>
      <c r="Q2791">
        <v>1499.99</v>
      </c>
      <c r="R2791">
        <v>7.0000000000000007E-2</v>
      </c>
      <c r="S2791">
        <v>1394.99</v>
      </c>
      <c r="T2791" s="2" t="s">
        <v>924</v>
      </c>
      <c r="U2791">
        <v>9</v>
      </c>
      <c r="V2791">
        <v>6</v>
      </c>
      <c r="W2791" s="2" t="s">
        <v>27</v>
      </c>
      <c r="X2791" s="2" t="s">
        <v>28</v>
      </c>
    </row>
    <row r="2792" spans="4:24" x14ac:dyDescent="0.3">
      <c r="D2792">
        <v>977</v>
      </c>
      <c r="E2792">
        <v>400</v>
      </c>
      <c r="F2792">
        <v>4</v>
      </c>
      <c r="G2792" s="1">
        <v>42912</v>
      </c>
      <c r="H2792" s="1">
        <v>42913</v>
      </c>
      <c r="I2792">
        <v>2</v>
      </c>
      <c r="J2792" s="2" t="s">
        <v>1294</v>
      </c>
      <c r="K2792" s="2" t="s">
        <v>1174</v>
      </c>
      <c r="L2792" s="2" t="s">
        <v>39</v>
      </c>
      <c r="M2792" s="2" t="s">
        <v>40</v>
      </c>
      <c r="N2792" s="2" t="s">
        <v>41</v>
      </c>
      <c r="O2792">
        <v>27</v>
      </c>
      <c r="P2792">
        <v>1</v>
      </c>
      <c r="Q2792">
        <v>999.99</v>
      </c>
      <c r="R2792">
        <v>0.05</v>
      </c>
      <c r="S2792">
        <v>949.99</v>
      </c>
      <c r="T2792" s="2" t="s">
        <v>1009</v>
      </c>
      <c r="U2792">
        <v>8</v>
      </c>
      <c r="V2792">
        <v>6</v>
      </c>
      <c r="W2792" s="2" t="s">
        <v>27</v>
      </c>
      <c r="X2792" s="2" t="s">
        <v>32</v>
      </c>
    </row>
    <row r="2793" spans="4:24" x14ac:dyDescent="0.3">
      <c r="D2793">
        <v>977</v>
      </c>
      <c r="E2793">
        <v>400</v>
      </c>
      <c r="F2793">
        <v>4</v>
      </c>
      <c r="G2793" s="1">
        <v>42912</v>
      </c>
      <c r="H2793" s="1">
        <v>42913</v>
      </c>
      <c r="I2793">
        <v>2</v>
      </c>
      <c r="J2793" s="2" t="s">
        <v>1294</v>
      </c>
      <c r="K2793" s="2" t="s">
        <v>1174</v>
      </c>
      <c r="L2793" s="2" t="s">
        <v>39</v>
      </c>
      <c r="M2793" s="2" t="s">
        <v>40</v>
      </c>
      <c r="N2793" s="2" t="s">
        <v>41</v>
      </c>
      <c r="O2793">
        <v>52</v>
      </c>
      <c r="P2793">
        <v>2</v>
      </c>
      <c r="Q2793">
        <v>875.99</v>
      </c>
      <c r="R2793">
        <v>0.1</v>
      </c>
      <c r="S2793">
        <v>1576.78</v>
      </c>
      <c r="T2793" s="2" t="s">
        <v>918</v>
      </c>
      <c r="U2793">
        <v>8</v>
      </c>
      <c r="V2793">
        <v>7</v>
      </c>
      <c r="W2793" s="2" t="s">
        <v>869</v>
      </c>
      <c r="X2793" s="2" t="s">
        <v>32</v>
      </c>
    </row>
    <row r="2794" spans="4:24" x14ac:dyDescent="0.3">
      <c r="D2794">
        <v>977</v>
      </c>
      <c r="E2794">
        <v>400</v>
      </c>
      <c r="F2794">
        <v>4</v>
      </c>
      <c r="G2794" s="1">
        <v>42912</v>
      </c>
      <c r="H2794" s="1">
        <v>42913</v>
      </c>
      <c r="I2794">
        <v>2</v>
      </c>
      <c r="J2794" s="2" t="s">
        <v>1294</v>
      </c>
      <c r="K2794" s="2" t="s">
        <v>1174</v>
      </c>
      <c r="L2794" s="2" t="s">
        <v>39</v>
      </c>
      <c r="M2794" s="2" t="s">
        <v>40</v>
      </c>
      <c r="N2794" s="2" t="s">
        <v>41</v>
      </c>
      <c r="O2794">
        <v>69</v>
      </c>
      <c r="P2794">
        <v>2</v>
      </c>
      <c r="Q2794">
        <v>416.99</v>
      </c>
      <c r="R2794">
        <v>0.05</v>
      </c>
      <c r="S2794">
        <v>792.28</v>
      </c>
      <c r="T2794" s="2" t="s">
        <v>957</v>
      </c>
      <c r="U2794">
        <v>7</v>
      </c>
      <c r="V2794">
        <v>3</v>
      </c>
      <c r="W2794" s="2" t="s">
        <v>34</v>
      </c>
      <c r="X2794" s="2" t="s">
        <v>866</v>
      </c>
    </row>
    <row r="2795" spans="4:24" x14ac:dyDescent="0.3">
      <c r="D2795">
        <v>977</v>
      </c>
      <c r="E2795">
        <v>400</v>
      </c>
      <c r="F2795">
        <v>4</v>
      </c>
      <c r="G2795" s="1">
        <v>42912</v>
      </c>
      <c r="H2795" s="1">
        <v>42913</v>
      </c>
      <c r="I2795">
        <v>2</v>
      </c>
      <c r="J2795" s="2" t="s">
        <v>1294</v>
      </c>
      <c r="K2795" s="2" t="s">
        <v>1174</v>
      </c>
      <c r="L2795" s="2" t="s">
        <v>39</v>
      </c>
      <c r="M2795" s="2" t="s">
        <v>40</v>
      </c>
      <c r="N2795" s="2" t="s">
        <v>41</v>
      </c>
      <c r="O2795">
        <v>80</v>
      </c>
      <c r="P2795">
        <v>2</v>
      </c>
      <c r="Q2795">
        <v>761.99</v>
      </c>
      <c r="R2795">
        <v>0.05</v>
      </c>
      <c r="S2795">
        <v>1447.78</v>
      </c>
      <c r="T2795" s="2" t="s">
        <v>909</v>
      </c>
      <c r="U2795">
        <v>7</v>
      </c>
      <c r="V2795">
        <v>3</v>
      </c>
      <c r="W2795" s="2" t="s">
        <v>34</v>
      </c>
      <c r="X2795" s="2" t="s">
        <v>866</v>
      </c>
    </row>
    <row r="2796" spans="4:24" x14ac:dyDescent="0.3">
      <c r="D2796">
        <v>978</v>
      </c>
      <c r="E2796">
        <v>1123</v>
      </c>
      <c r="F2796">
        <v>4</v>
      </c>
      <c r="G2796" s="1">
        <v>42912</v>
      </c>
      <c r="H2796" s="1">
        <v>42913</v>
      </c>
      <c r="I2796">
        <v>2</v>
      </c>
      <c r="J2796" s="2" t="s">
        <v>1295</v>
      </c>
      <c r="K2796" s="2" t="s">
        <v>1050</v>
      </c>
      <c r="L2796" s="2" t="s">
        <v>39</v>
      </c>
      <c r="M2796" s="2" t="s">
        <v>40</v>
      </c>
      <c r="N2796" s="2" t="s">
        <v>41</v>
      </c>
      <c r="O2796">
        <v>25</v>
      </c>
      <c r="P2796">
        <v>2</v>
      </c>
      <c r="Q2796">
        <v>499.99</v>
      </c>
      <c r="R2796">
        <v>0.2</v>
      </c>
      <c r="S2796">
        <v>799.98</v>
      </c>
      <c r="T2796" s="2" t="s">
        <v>94</v>
      </c>
      <c r="U2796">
        <v>1</v>
      </c>
      <c r="V2796">
        <v>2</v>
      </c>
      <c r="W2796" s="2" t="s">
        <v>53</v>
      </c>
      <c r="X2796" s="2" t="s">
        <v>35</v>
      </c>
    </row>
    <row r="2797" spans="4:24" x14ac:dyDescent="0.3">
      <c r="D2797">
        <v>978</v>
      </c>
      <c r="E2797">
        <v>1123</v>
      </c>
      <c r="F2797">
        <v>4</v>
      </c>
      <c r="G2797" s="1">
        <v>42912</v>
      </c>
      <c r="H2797" s="1">
        <v>42913</v>
      </c>
      <c r="I2797">
        <v>2</v>
      </c>
      <c r="J2797" s="2" t="s">
        <v>1295</v>
      </c>
      <c r="K2797" s="2" t="s">
        <v>1050</v>
      </c>
      <c r="L2797" s="2" t="s">
        <v>39</v>
      </c>
      <c r="M2797" s="2" t="s">
        <v>40</v>
      </c>
      <c r="N2797" s="2" t="s">
        <v>41</v>
      </c>
      <c r="O2797">
        <v>106</v>
      </c>
      <c r="P2797">
        <v>2</v>
      </c>
      <c r="Q2797">
        <v>449.99</v>
      </c>
      <c r="R2797">
        <v>0.05</v>
      </c>
      <c r="S2797">
        <v>854.98</v>
      </c>
      <c r="T2797" s="2" t="s">
        <v>865</v>
      </c>
      <c r="U2797">
        <v>7</v>
      </c>
      <c r="V2797">
        <v>2</v>
      </c>
      <c r="W2797" s="2" t="s">
        <v>53</v>
      </c>
      <c r="X2797" s="2" t="s">
        <v>866</v>
      </c>
    </row>
    <row r="2798" spans="4:24" x14ac:dyDescent="0.3">
      <c r="D2798">
        <v>978</v>
      </c>
      <c r="E2798">
        <v>1123</v>
      </c>
      <c r="F2798">
        <v>4</v>
      </c>
      <c r="G2798" s="1">
        <v>42912</v>
      </c>
      <c r="H2798" s="1">
        <v>42913</v>
      </c>
      <c r="I2798">
        <v>2</v>
      </c>
      <c r="J2798" s="2" t="s">
        <v>1295</v>
      </c>
      <c r="K2798" s="2" t="s">
        <v>1050</v>
      </c>
      <c r="L2798" s="2" t="s">
        <v>39</v>
      </c>
      <c r="M2798" s="2" t="s">
        <v>40</v>
      </c>
      <c r="N2798" s="2" t="s">
        <v>41</v>
      </c>
      <c r="O2798">
        <v>108</v>
      </c>
      <c r="P2798">
        <v>2</v>
      </c>
      <c r="Q2798">
        <v>449.99</v>
      </c>
      <c r="R2798">
        <v>0.05</v>
      </c>
      <c r="S2798">
        <v>854.98</v>
      </c>
      <c r="T2798" s="2" t="s">
        <v>955</v>
      </c>
      <c r="U2798">
        <v>7</v>
      </c>
      <c r="V2798">
        <v>2</v>
      </c>
      <c r="W2798" s="2" t="s">
        <v>53</v>
      </c>
      <c r="X2798" s="2" t="s">
        <v>866</v>
      </c>
    </row>
    <row r="2799" spans="4:24" x14ac:dyDescent="0.3">
      <c r="D2799">
        <v>979</v>
      </c>
      <c r="E2799">
        <v>1190</v>
      </c>
      <c r="F2799">
        <v>4</v>
      </c>
      <c r="G2799" s="1">
        <v>42912</v>
      </c>
      <c r="H2799" s="1">
        <v>42913</v>
      </c>
      <c r="I2799">
        <v>2</v>
      </c>
      <c r="J2799" s="2" t="s">
        <v>1296</v>
      </c>
      <c r="K2799" s="2" t="s">
        <v>317</v>
      </c>
      <c r="L2799" s="2" t="s">
        <v>39</v>
      </c>
      <c r="M2799" s="2" t="s">
        <v>40</v>
      </c>
      <c r="N2799" s="2" t="s">
        <v>41</v>
      </c>
      <c r="O2799">
        <v>12</v>
      </c>
      <c r="P2799">
        <v>2</v>
      </c>
      <c r="Q2799">
        <v>549.99</v>
      </c>
      <c r="R2799">
        <v>0.1</v>
      </c>
      <c r="S2799">
        <v>989.98</v>
      </c>
      <c r="T2799" s="2" t="s">
        <v>58</v>
      </c>
      <c r="U2799">
        <v>1</v>
      </c>
      <c r="V2799">
        <v>3</v>
      </c>
      <c r="W2799" s="2" t="s">
        <v>34</v>
      </c>
      <c r="X2799" s="2" t="s">
        <v>35</v>
      </c>
    </row>
    <row r="2800" spans="4:24" x14ac:dyDescent="0.3">
      <c r="D2800">
        <v>979</v>
      </c>
      <c r="E2800">
        <v>1190</v>
      </c>
      <c r="F2800">
        <v>4</v>
      </c>
      <c r="G2800" s="1">
        <v>42912</v>
      </c>
      <c r="H2800" s="1">
        <v>42913</v>
      </c>
      <c r="I2800">
        <v>2</v>
      </c>
      <c r="J2800" s="2" t="s">
        <v>1296</v>
      </c>
      <c r="K2800" s="2" t="s">
        <v>317</v>
      </c>
      <c r="L2800" s="2" t="s">
        <v>39</v>
      </c>
      <c r="M2800" s="2" t="s">
        <v>40</v>
      </c>
      <c r="N2800" s="2" t="s">
        <v>41</v>
      </c>
      <c r="O2800">
        <v>52</v>
      </c>
      <c r="P2800">
        <v>1</v>
      </c>
      <c r="Q2800">
        <v>875.99</v>
      </c>
      <c r="R2800">
        <v>0.2</v>
      </c>
      <c r="S2800">
        <v>700.79</v>
      </c>
      <c r="T2800" s="2" t="s">
        <v>918</v>
      </c>
      <c r="U2800">
        <v>8</v>
      </c>
      <c r="V2800">
        <v>7</v>
      </c>
      <c r="W2800" s="2" t="s">
        <v>869</v>
      </c>
      <c r="X2800" s="2" t="s">
        <v>32</v>
      </c>
    </row>
    <row r="2801" spans="4:24" x14ac:dyDescent="0.3">
      <c r="D2801">
        <v>979</v>
      </c>
      <c r="E2801">
        <v>1190</v>
      </c>
      <c r="F2801">
        <v>4</v>
      </c>
      <c r="G2801" s="1">
        <v>42912</v>
      </c>
      <c r="H2801" s="1">
        <v>42913</v>
      </c>
      <c r="I2801">
        <v>2</v>
      </c>
      <c r="J2801" s="2" t="s">
        <v>1296</v>
      </c>
      <c r="K2801" s="2" t="s">
        <v>317</v>
      </c>
      <c r="L2801" s="2" t="s">
        <v>39</v>
      </c>
      <c r="M2801" s="2" t="s">
        <v>40</v>
      </c>
      <c r="N2801" s="2" t="s">
        <v>41</v>
      </c>
      <c r="O2801">
        <v>55</v>
      </c>
      <c r="P2801">
        <v>1</v>
      </c>
      <c r="Q2801">
        <v>2699.99</v>
      </c>
      <c r="R2801">
        <v>0.05</v>
      </c>
      <c r="S2801">
        <v>2564.9899999999998</v>
      </c>
      <c r="T2801" s="2" t="s">
        <v>931</v>
      </c>
      <c r="U2801">
        <v>9</v>
      </c>
      <c r="V2801">
        <v>7</v>
      </c>
      <c r="W2801" s="2" t="s">
        <v>869</v>
      </c>
      <c r="X2801" s="2" t="s">
        <v>28</v>
      </c>
    </row>
    <row r="2802" spans="4:24" x14ac:dyDescent="0.3">
      <c r="D2802">
        <v>979</v>
      </c>
      <c r="E2802">
        <v>1190</v>
      </c>
      <c r="F2802">
        <v>4</v>
      </c>
      <c r="G2802" s="1">
        <v>42912</v>
      </c>
      <c r="H2802" s="1">
        <v>42913</v>
      </c>
      <c r="I2802">
        <v>2</v>
      </c>
      <c r="J2802" s="2" t="s">
        <v>1296</v>
      </c>
      <c r="K2802" s="2" t="s">
        <v>317</v>
      </c>
      <c r="L2802" s="2" t="s">
        <v>39</v>
      </c>
      <c r="M2802" s="2" t="s">
        <v>40</v>
      </c>
      <c r="N2802" s="2" t="s">
        <v>41</v>
      </c>
      <c r="O2802">
        <v>71</v>
      </c>
      <c r="P2802">
        <v>2</v>
      </c>
      <c r="Q2802">
        <v>416.99</v>
      </c>
      <c r="R2802">
        <v>0.2</v>
      </c>
      <c r="S2802">
        <v>667.18</v>
      </c>
      <c r="T2802" s="2" t="s">
        <v>935</v>
      </c>
      <c r="U2802">
        <v>7</v>
      </c>
      <c r="V2802">
        <v>3</v>
      </c>
      <c r="W2802" s="2" t="s">
        <v>34</v>
      </c>
      <c r="X2802" s="2" t="s">
        <v>866</v>
      </c>
    </row>
    <row r="2803" spans="4:24" x14ac:dyDescent="0.3">
      <c r="D2803">
        <v>980</v>
      </c>
      <c r="E2803">
        <v>328</v>
      </c>
      <c r="F2803">
        <v>4</v>
      </c>
      <c r="G2803" s="1">
        <v>42912</v>
      </c>
      <c r="H2803" s="1">
        <v>42913</v>
      </c>
      <c r="I2803">
        <v>3</v>
      </c>
      <c r="J2803" s="2" t="s">
        <v>1297</v>
      </c>
      <c r="K2803" s="2" t="s">
        <v>283</v>
      </c>
      <c r="L2803" s="2" t="s">
        <v>121</v>
      </c>
      <c r="M2803" s="2" t="s">
        <v>122</v>
      </c>
      <c r="N2803" s="2" t="s">
        <v>123</v>
      </c>
      <c r="O2803">
        <v>9</v>
      </c>
      <c r="P2803">
        <v>1</v>
      </c>
      <c r="Q2803">
        <v>2999.99</v>
      </c>
      <c r="R2803">
        <v>0.1</v>
      </c>
      <c r="S2803">
        <v>2699.99</v>
      </c>
      <c r="T2803" s="2" t="s">
        <v>56</v>
      </c>
      <c r="U2803">
        <v>9</v>
      </c>
      <c r="V2803">
        <v>5</v>
      </c>
      <c r="W2803" s="2" t="s">
        <v>57</v>
      </c>
      <c r="X2803" s="2" t="s">
        <v>28</v>
      </c>
    </row>
    <row r="2804" spans="4:24" x14ac:dyDescent="0.3">
      <c r="D2804">
        <v>980</v>
      </c>
      <c r="E2804">
        <v>328</v>
      </c>
      <c r="F2804">
        <v>4</v>
      </c>
      <c r="G2804" s="1">
        <v>42912</v>
      </c>
      <c r="H2804" s="1">
        <v>42913</v>
      </c>
      <c r="I2804">
        <v>3</v>
      </c>
      <c r="J2804" s="2" t="s">
        <v>1297</v>
      </c>
      <c r="K2804" s="2" t="s">
        <v>283</v>
      </c>
      <c r="L2804" s="2" t="s">
        <v>121</v>
      </c>
      <c r="M2804" s="2" t="s">
        <v>122</v>
      </c>
      <c r="N2804" s="2" t="s">
        <v>123</v>
      </c>
      <c r="O2804">
        <v>49</v>
      </c>
      <c r="P2804">
        <v>2</v>
      </c>
      <c r="Q2804">
        <v>3499.99</v>
      </c>
      <c r="R2804">
        <v>0.2</v>
      </c>
      <c r="S2804">
        <v>5599.98</v>
      </c>
      <c r="T2804" s="2" t="s">
        <v>922</v>
      </c>
      <c r="U2804">
        <v>9</v>
      </c>
      <c r="V2804">
        <v>7</v>
      </c>
      <c r="W2804" s="2" t="s">
        <v>869</v>
      </c>
      <c r="X2804" s="2" t="s">
        <v>28</v>
      </c>
    </row>
    <row r="2805" spans="4:24" x14ac:dyDescent="0.3">
      <c r="D2805">
        <v>980</v>
      </c>
      <c r="E2805">
        <v>328</v>
      </c>
      <c r="F2805">
        <v>4</v>
      </c>
      <c r="G2805" s="1">
        <v>42912</v>
      </c>
      <c r="H2805" s="1">
        <v>42913</v>
      </c>
      <c r="I2805">
        <v>3</v>
      </c>
      <c r="J2805" s="2" t="s">
        <v>1297</v>
      </c>
      <c r="K2805" s="2" t="s">
        <v>283</v>
      </c>
      <c r="L2805" s="2" t="s">
        <v>121</v>
      </c>
      <c r="M2805" s="2" t="s">
        <v>122</v>
      </c>
      <c r="N2805" s="2" t="s">
        <v>123</v>
      </c>
      <c r="O2805">
        <v>64</v>
      </c>
      <c r="P2805">
        <v>1</v>
      </c>
      <c r="Q2805">
        <v>489.99</v>
      </c>
      <c r="R2805">
        <v>0.1</v>
      </c>
      <c r="S2805">
        <v>440.99</v>
      </c>
      <c r="T2805" s="2" t="s">
        <v>884</v>
      </c>
      <c r="U2805">
        <v>1</v>
      </c>
      <c r="V2805">
        <v>3</v>
      </c>
      <c r="W2805" s="2" t="s">
        <v>34</v>
      </c>
      <c r="X2805" s="2" t="s">
        <v>35</v>
      </c>
    </row>
    <row r="2806" spans="4:24" x14ac:dyDescent="0.3">
      <c r="D2806">
        <v>981</v>
      </c>
      <c r="E2806">
        <v>687</v>
      </c>
      <c r="F2806">
        <v>4</v>
      </c>
      <c r="G2806" s="1">
        <v>42912</v>
      </c>
      <c r="H2806" s="1">
        <v>42914</v>
      </c>
      <c r="I2806">
        <v>3</v>
      </c>
      <c r="J2806" s="2" t="s">
        <v>1298</v>
      </c>
      <c r="K2806" s="2" t="s">
        <v>295</v>
      </c>
      <c r="L2806" s="2" t="s">
        <v>121</v>
      </c>
      <c r="M2806" s="2" t="s">
        <v>122</v>
      </c>
      <c r="N2806" s="2" t="s">
        <v>123</v>
      </c>
      <c r="O2806">
        <v>21</v>
      </c>
      <c r="P2806">
        <v>2</v>
      </c>
      <c r="Q2806">
        <v>269.99</v>
      </c>
      <c r="R2806">
        <v>7.0000000000000007E-2</v>
      </c>
      <c r="S2806">
        <v>502.18</v>
      </c>
      <c r="T2806" s="2" t="s">
        <v>79</v>
      </c>
      <c r="U2806">
        <v>1</v>
      </c>
      <c r="V2806">
        <v>1</v>
      </c>
      <c r="W2806" s="2" t="s">
        <v>66</v>
      </c>
      <c r="X2806" s="2" t="s">
        <v>35</v>
      </c>
    </row>
    <row r="2807" spans="4:24" x14ac:dyDescent="0.3">
      <c r="D2807">
        <v>981</v>
      </c>
      <c r="E2807">
        <v>687</v>
      </c>
      <c r="F2807">
        <v>4</v>
      </c>
      <c r="G2807" s="1">
        <v>42912</v>
      </c>
      <c r="H2807" s="1">
        <v>42914</v>
      </c>
      <c r="I2807">
        <v>3</v>
      </c>
      <c r="J2807" s="2" t="s">
        <v>1298</v>
      </c>
      <c r="K2807" s="2" t="s">
        <v>295</v>
      </c>
      <c r="L2807" s="2" t="s">
        <v>121</v>
      </c>
      <c r="M2807" s="2" t="s">
        <v>122</v>
      </c>
      <c r="N2807" s="2" t="s">
        <v>123</v>
      </c>
      <c r="O2807">
        <v>35</v>
      </c>
      <c r="P2807">
        <v>1</v>
      </c>
      <c r="Q2807">
        <v>832.99</v>
      </c>
      <c r="R2807">
        <v>0.1</v>
      </c>
      <c r="S2807">
        <v>749.69</v>
      </c>
      <c r="T2807" s="2" t="s">
        <v>1017</v>
      </c>
      <c r="U2807">
        <v>7</v>
      </c>
      <c r="V2807">
        <v>6</v>
      </c>
      <c r="W2807" s="2" t="s">
        <v>27</v>
      </c>
      <c r="X2807" s="2" t="s">
        <v>866</v>
      </c>
    </row>
    <row r="2808" spans="4:24" x14ac:dyDescent="0.3">
      <c r="D2808">
        <v>981</v>
      </c>
      <c r="E2808">
        <v>687</v>
      </c>
      <c r="F2808">
        <v>4</v>
      </c>
      <c r="G2808" s="1">
        <v>42912</v>
      </c>
      <c r="H2808" s="1">
        <v>42914</v>
      </c>
      <c r="I2808">
        <v>3</v>
      </c>
      <c r="J2808" s="2" t="s">
        <v>1298</v>
      </c>
      <c r="K2808" s="2" t="s">
        <v>295</v>
      </c>
      <c r="L2808" s="2" t="s">
        <v>121</v>
      </c>
      <c r="M2808" s="2" t="s">
        <v>122</v>
      </c>
      <c r="N2808" s="2" t="s">
        <v>123</v>
      </c>
      <c r="O2808">
        <v>36</v>
      </c>
      <c r="P2808">
        <v>2</v>
      </c>
      <c r="Q2808">
        <v>832.99</v>
      </c>
      <c r="R2808">
        <v>0.1</v>
      </c>
      <c r="S2808">
        <v>1499.38</v>
      </c>
      <c r="T2808" s="2" t="s">
        <v>1067</v>
      </c>
      <c r="U2808">
        <v>8</v>
      </c>
      <c r="V2808">
        <v>6</v>
      </c>
      <c r="W2808" s="2" t="s">
        <v>27</v>
      </c>
      <c r="X2808" s="2" t="s">
        <v>32</v>
      </c>
    </row>
    <row r="2809" spans="4:24" x14ac:dyDescent="0.3">
      <c r="D2809">
        <v>981</v>
      </c>
      <c r="E2809">
        <v>687</v>
      </c>
      <c r="F2809">
        <v>4</v>
      </c>
      <c r="G2809" s="1">
        <v>42912</v>
      </c>
      <c r="H2809" s="1">
        <v>42914</v>
      </c>
      <c r="I2809">
        <v>3</v>
      </c>
      <c r="J2809" s="2" t="s">
        <v>1298</v>
      </c>
      <c r="K2809" s="2" t="s">
        <v>295</v>
      </c>
      <c r="L2809" s="2" t="s">
        <v>121</v>
      </c>
      <c r="M2809" s="2" t="s">
        <v>122</v>
      </c>
      <c r="N2809" s="2" t="s">
        <v>123</v>
      </c>
      <c r="O2809">
        <v>61</v>
      </c>
      <c r="P2809">
        <v>1</v>
      </c>
      <c r="Q2809">
        <v>4999.99</v>
      </c>
      <c r="R2809">
        <v>7.0000000000000007E-2</v>
      </c>
      <c r="S2809">
        <v>4649.99</v>
      </c>
      <c r="T2809" s="2" t="s">
        <v>874</v>
      </c>
      <c r="U2809">
        <v>9</v>
      </c>
      <c r="V2809">
        <v>5</v>
      </c>
      <c r="W2809" s="2" t="s">
        <v>57</v>
      </c>
      <c r="X2809" s="2" t="s">
        <v>28</v>
      </c>
    </row>
    <row r="2810" spans="4:24" x14ac:dyDescent="0.3">
      <c r="D2810">
        <v>981</v>
      </c>
      <c r="E2810">
        <v>687</v>
      </c>
      <c r="F2810">
        <v>4</v>
      </c>
      <c r="G2810" s="1">
        <v>42912</v>
      </c>
      <c r="H2810" s="1">
        <v>42914</v>
      </c>
      <c r="I2810">
        <v>3</v>
      </c>
      <c r="J2810" s="2" t="s">
        <v>1298</v>
      </c>
      <c r="K2810" s="2" t="s">
        <v>295</v>
      </c>
      <c r="L2810" s="2" t="s">
        <v>121</v>
      </c>
      <c r="M2810" s="2" t="s">
        <v>122</v>
      </c>
      <c r="N2810" s="2" t="s">
        <v>123</v>
      </c>
      <c r="O2810">
        <v>95</v>
      </c>
      <c r="P2810">
        <v>2</v>
      </c>
      <c r="Q2810">
        <v>299.99</v>
      </c>
      <c r="R2810">
        <v>0.05</v>
      </c>
      <c r="S2810">
        <v>569.98</v>
      </c>
      <c r="T2810" s="2" t="s">
        <v>880</v>
      </c>
      <c r="U2810">
        <v>1</v>
      </c>
      <c r="V2810">
        <v>1</v>
      </c>
      <c r="W2810" s="2" t="s">
        <v>66</v>
      </c>
      <c r="X2810" s="2" t="s">
        <v>35</v>
      </c>
    </row>
    <row r="2811" spans="4:24" x14ac:dyDescent="0.3">
      <c r="D2811">
        <v>982</v>
      </c>
      <c r="E2811">
        <v>1423</v>
      </c>
      <c r="F2811">
        <v>4</v>
      </c>
      <c r="G2811" s="1">
        <v>42912</v>
      </c>
      <c r="H2811" s="1">
        <v>42914</v>
      </c>
      <c r="I2811">
        <v>3</v>
      </c>
      <c r="J2811" s="2" t="s">
        <v>1299</v>
      </c>
      <c r="K2811" s="2" t="s">
        <v>237</v>
      </c>
      <c r="L2811" s="2" t="s">
        <v>121</v>
      </c>
      <c r="M2811" s="2" t="s">
        <v>122</v>
      </c>
      <c r="N2811" s="2" t="s">
        <v>123</v>
      </c>
      <c r="O2811">
        <v>22</v>
      </c>
      <c r="P2811">
        <v>2</v>
      </c>
      <c r="Q2811">
        <v>269.99</v>
      </c>
      <c r="R2811">
        <v>0.1</v>
      </c>
      <c r="S2811">
        <v>485.98</v>
      </c>
      <c r="T2811" s="2" t="s">
        <v>65</v>
      </c>
      <c r="U2811">
        <v>1</v>
      </c>
      <c r="V2811">
        <v>1</v>
      </c>
      <c r="W2811" s="2" t="s">
        <v>66</v>
      </c>
      <c r="X2811" s="2" t="s">
        <v>35</v>
      </c>
    </row>
    <row r="2812" spans="4:24" x14ac:dyDescent="0.3">
      <c r="D2812">
        <v>982</v>
      </c>
      <c r="E2812">
        <v>1423</v>
      </c>
      <c r="F2812">
        <v>4</v>
      </c>
      <c r="G2812" s="1">
        <v>42912</v>
      </c>
      <c r="H2812" s="1">
        <v>42914</v>
      </c>
      <c r="I2812">
        <v>3</v>
      </c>
      <c r="J2812" s="2" t="s">
        <v>1299</v>
      </c>
      <c r="K2812" s="2" t="s">
        <v>237</v>
      </c>
      <c r="L2812" s="2" t="s">
        <v>121</v>
      </c>
      <c r="M2812" s="2" t="s">
        <v>122</v>
      </c>
      <c r="N2812" s="2" t="s">
        <v>123</v>
      </c>
      <c r="O2812">
        <v>40</v>
      </c>
      <c r="P2812">
        <v>2</v>
      </c>
      <c r="Q2812">
        <v>4999.99</v>
      </c>
      <c r="R2812">
        <v>0.05</v>
      </c>
      <c r="S2812">
        <v>9499.98</v>
      </c>
      <c r="T2812" s="2" t="s">
        <v>999</v>
      </c>
      <c r="U2812">
        <v>9</v>
      </c>
      <c r="V2812">
        <v>6</v>
      </c>
      <c r="W2812" s="2" t="s">
        <v>27</v>
      </c>
      <c r="X2812" s="2" t="s">
        <v>28</v>
      </c>
    </row>
    <row r="2813" spans="4:24" x14ac:dyDescent="0.3">
      <c r="D2813">
        <v>982</v>
      </c>
      <c r="E2813">
        <v>1423</v>
      </c>
      <c r="F2813">
        <v>4</v>
      </c>
      <c r="G2813" s="1">
        <v>42912</v>
      </c>
      <c r="H2813" s="1">
        <v>42914</v>
      </c>
      <c r="I2813">
        <v>3</v>
      </c>
      <c r="J2813" s="2" t="s">
        <v>1299</v>
      </c>
      <c r="K2813" s="2" t="s">
        <v>237</v>
      </c>
      <c r="L2813" s="2" t="s">
        <v>121</v>
      </c>
      <c r="M2813" s="2" t="s">
        <v>122</v>
      </c>
      <c r="N2813" s="2" t="s">
        <v>123</v>
      </c>
      <c r="O2813">
        <v>52</v>
      </c>
      <c r="P2813">
        <v>1</v>
      </c>
      <c r="Q2813">
        <v>875.99</v>
      </c>
      <c r="R2813">
        <v>7.0000000000000007E-2</v>
      </c>
      <c r="S2813">
        <v>814.67</v>
      </c>
      <c r="T2813" s="2" t="s">
        <v>918</v>
      </c>
      <c r="U2813">
        <v>8</v>
      </c>
      <c r="V2813">
        <v>7</v>
      </c>
      <c r="W2813" s="2" t="s">
        <v>869</v>
      </c>
      <c r="X2813" s="2" t="s">
        <v>32</v>
      </c>
    </row>
    <row r="2814" spans="4:24" x14ac:dyDescent="0.3">
      <c r="D2814">
        <v>982</v>
      </c>
      <c r="E2814">
        <v>1423</v>
      </c>
      <c r="F2814">
        <v>4</v>
      </c>
      <c r="G2814" s="1">
        <v>42912</v>
      </c>
      <c r="H2814" s="1">
        <v>42914</v>
      </c>
      <c r="I2814">
        <v>3</v>
      </c>
      <c r="J2814" s="2" t="s">
        <v>1299</v>
      </c>
      <c r="K2814" s="2" t="s">
        <v>237</v>
      </c>
      <c r="L2814" s="2" t="s">
        <v>121</v>
      </c>
      <c r="M2814" s="2" t="s">
        <v>122</v>
      </c>
      <c r="N2814" s="2" t="s">
        <v>123</v>
      </c>
      <c r="O2814">
        <v>110</v>
      </c>
      <c r="P2814">
        <v>1</v>
      </c>
      <c r="Q2814">
        <v>470.99</v>
      </c>
      <c r="R2814">
        <v>7.0000000000000007E-2</v>
      </c>
      <c r="S2814">
        <v>438.02</v>
      </c>
      <c r="T2814" s="2" t="s">
        <v>912</v>
      </c>
      <c r="U2814">
        <v>7</v>
      </c>
      <c r="V2814">
        <v>2</v>
      </c>
      <c r="W2814" s="2" t="s">
        <v>53</v>
      </c>
      <c r="X2814" s="2" t="s">
        <v>866</v>
      </c>
    </row>
    <row r="2815" spans="4:24" x14ac:dyDescent="0.3">
      <c r="D2815">
        <v>983</v>
      </c>
      <c r="E2815">
        <v>1158</v>
      </c>
      <c r="F2815">
        <v>4</v>
      </c>
      <c r="G2815" s="1">
        <v>42913</v>
      </c>
      <c r="H2815" s="1">
        <v>42915</v>
      </c>
      <c r="I2815">
        <v>2</v>
      </c>
      <c r="J2815" s="2" t="s">
        <v>1300</v>
      </c>
      <c r="K2815" s="2" t="s">
        <v>572</v>
      </c>
      <c r="L2815" s="2" t="s">
        <v>39</v>
      </c>
      <c r="M2815" s="2" t="s">
        <v>40</v>
      </c>
      <c r="N2815" s="2" t="s">
        <v>41</v>
      </c>
      <c r="O2815">
        <v>20</v>
      </c>
      <c r="P2815">
        <v>2</v>
      </c>
      <c r="Q2815">
        <v>599.99</v>
      </c>
      <c r="R2815">
        <v>0.2</v>
      </c>
      <c r="S2815">
        <v>959.98</v>
      </c>
      <c r="T2815" s="2" t="s">
        <v>36</v>
      </c>
      <c r="U2815">
        <v>1</v>
      </c>
      <c r="V2815">
        <v>3</v>
      </c>
      <c r="W2815" s="2" t="s">
        <v>34</v>
      </c>
      <c r="X2815" s="2" t="s">
        <v>35</v>
      </c>
    </row>
    <row r="2816" spans="4:24" x14ac:dyDescent="0.3">
      <c r="D2816">
        <v>983</v>
      </c>
      <c r="E2816">
        <v>1158</v>
      </c>
      <c r="F2816">
        <v>4</v>
      </c>
      <c r="G2816" s="1">
        <v>42913</v>
      </c>
      <c r="H2816" s="1">
        <v>42915</v>
      </c>
      <c r="I2816">
        <v>2</v>
      </c>
      <c r="J2816" s="2" t="s">
        <v>1300</v>
      </c>
      <c r="K2816" s="2" t="s">
        <v>572</v>
      </c>
      <c r="L2816" s="2" t="s">
        <v>39</v>
      </c>
      <c r="M2816" s="2" t="s">
        <v>40</v>
      </c>
      <c r="N2816" s="2" t="s">
        <v>41</v>
      </c>
      <c r="O2816">
        <v>63</v>
      </c>
      <c r="P2816">
        <v>1</v>
      </c>
      <c r="Q2816">
        <v>3499.99</v>
      </c>
      <c r="R2816">
        <v>0.1</v>
      </c>
      <c r="S2816">
        <v>3149.99</v>
      </c>
      <c r="T2816" s="2" t="s">
        <v>929</v>
      </c>
      <c r="U2816">
        <v>9</v>
      </c>
      <c r="V2816">
        <v>4</v>
      </c>
      <c r="W2816" s="2" t="s">
        <v>31</v>
      </c>
      <c r="X2816" s="2" t="s">
        <v>28</v>
      </c>
    </row>
    <row r="2817" spans="4:24" x14ac:dyDescent="0.3">
      <c r="D2817">
        <v>983</v>
      </c>
      <c r="E2817">
        <v>1158</v>
      </c>
      <c r="F2817">
        <v>4</v>
      </c>
      <c r="G2817" s="1">
        <v>42913</v>
      </c>
      <c r="H2817" s="1">
        <v>42915</v>
      </c>
      <c r="I2817">
        <v>2</v>
      </c>
      <c r="J2817" s="2" t="s">
        <v>1300</v>
      </c>
      <c r="K2817" s="2" t="s">
        <v>572</v>
      </c>
      <c r="L2817" s="2" t="s">
        <v>39</v>
      </c>
      <c r="M2817" s="2" t="s">
        <v>40</v>
      </c>
      <c r="N2817" s="2" t="s">
        <v>41</v>
      </c>
      <c r="O2817">
        <v>68</v>
      </c>
      <c r="P2817">
        <v>1</v>
      </c>
      <c r="Q2817">
        <v>449.99</v>
      </c>
      <c r="R2817">
        <v>7.0000000000000007E-2</v>
      </c>
      <c r="S2817">
        <v>418.49</v>
      </c>
      <c r="T2817" s="2" t="s">
        <v>865</v>
      </c>
      <c r="U2817">
        <v>7</v>
      </c>
      <c r="V2817">
        <v>3</v>
      </c>
      <c r="W2817" s="2" t="s">
        <v>34</v>
      </c>
      <c r="X2817" s="2" t="s">
        <v>866</v>
      </c>
    </row>
    <row r="2818" spans="4:24" x14ac:dyDescent="0.3">
      <c r="D2818">
        <v>983</v>
      </c>
      <c r="E2818">
        <v>1158</v>
      </c>
      <c r="F2818">
        <v>4</v>
      </c>
      <c r="G2818" s="1">
        <v>42913</v>
      </c>
      <c r="H2818" s="1">
        <v>42915</v>
      </c>
      <c r="I2818">
        <v>2</v>
      </c>
      <c r="J2818" s="2" t="s">
        <v>1300</v>
      </c>
      <c r="K2818" s="2" t="s">
        <v>572</v>
      </c>
      <c r="L2818" s="2" t="s">
        <v>39</v>
      </c>
      <c r="M2818" s="2" t="s">
        <v>40</v>
      </c>
      <c r="N2818" s="2" t="s">
        <v>41</v>
      </c>
      <c r="O2818">
        <v>81</v>
      </c>
      <c r="P2818">
        <v>2</v>
      </c>
      <c r="Q2818">
        <v>1099.99</v>
      </c>
      <c r="R2818">
        <v>7.0000000000000007E-2</v>
      </c>
      <c r="S2818">
        <v>2045.98</v>
      </c>
      <c r="T2818" s="2" t="s">
        <v>975</v>
      </c>
      <c r="U2818">
        <v>1</v>
      </c>
      <c r="V2818">
        <v>3</v>
      </c>
      <c r="W2818" s="2" t="s">
        <v>34</v>
      </c>
      <c r="X2818" s="2" t="s">
        <v>35</v>
      </c>
    </row>
    <row r="2819" spans="4:24" x14ac:dyDescent="0.3">
      <c r="D2819">
        <v>983</v>
      </c>
      <c r="E2819">
        <v>1158</v>
      </c>
      <c r="F2819">
        <v>4</v>
      </c>
      <c r="G2819" s="1">
        <v>42913</v>
      </c>
      <c r="H2819" s="1">
        <v>42915</v>
      </c>
      <c r="I2819">
        <v>2</v>
      </c>
      <c r="J2819" s="2" t="s">
        <v>1300</v>
      </c>
      <c r="K2819" s="2" t="s">
        <v>572</v>
      </c>
      <c r="L2819" s="2" t="s">
        <v>39</v>
      </c>
      <c r="M2819" s="2" t="s">
        <v>40</v>
      </c>
      <c r="N2819" s="2" t="s">
        <v>41</v>
      </c>
      <c r="O2819">
        <v>88</v>
      </c>
      <c r="P2819">
        <v>1</v>
      </c>
      <c r="Q2819">
        <v>189.99</v>
      </c>
      <c r="R2819">
        <v>0.05</v>
      </c>
      <c r="S2819">
        <v>180.49</v>
      </c>
      <c r="T2819" s="2" t="s">
        <v>910</v>
      </c>
      <c r="U2819">
        <v>9</v>
      </c>
      <c r="V2819">
        <v>1</v>
      </c>
      <c r="W2819" s="2" t="s">
        <v>66</v>
      </c>
      <c r="X2819" s="2" t="s">
        <v>28</v>
      </c>
    </row>
    <row r="2820" spans="4:24" x14ac:dyDescent="0.3">
      <c r="D2820">
        <v>984</v>
      </c>
      <c r="E2820">
        <v>1287</v>
      </c>
      <c r="F2820">
        <v>4</v>
      </c>
      <c r="G2820" s="1">
        <v>42913</v>
      </c>
      <c r="H2820" s="1">
        <v>42915</v>
      </c>
      <c r="I2820">
        <v>2</v>
      </c>
      <c r="J2820" s="2" t="s">
        <v>1301</v>
      </c>
      <c r="K2820" s="2" t="s">
        <v>546</v>
      </c>
      <c r="L2820" s="2" t="s">
        <v>39</v>
      </c>
      <c r="M2820" s="2" t="s">
        <v>40</v>
      </c>
      <c r="N2820" s="2" t="s">
        <v>41</v>
      </c>
      <c r="O2820">
        <v>12</v>
      </c>
      <c r="P2820">
        <v>1</v>
      </c>
      <c r="Q2820">
        <v>549.99</v>
      </c>
      <c r="R2820">
        <v>0.1</v>
      </c>
      <c r="S2820">
        <v>494.99</v>
      </c>
      <c r="T2820" s="2" t="s">
        <v>58</v>
      </c>
      <c r="U2820">
        <v>1</v>
      </c>
      <c r="V2820">
        <v>3</v>
      </c>
      <c r="W2820" s="2" t="s">
        <v>34</v>
      </c>
      <c r="X2820" s="2" t="s">
        <v>35</v>
      </c>
    </row>
    <row r="2821" spans="4:24" x14ac:dyDescent="0.3">
      <c r="D2821">
        <v>984</v>
      </c>
      <c r="E2821">
        <v>1287</v>
      </c>
      <c r="F2821">
        <v>4</v>
      </c>
      <c r="G2821" s="1">
        <v>42913</v>
      </c>
      <c r="H2821" s="1">
        <v>42915</v>
      </c>
      <c r="I2821">
        <v>2</v>
      </c>
      <c r="J2821" s="2" t="s">
        <v>1301</v>
      </c>
      <c r="K2821" s="2" t="s">
        <v>546</v>
      </c>
      <c r="L2821" s="2" t="s">
        <v>39</v>
      </c>
      <c r="M2821" s="2" t="s">
        <v>40</v>
      </c>
      <c r="N2821" s="2" t="s">
        <v>41</v>
      </c>
      <c r="O2821">
        <v>68</v>
      </c>
      <c r="P2821">
        <v>1</v>
      </c>
      <c r="Q2821">
        <v>449.99</v>
      </c>
      <c r="R2821">
        <v>0.2</v>
      </c>
      <c r="S2821">
        <v>359.99</v>
      </c>
      <c r="T2821" s="2" t="s">
        <v>865</v>
      </c>
      <c r="U2821">
        <v>7</v>
      </c>
      <c r="V2821">
        <v>3</v>
      </c>
      <c r="W2821" s="2" t="s">
        <v>34</v>
      </c>
      <c r="X2821" s="2" t="s">
        <v>866</v>
      </c>
    </row>
    <row r="2822" spans="4:24" x14ac:dyDescent="0.3">
      <c r="D2822">
        <v>984</v>
      </c>
      <c r="E2822">
        <v>1287</v>
      </c>
      <c r="F2822">
        <v>4</v>
      </c>
      <c r="G2822" s="1">
        <v>42913</v>
      </c>
      <c r="H2822" s="1">
        <v>42915</v>
      </c>
      <c r="I2822">
        <v>2</v>
      </c>
      <c r="J2822" s="2" t="s">
        <v>1301</v>
      </c>
      <c r="K2822" s="2" t="s">
        <v>546</v>
      </c>
      <c r="L2822" s="2" t="s">
        <v>39</v>
      </c>
      <c r="M2822" s="2" t="s">
        <v>40</v>
      </c>
      <c r="N2822" s="2" t="s">
        <v>41</v>
      </c>
      <c r="O2822">
        <v>81</v>
      </c>
      <c r="P2822">
        <v>2</v>
      </c>
      <c r="Q2822">
        <v>1099.99</v>
      </c>
      <c r="R2822">
        <v>0.2</v>
      </c>
      <c r="S2822">
        <v>1759.98</v>
      </c>
      <c r="T2822" s="2" t="s">
        <v>975</v>
      </c>
      <c r="U2822">
        <v>1</v>
      </c>
      <c r="V2822">
        <v>3</v>
      </c>
      <c r="W2822" s="2" t="s">
        <v>34</v>
      </c>
      <c r="X2822" s="2" t="s">
        <v>35</v>
      </c>
    </row>
    <row r="2823" spans="4:24" x14ac:dyDescent="0.3">
      <c r="D2823">
        <v>984</v>
      </c>
      <c r="E2823">
        <v>1287</v>
      </c>
      <c r="F2823">
        <v>4</v>
      </c>
      <c r="G2823" s="1">
        <v>42913</v>
      </c>
      <c r="H2823" s="1">
        <v>42915</v>
      </c>
      <c r="I2823">
        <v>2</v>
      </c>
      <c r="J2823" s="2" t="s">
        <v>1301</v>
      </c>
      <c r="K2823" s="2" t="s">
        <v>546</v>
      </c>
      <c r="L2823" s="2" t="s">
        <v>39</v>
      </c>
      <c r="M2823" s="2" t="s">
        <v>40</v>
      </c>
      <c r="N2823" s="2" t="s">
        <v>41</v>
      </c>
      <c r="O2823">
        <v>111</v>
      </c>
      <c r="P2823">
        <v>1</v>
      </c>
      <c r="Q2823">
        <v>470.99</v>
      </c>
      <c r="R2823">
        <v>0.2</v>
      </c>
      <c r="S2823">
        <v>376.79</v>
      </c>
      <c r="T2823" s="2" t="s">
        <v>1024</v>
      </c>
      <c r="U2823">
        <v>7</v>
      </c>
      <c r="V2823">
        <v>2</v>
      </c>
      <c r="W2823" s="2" t="s">
        <v>53</v>
      </c>
      <c r="X2823" s="2" t="s">
        <v>866</v>
      </c>
    </row>
    <row r="2824" spans="4:24" x14ac:dyDescent="0.3">
      <c r="D2824">
        <v>985</v>
      </c>
      <c r="E2824">
        <v>461</v>
      </c>
      <c r="F2824">
        <v>4</v>
      </c>
      <c r="G2824" s="1">
        <v>42916</v>
      </c>
      <c r="H2824" s="1">
        <v>42917</v>
      </c>
      <c r="I2824">
        <v>2</v>
      </c>
      <c r="J2824" s="2" t="s">
        <v>1302</v>
      </c>
      <c r="K2824" s="2" t="s">
        <v>301</v>
      </c>
      <c r="L2824" s="2" t="s">
        <v>39</v>
      </c>
      <c r="M2824" s="2" t="s">
        <v>40</v>
      </c>
      <c r="N2824" s="2" t="s">
        <v>41</v>
      </c>
      <c r="O2824">
        <v>5</v>
      </c>
      <c r="P2824">
        <v>2</v>
      </c>
      <c r="Q2824">
        <v>1320.99</v>
      </c>
      <c r="R2824">
        <v>7.0000000000000007E-2</v>
      </c>
      <c r="S2824">
        <v>2457.04</v>
      </c>
      <c r="T2824" s="2" t="s">
        <v>90</v>
      </c>
      <c r="U2824">
        <v>3</v>
      </c>
      <c r="V2824">
        <v>6</v>
      </c>
      <c r="W2824" s="2" t="s">
        <v>27</v>
      </c>
      <c r="X2824" s="2" t="s">
        <v>91</v>
      </c>
    </row>
    <row r="2825" spans="4:24" x14ac:dyDescent="0.3">
      <c r="D2825">
        <v>985</v>
      </c>
      <c r="E2825">
        <v>461</v>
      </c>
      <c r="F2825">
        <v>4</v>
      </c>
      <c r="G2825" s="1">
        <v>42916</v>
      </c>
      <c r="H2825" s="1">
        <v>42917</v>
      </c>
      <c r="I2825">
        <v>2</v>
      </c>
      <c r="J2825" s="2" t="s">
        <v>1302</v>
      </c>
      <c r="K2825" s="2" t="s">
        <v>301</v>
      </c>
      <c r="L2825" s="2" t="s">
        <v>39</v>
      </c>
      <c r="M2825" s="2" t="s">
        <v>40</v>
      </c>
      <c r="N2825" s="2" t="s">
        <v>41</v>
      </c>
      <c r="O2825">
        <v>59</v>
      </c>
      <c r="P2825">
        <v>1</v>
      </c>
      <c r="Q2825">
        <v>2599.9899999999998</v>
      </c>
      <c r="R2825">
        <v>0.2</v>
      </c>
      <c r="S2825">
        <v>2079.9899999999998</v>
      </c>
      <c r="T2825" s="2" t="s">
        <v>927</v>
      </c>
      <c r="U2825">
        <v>9</v>
      </c>
      <c r="V2825">
        <v>7</v>
      </c>
      <c r="W2825" s="2" t="s">
        <v>869</v>
      </c>
      <c r="X2825" s="2" t="s">
        <v>28</v>
      </c>
    </row>
    <row r="2826" spans="4:24" x14ac:dyDescent="0.3">
      <c r="D2826">
        <v>985</v>
      </c>
      <c r="E2826">
        <v>461</v>
      </c>
      <c r="F2826">
        <v>4</v>
      </c>
      <c r="G2826" s="1">
        <v>42916</v>
      </c>
      <c r="H2826" s="1">
        <v>42917</v>
      </c>
      <c r="I2826">
        <v>2</v>
      </c>
      <c r="J2826" s="2" t="s">
        <v>1302</v>
      </c>
      <c r="K2826" s="2" t="s">
        <v>301</v>
      </c>
      <c r="L2826" s="2" t="s">
        <v>39</v>
      </c>
      <c r="M2826" s="2" t="s">
        <v>40</v>
      </c>
      <c r="N2826" s="2" t="s">
        <v>41</v>
      </c>
      <c r="O2826">
        <v>78</v>
      </c>
      <c r="P2826">
        <v>2</v>
      </c>
      <c r="Q2826">
        <v>647.99</v>
      </c>
      <c r="R2826">
        <v>0.05</v>
      </c>
      <c r="S2826">
        <v>1231.18</v>
      </c>
      <c r="T2826" s="2" t="s">
        <v>897</v>
      </c>
      <c r="U2826">
        <v>7</v>
      </c>
      <c r="V2826">
        <v>3</v>
      </c>
      <c r="W2826" s="2" t="s">
        <v>34</v>
      </c>
      <c r="X2826" s="2" t="s">
        <v>866</v>
      </c>
    </row>
    <row r="2827" spans="4:24" x14ac:dyDescent="0.3">
      <c r="D2827">
        <v>986</v>
      </c>
      <c r="E2827">
        <v>556</v>
      </c>
      <c r="F2827">
        <v>4</v>
      </c>
      <c r="G2827" s="1">
        <v>42916</v>
      </c>
      <c r="H2827" s="1">
        <v>42917</v>
      </c>
      <c r="I2827">
        <v>2</v>
      </c>
      <c r="J2827" s="2" t="s">
        <v>1303</v>
      </c>
      <c r="K2827" s="2" t="s">
        <v>177</v>
      </c>
      <c r="L2827" s="2" t="s">
        <v>39</v>
      </c>
      <c r="M2827" s="2" t="s">
        <v>40</v>
      </c>
      <c r="N2827" s="2" t="s">
        <v>41</v>
      </c>
      <c r="O2827">
        <v>26</v>
      </c>
      <c r="P2827">
        <v>2</v>
      </c>
      <c r="Q2827">
        <v>599.99</v>
      </c>
      <c r="R2827">
        <v>7.0000000000000007E-2</v>
      </c>
      <c r="S2827">
        <v>1115.98</v>
      </c>
      <c r="T2827" s="2" t="s">
        <v>33</v>
      </c>
      <c r="U2827">
        <v>1</v>
      </c>
      <c r="V2827">
        <v>2</v>
      </c>
      <c r="W2827" s="2" t="s">
        <v>53</v>
      </c>
      <c r="X2827" s="2" t="s">
        <v>35</v>
      </c>
    </row>
    <row r="2828" spans="4:24" x14ac:dyDescent="0.3">
      <c r="D2828">
        <v>986</v>
      </c>
      <c r="E2828">
        <v>556</v>
      </c>
      <c r="F2828">
        <v>4</v>
      </c>
      <c r="G2828" s="1">
        <v>42916</v>
      </c>
      <c r="H2828" s="1">
        <v>42917</v>
      </c>
      <c r="I2828">
        <v>2</v>
      </c>
      <c r="J2828" s="2" t="s">
        <v>1303</v>
      </c>
      <c r="K2828" s="2" t="s">
        <v>177</v>
      </c>
      <c r="L2828" s="2" t="s">
        <v>39</v>
      </c>
      <c r="M2828" s="2" t="s">
        <v>40</v>
      </c>
      <c r="N2828" s="2" t="s">
        <v>41</v>
      </c>
      <c r="O2828">
        <v>78</v>
      </c>
      <c r="P2828">
        <v>1</v>
      </c>
      <c r="Q2828">
        <v>647.99</v>
      </c>
      <c r="R2828">
        <v>0.05</v>
      </c>
      <c r="S2828">
        <v>615.59</v>
      </c>
      <c r="T2828" s="2" t="s">
        <v>897</v>
      </c>
      <c r="U2828">
        <v>7</v>
      </c>
      <c r="V2828">
        <v>3</v>
      </c>
      <c r="W2828" s="2" t="s">
        <v>34</v>
      </c>
      <c r="X2828" s="2" t="s">
        <v>866</v>
      </c>
    </row>
    <row r="2829" spans="4:24" x14ac:dyDescent="0.3">
      <c r="D2829">
        <v>986</v>
      </c>
      <c r="E2829">
        <v>556</v>
      </c>
      <c r="F2829">
        <v>4</v>
      </c>
      <c r="G2829" s="1">
        <v>42916</v>
      </c>
      <c r="H2829" s="1">
        <v>42917</v>
      </c>
      <c r="I2829">
        <v>2</v>
      </c>
      <c r="J2829" s="2" t="s">
        <v>1303</v>
      </c>
      <c r="K2829" s="2" t="s">
        <v>177</v>
      </c>
      <c r="L2829" s="2" t="s">
        <v>39</v>
      </c>
      <c r="M2829" s="2" t="s">
        <v>40</v>
      </c>
      <c r="N2829" s="2" t="s">
        <v>41</v>
      </c>
      <c r="O2829">
        <v>87</v>
      </c>
      <c r="P2829">
        <v>1</v>
      </c>
      <c r="Q2829">
        <v>189.99</v>
      </c>
      <c r="R2829">
        <v>0.1</v>
      </c>
      <c r="S2829">
        <v>170.99</v>
      </c>
      <c r="T2829" s="2" t="s">
        <v>1131</v>
      </c>
      <c r="U2829">
        <v>9</v>
      </c>
      <c r="V2829">
        <v>1</v>
      </c>
      <c r="W2829" s="2" t="s">
        <v>66</v>
      </c>
      <c r="X2829" s="2" t="s">
        <v>28</v>
      </c>
    </row>
    <row r="2830" spans="4:24" x14ac:dyDescent="0.3">
      <c r="D2830">
        <v>987</v>
      </c>
      <c r="E2830">
        <v>172</v>
      </c>
      <c r="F2830">
        <v>4</v>
      </c>
      <c r="G2830" s="1">
        <v>42918</v>
      </c>
      <c r="H2830" s="1">
        <v>42920</v>
      </c>
      <c r="I2830">
        <v>1</v>
      </c>
      <c r="J2830" s="2" t="s">
        <v>1304</v>
      </c>
      <c r="K2830" s="2" t="s">
        <v>104</v>
      </c>
      <c r="L2830" s="2" t="s">
        <v>23</v>
      </c>
      <c r="M2830" s="2" t="s">
        <v>24</v>
      </c>
      <c r="N2830" s="2" t="s">
        <v>25</v>
      </c>
      <c r="O2830">
        <v>51</v>
      </c>
      <c r="P2830">
        <v>2</v>
      </c>
      <c r="Q2830">
        <v>6499.99</v>
      </c>
      <c r="R2830">
        <v>0.1</v>
      </c>
      <c r="S2830">
        <v>11699.98</v>
      </c>
      <c r="T2830" s="2" t="s">
        <v>959</v>
      </c>
      <c r="U2830">
        <v>9</v>
      </c>
      <c r="V2830">
        <v>7</v>
      </c>
      <c r="W2830" s="2" t="s">
        <v>869</v>
      </c>
      <c r="X2830" s="2" t="s">
        <v>28</v>
      </c>
    </row>
    <row r="2831" spans="4:24" x14ac:dyDescent="0.3">
      <c r="D2831">
        <v>987</v>
      </c>
      <c r="E2831">
        <v>172</v>
      </c>
      <c r="F2831">
        <v>4</v>
      </c>
      <c r="G2831" s="1">
        <v>42918</v>
      </c>
      <c r="H2831" s="1">
        <v>42920</v>
      </c>
      <c r="I2831">
        <v>1</v>
      </c>
      <c r="J2831" s="2" t="s">
        <v>1304</v>
      </c>
      <c r="K2831" s="2" t="s">
        <v>104</v>
      </c>
      <c r="L2831" s="2" t="s">
        <v>23</v>
      </c>
      <c r="M2831" s="2" t="s">
        <v>24</v>
      </c>
      <c r="N2831" s="2" t="s">
        <v>25</v>
      </c>
      <c r="O2831">
        <v>60</v>
      </c>
      <c r="P2831">
        <v>2</v>
      </c>
      <c r="Q2831">
        <v>1559.99</v>
      </c>
      <c r="R2831">
        <v>0.2</v>
      </c>
      <c r="S2831">
        <v>2495.98</v>
      </c>
      <c r="T2831" s="2" t="s">
        <v>979</v>
      </c>
      <c r="U2831">
        <v>7</v>
      </c>
      <c r="V2831">
        <v>5</v>
      </c>
      <c r="W2831" s="2" t="s">
        <v>57</v>
      </c>
      <c r="X2831" s="2" t="s">
        <v>866</v>
      </c>
    </row>
    <row r="2832" spans="4:24" x14ac:dyDescent="0.3">
      <c r="D2832">
        <v>987</v>
      </c>
      <c r="E2832">
        <v>172</v>
      </c>
      <c r="F2832">
        <v>4</v>
      </c>
      <c r="G2832" s="1">
        <v>42918</v>
      </c>
      <c r="H2832" s="1">
        <v>42920</v>
      </c>
      <c r="I2832">
        <v>1</v>
      </c>
      <c r="J2832" s="2" t="s">
        <v>1304</v>
      </c>
      <c r="K2832" s="2" t="s">
        <v>104</v>
      </c>
      <c r="L2832" s="2" t="s">
        <v>23</v>
      </c>
      <c r="M2832" s="2" t="s">
        <v>24</v>
      </c>
      <c r="N2832" s="2" t="s">
        <v>25</v>
      </c>
      <c r="O2832">
        <v>80</v>
      </c>
      <c r="P2832">
        <v>1</v>
      </c>
      <c r="Q2832">
        <v>761.99</v>
      </c>
      <c r="R2832">
        <v>7.0000000000000007E-2</v>
      </c>
      <c r="S2832">
        <v>708.65</v>
      </c>
      <c r="T2832" s="2" t="s">
        <v>909</v>
      </c>
      <c r="U2832">
        <v>7</v>
      </c>
      <c r="V2832">
        <v>3</v>
      </c>
      <c r="W2832" s="2" t="s">
        <v>34</v>
      </c>
      <c r="X2832" s="2" t="s">
        <v>866</v>
      </c>
    </row>
    <row r="2833" spans="4:24" x14ac:dyDescent="0.3">
      <c r="D2833">
        <v>988</v>
      </c>
      <c r="E2833">
        <v>436</v>
      </c>
      <c r="F2833">
        <v>4</v>
      </c>
      <c r="G2833" s="1">
        <v>42918</v>
      </c>
      <c r="H2833" s="1">
        <v>42921</v>
      </c>
      <c r="I2833">
        <v>2</v>
      </c>
      <c r="J2833" s="2" t="s">
        <v>1305</v>
      </c>
      <c r="K2833" s="2" t="s">
        <v>193</v>
      </c>
      <c r="L2833" s="2" t="s">
        <v>39</v>
      </c>
      <c r="M2833" s="2" t="s">
        <v>40</v>
      </c>
      <c r="N2833" s="2" t="s">
        <v>41</v>
      </c>
      <c r="O2833">
        <v>12</v>
      </c>
      <c r="P2833">
        <v>2</v>
      </c>
      <c r="Q2833">
        <v>549.99</v>
      </c>
      <c r="R2833">
        <v>7.0000000000000007E-2</v>
      </c>
      <c r="S2833">
        <v>1022.98</v>
      </c>
      <c r="T2833" s="2" t="s">
        <v>58</v>
      </c>
      <c r="U2833">
        <v>1</v>
      </c>
      <c r="V2833">
        <v>3</v>
      </c>
      <c r="W2833" s="2" t="s">
        <v>34</v>
      </c>
      <c r="X2833" s="2" t="s">
        <v>35</v>
      </c>
    </row>
    <row r="2834" spans="4:24" x14ac:dyDescent="0.3">
      <c r="D2834">
        <v>988</v>
      </c>
      <c r="E2834">
        <v>436</v>
      </c>
      <c r="F2834">
        <v>4</v>
      </c>
      <c r="G2834" s="1">
        <v>42918</v>
      </c>
      <c r="H2834" s="1">
        <v>42921</v>
      </c>
      <c r="I2834">
        <v>2</v>
      </c>
      <c r="J2834" s="2" t="s">
        <v>1305</v>
      </c>
      <c r="K2834" s="2" t="s">
        <v>193</v>
      </c>
      <c r="L2834" s="2" t="s">
        <v>39</v>
      </c>
      <c r="M2834" s="2" t="s">
        <v>40</v>
      </c>
      <c r="N2834" s="2" t="s">
        <v>41</v>
      </c>
      <c r="O2834">
        <v>35</v>
      </c>
      <c r="P2834">
        <v>1</v>
      </c>
      <c r="Q2834">
        <v>832.99</v>
      </c>
      <c r="R2834">
        <v>0.2</v>
      </c>
      <c r="S2834">
        <v>666.39</v>
      </c>
      <c r="T2834" s="2" t="s">
        <v>1017</v>
      </c>
      <c r="U2834">
        <v>7</v>
      </c>
      <c r="V2834">
        <v>6</v>
      </c>
      <c r="W2834" s="2" t="s">
        <v>27</v>
      </c>
      <c r="X2834" s="2" t="s">
        <v>866</v>
      </c>
    </row>
    <row r="2835" spans="4:24" x14ac:dyDescent="0.3">
      <c r="D2835">
        <v>988</v>
      </c>
      <c r="E2835">
        <v>436</v>
      </c>
      <c r="F2835">
        <v>4</v>
      </c>
      <c r="G2835" s="1">
        <v>42918</v>
      </c>
      <c r="H2835" s="1">
        <v>42921</v>
      </c>
      <c r="I2835">
        <v>2</v>
      </c>
      <c r="J2835" s="2" t="s">
        <v>1305</v>
      </c>
      <c r="K2835" s="2" t="s">
        <v>193</v>
      </c>
      <c r="L2835" s="2" t="s">
        <v>39</v>
      </c>
      <c r="M2835" s="2" t="s">
        <v>40</v>
      </c>
      <c r="N2835" s="2" t="s">
        <v>41</v>
      </c>
      <c r="O2835">
        <v>38</v>
      </c>
      <c r="P2835">
        <v>1</v>
      </c>
      <c r="Q2835">
        <v>549.99</v>
      </c>
      <c r="R2835">
        <v>7.0000000000000007E-2</v>
      </c>
      <c r="S2835">
        <v>511.49</v>
      </c>
      <c r="T2835" s="2" t="s">
        <v>961</v>
      </c>
      <c r="U2835">
        <v>2</v>
      </c>
      <c r="V2835">
        <v>6</v>
      </c>
      <c r="W2835" s="2" t="s">
        <v>27</v>
      </c>
      <c r="X2835" s="2" t="s">
        <v>863</v>
      </c>
    </row>
    <row r="2836" spans="4:24" x14ac:dyDescent="0.3">
      <c r="D2836">
        <v>989</v>
      </c>
      <c r="E2836">
        <v>1145</v>
      </c>
      <c r="F2836">
        <v>4</v>
      </c>
      <c r="G2836" s="1">
        <v>42918</v>
      </c>
      <c r="H2836" s="1">
        <v>42919</v>
      </c>
      <c r="I2836">
        <v>2</v>
      </c>
      <c r="J2836" s="2" t="s">
        <v>1306</v>
      </c>
      <c r="K2836" s="2" t="s">
        <v>71</v>
      </c>
      <c r="L2836" s="2" t="s">
        <v>39</v>
      </c>
      <c r="M2836" s="2" t="s">
        <v>40</v>
      </c>
      <c r="N2836" s="2" t="s">
        <v>41</v>
      </c>
      <c r="O2836">
        <v>5</v>
      </c>
      <c r="P2836">
        <v>1</v>
      </c>
      <c r="Q2836">
        <v>1320.99</v>
      </c>
      <c r="R2836">
        <v>0.1</v>
      </c>
      <c r="S2836">
        <v>1188.8900000000001</v>
      </c>
      <c r="T2836" s="2" t="s">
        <v>90</v>
      </c>
      <c r="U2836">
        <v>3</v>
      </c>
      <c r="V2836">
        <v>6</v>
      </c>
      <c r="W2836" s="2" t="s">
        <v>27</v>
      </c>
      <c r="X2836" s="2" t="s">
        <v>91</v>
      </c>
    </row>
    <row r="2837" spans="4:24" x14ac:dyDescent="0.3">
      <c r="D2837">
        <v>989</v>
      </c>
      <c r="E2837">
        <v>1145</v>
      </c>
      <c r="F2837">
        <v>4</v>
      </c>
      <c r="G2837" s="1">
        <v>42918</v>
      </c>
      <c r="H2837" s="1">
        <v>42919</v>
      </c>
      <c r="I2837">
        <v>2</v>
      </c>
      <c r="J2837" s="2" t="s">
        <v>1306</v>
      </c>
      <c r="K2837" s="2" t="s">
        <v>71</v>
      </c>
      <c r="L2837" s="2" t="s">
        <v>39</v>
      </c>
      <c r="M2837" s="2" t="s">
        <v>40</v>
      </c>
      <c r="N2837" s="2" t="s">
        <v>41</v>
      </c>
      <c r="O2837">
        <v>27</v>
      </c>
      <c r="P2837">
        <v>1</v>
      </c>
      <c r="Q2837">
        <v>999.99</v>
      </c>
      <c r="R2837">
        <v>0.1</v>
      </c>
      <c r="S2837">
        <v>899.99</v>
      </c>
      <c r="T2837" s="2" t="s">
        <v>1009</v>
      </c>
      <c r="U2837">
        <v>8</v>
      </c>
      <c r="V2837">
        <v>6</v>
      </c>
      <c r="W2837" s="2" t="s">
        <v>27</v>
      </c>
      <c r="X2837" s="2" t="s">
        <v>32</v>
      </c>
    </row>
    <row r="2838" spans="4:24" x14ac:dyDescent="0.3">
      <c r="D2838">
        <v>989</v>
      </c>
      <c r="E2838">
        <v>1145</v>
      </c>
      <c r="F2838">
        <v>4</v>
      </c>
      <c r="G2838" s="1">
        <v>42918</v>
      </c>
      <c r="H2838" s="1">
        <v>42919</v>
      </c>
      <c r="I2838">
        <v>2</v>
      </c>
      <c r="J2838" s="2" t="s">
        <v>1306</v>
      </c>
      <c r="K2838" s="2" t="s">
        <v>71</v>
      </c>
      <c r="L2838" s="2" t="s">
        <v>39</v>
      </c>
      <c r="M2838" s="2" t="s">
        <v>40</v>
      </c>
      <c r="N2838" s="2" t="s">
        <v>41</v>
      </c>
      <c r="O2838">
        <v>70</v>
      </c>
      <c r="P2838">
        <v>1</v>
      </c>
      <c r="Q2838">
        <v>659.99</v>
      </c>
      <c r="R2838">
        <v>0.1</v>
      </c>
      <c r="S2838">
        <v>593.99</v>
      </c>
      <c r="T2838" s="2" t="s">
        <v>925</v>
      </c>
      <c r="U2838">
        <v>1</v>
      </c>
      <c r="V2838">
        <v>3</v>
      </c>
      <c r="W2838" s="2" t="s">
        <v>34</v>
      </c>
      <c r="X2838" s="2" t="s">
        <v>35</v>
      </c>
    </row>
    <row r="2839" spans="4:24" x14ac:dyDescent="0.3">
      <c r="D2839">
        <v>989</v>
      </c>
      <c r="E2839">
        <v>1145</v>
      </c>
      <c r="F2839">
        <v>4</v>
      </c>
      <c r="G2839" s="1">
        <v>42918</v>
      </c>
      <c r="H2839" s="1">
        <v>42919</v>
      </c>
      <c r="I2839">
        <v>2</v>
      </c>
      <c r="J2839" s="2" t="s">
        <v>1306</v>
      </c>
      <c r="K2839" s="2" t="s">
        <v>71</v>
      </c>
      <c r="L2839" s="2" t="s">
        <v>39</v>
      </c>
      <c r="M2839" s="2" t="s">
        <v>40</v>
      </c>
      <c r="N2839" s="2" t="s">
        <v>41</v>
      </c>
      <c r="O2839">
        <v>84</v>
      </c>
      <c r="P2839">
        <v>2</v>
      </c>
      <c r="Q2839">
        <v>109.99</v>
      </c>
      <c r="R2839">
        <v>7.0000000000000007E-2</v>
      </c>
      <c r="S2839">
        <v>204.58</v>
      </c>
      <c r="T2839" s="2" t="s">
        <v>946</v>
      </c>
      <c r="U2839">
        <v>7</v>
      </c>
      <c r="V2839">
        <v>1</v>
      </c>
      <c r="W2839" s="2" t="s">
        <v>66</v>
      </c>
      <c r="X2839" s="2" t="s">
        <v>866</v>
      </c>
    </row>
    <row r="2840" spans="4:24" x14ac:dyDescent="0.3">
      <c r="D2840">
        <v>989</v>
      </c>
      <c r="E2840">
        <v>1145</v>
      </c>
      <c r="F2840">
        <v>4</v>
      </c>
      <c r="G2840" s="1">
        <v>42918</v>
      </c>
      <c r="H2840" s="1">
        <v>42919</v>
      </c>
      <c r="I2840">
        <v>2</v>
      </c>
      <c r="J2840" s="2" t="s">
        <v>1306</v>
      </c>
      <c r="K2840" s="2" t="s">
        <v>71</v>
      </c>
      <c r="L2840" s="2" t="s">
        <v>39</v>
      </c>
      <c r="M2840" s="2" t="s">
        <v>40</v>
      </c>
      <c r="N2840" s="2" t="s">
        <v>41</v>
      </c>
      <c r="O2840">
        <v>99</v>
      </c>
      <c r="P2840">
        <v>1</v>
      </c>
      <c r="Q2840">
        <v>299.99</v>
      </c>
      <c r="R2840">
        <v>0.05</v>
      </c>
      <c r="S2840">
        <v>284.99</v>
      </c>
      <c r="T2840" s="2" t="s">
        <v>891</v>
      </c>
      <c r="U2840">
        <v>1</v>
      </c>
      <c r="V2840">
        <v>1</v>
      </c>
      <c r="W2840" s="2" t="s">
        <v>66</v>
      </c>
      <c r="X2840" s="2" t="s">
        <v>35</v>
      </c>
    </row>
    <row r="2841" spans="4:24" x14ac:dyDescent="0.3">
      <c r="D2841">
        <v>990</v>
      </c>
      <c r="E2841">
        <v>706</v>
      </c>
      <c r="F2841">
        <v>4</v>
      </c>
      <c r="G2841" s="1">
        <v>42920</v>
      </c>
      <c r="H2841" s="1">
        <v>42923</v>
      </c>
      <c r="I2841">
        <v>2</v>
      </c>
      <c r="J2841" s="2" t="s">
        <v>1307</v>
      </c>
      <c r="K2841" s="2" t="s">
        <v>1062</v>
      </c>
      <c r="L2841" s="2" t="s">
        <v>39</v>
      </c>
      <c r="M2841" s="2" t="s">
        <v>40</v>
      </c>
      <c r="N2841" s="2" t="s">
        <v>41</v>
      </c>
      <c r="O2841">
        <v>6</v>
      </c>
      <c r="P2841">
        <v>2</v>
      </c>
      <c r="Q2841">
        <v>469.99</v>
      </c>
      <c r="R2841">
        <v>0.2</v>
      </c>
      <c r="S2841">
        <v>751.98</v>
      </c>
      <c r="T2841" s="2" t="s">
        <v>82</v>
      </c>
      <c r="U2841">
        <v>8</v>
      </c>
      <c r="V2841">
        <v>6</v>
      </c>
      <c r="W2841" s="2" t="s">
        <v>27</v>
      </c>
      <c r="X2841" s="2" t="s">
        <v>32</v>
      </c>
    </row>
    <row r="2842" spans="4:24" x14ac:dyDescent="0.3">
      <c r="D2842">
        <v>990</v>
      </c>
      <c r="E2842">
        <v>706</v>
      </c>
      <c r="F2842">
        <v>4</v>
      </c>
      <c r="G2842" s="1">
        <v>42920</v>
      </c>
      <c r="H2842" s="1">
        <v>42923</v>
      </c>
      <c r="I2842">
        <v>2</v>
      </c>
      <c r="J2842" s="2" t="s">
        <v>1307</v>
      </c>
      <c r="K2842" s="2" t="s">
        <v>1062</v>
      </c>
      <c r="L2842" s="2" t="s">
        <v>39</v>
      </c>
      <c r="M2842" s="2" t="s">
        <v>40</v>
      </c>
      <c r="N2842" s="2" t="s">
        <v>41</v>
      </c>
      <c r="O2842">
        <v>14</v>
      </c>
      <c r="P2842">
        <v>2</v>
      </c>
      <c r="Q2842">
        <v>269.99</v>
      </c>
      <c r="R2842">
        <v>0.1</v>
      </c>
      <c r="S2842">
        <v>485.98</v>
      </c>
      <c r="T2842" s="2" t="s">
        <v>65</v>
      </c>
      <c r="U2842">
        <v>1</v>
      </c>
      <c r="V2842">
        <v>3</v>
      </c>
      <c r="W2842" s="2" t="s">
        <v>34</v>
      </c>
      <c r="X2842" s="2" t="s">
        <v>35</v>
      </c>
    </row>
    <row r="2843" spans="4:24" x14ac:dyDescent="0.3">
      <c r="D2843">
        <v>990</v>
      </c>
      <c r="E2843">
        <v>706</v>
      </c>
      <c r="F2843">
        <v>4</v>
      </c>
      <c r="G2843" s="1">
        <v>42920</v>
      </c>
      <c r="H2843" s="1">
        <v>42923</v>
      </c>
      <c r="I2843">
        <v>2</v>
      </c>
      <c r="J2843" s="2" t="s">
        <v>1307</v>
      </c>
      <c r="K2843" s="2" t="s">
        <v>1062</v>
      </c>
      <c r="L2843" s="2" t="s">
        <v>39</v>
      </c>
      <c r="M2843" s="2" t="s">
        <v>40</v>
      </c>
      <c r="N2843" s="2" t="s">
        <v>41</v>
      </c>
      <c r="O2843">
        <v>29</v>
      </c>
      <c r="P2843">
        <v>1</v>
      </c>
      <c r="Q2843">
        <v>999.99</v>
      </c>
      <c r="R2843">
        <v>0.1</v>
      </c>
      <c r="S2843">
        <v>899.99</v>
      </c>
      <c r="T2843" s="2" t="s">
        <v>921</v>
      </c>
      <c r="U2843">
        <v>9</v>
      </c>
      <c r="V2843">
        <v>6</v>
      </c>
      <c r="W2843" s="2" t="s">
        <v>27</v>
      </c>
      <c r="X2843" s="2" t="s">
        <v>28</v>
      </c>
    </row>
    <row r="2844" spans="4:24" x14ac:dyDescent="0.3">
      <c r="D2844">
        <v>990</v>
      </c>
      <c r="E2844">
        <v>706</v>
      </c>
      <c r="F2844">
        <v>4</v>
      </c>
      <c r="G2844" s="1">
        <v>42920</v>
      </c>
      <c r="H2844" s="1">
        <v>42923</v>
      </c>
      <c r="I2844">
        <v>2</v>
      </c>
      <c r="J2844" s="2" t="s">
        <v>1307</v>
      </c>
      <c r="K2844" s="2" t="s">
        <v>1062</v>
      </c>
      <c r="L2844" s="2" t="s">
        <v>39</v>
      </c>
      <c r="M2844" s="2" t="s">
        <v>40</v>
      </c>
      <c r="N2844" s="2" t="s">
        <v>41</v>
      </c>
      <c r="O2844">
        <v>91</v>
      </c>
      <c r="P2844">
        <v>1</v>
      </c>
      <c r="Q2844">
        <v>349.99</v>
      </c>
      <c r="R2844">
        <v>0.1</v>
      </c>
      <c r="S2844">
        <v>314.99</v>
      </c>
      <c r="T2844" s="2" t="s">
        <v>969</v>
      </c>
      <c r="U2844">
        <v>9</v>
      </c>
      <c r="V2844">
        <v>1</v>
      </c>
      <c r="W2844" s="2" t="s">
        <v>66</v>
      </c>
      <c r="X2844" s="2" t="s">
        <v>28</v>
      </c>
    </row>
    <row r="2845" spans="4:24" x14ac:dyDescent="0.3">
      <c r="D2845">
        <v>991</v>
      </c>
      <c r="E2845">
        <v>751</v>
      </c>
      <c r="F2845">
        <v>4</v>
      </c>
      <c r="G2845" s="1">
        <v>42922</v>
      </c>
      <c r="H2845" s="1">
        <v>42925</v>
      </c>
      <c r="I2845">
        <v>1</v>
      </c>
      <c r="J2845" s="2" t="s">
        <v>1308</v>
      </c>
      <c r="K2845" s="2" t="s">
        <v>93</v>
      </c>
      <c r="L2845" s="2" t="s">
        <v>23</v>
      </c>
      <c r="M2845" s="2" t="s">
        <v>24</v>
      </c>
      <c r="N2845" s="2" t="s">
        <v>25</v>
      </c>
      <c r="O2845">
        <v>9</v>
      </c>
      <c r="P2845">
        <v>2</v>
      </c>
      <c r="Q2845">
        <v>2999.99</v>
      </c>
      <c r="R2845">
        <v>0.2</v>
      </c>
      <c r="S2845">
        <v>4799.9799999999996</v>
      </c>
      <c r="T2845" s="2" t="s">
        <v>56</v>
      </c>
      <c r="U2845">
        <v>9</v>
      </c>
      <c r="V2845">
        <v>5</v>
      </c>
      <c r="W2845" s="2" t="s">
        <v>57</v>
      </c>
      <c r="X2845" s="2" t="s">
        <v>28</v>
      </c>
    </row>
    <row r="2846" spans="4:24" x14ac:dyDescent="0.3">
      <c r="D2846">
        <v>991</v>
      </c>
      <c r="E2846">
        <v>751</v>
      </c>
      <c r="F2846">
        <v>4</v>
      </c>
      <c r="G2846" s="1">
        <v>42922</v>
      </c>
      <c r="H2846" s="1">
        <v>42925</v>
      </c>
      <c r="I2846">
        <v>1</v>
      </c>
      <c r="J2846" s="2" t="s">
        <v>1308</v>
      </c>
      <c r="K2846" s="2" t="s">
        <v>93</v>
      </c>
      <c r="L2846" s="2" t="s">
        <v>23</v>
      </c>
      <c r="M2846" s="2" t="s">
        <v>24</v>
      </c>
      <c r="N2846" s="2" t="s">
        <v>25</v>
      </c>
      <c r="O2846">
        <v>34</v>
      </c>
      <c r="P2846">
        <v>1</v>
      </c>
      <c r="Q2846">
        <v>469.99</v>
      </c>
      <c r="R2846">
        <v>0.2</v>
      </c>
      <c r="S2846">
        <v>375.99</v>
      </c>
      <c r="T2846" s="2" t="s">
        <v>1012</v>
      </c>
      <c r="U2846">
        <v>9</v>
      </c>
      <c r="V2846">
        <v>6</v>
      </c>
      <c r="W2846" s="2" t="s">
        <v>27</v>
      </c>
      <c r="X2846" s="2" t="s">
        <v>28</v>
      </c>
    </row>
    <row r="2847" spans="4:24" x14ac:dyDescent="0.3">
      <c r="D2847">
        <v>991</v>
      </c>
      <c r="E2847">
        <v>751</v>
      </c>
      <c r="F2847">
        <v>4</v>
      </c>
      <c r="G2847" s="1">
        <v>42922</v>
      </c>
      <c r="H2847" s="1">
        <v>42925</v>
      </c>
      <c r="I2847">
        <v>1</v>
      </c>
      <c r="J2847" s="2" t="s">
        <v>1308</v>
      </c>
      <c r="K2847" s="2" t="s">
        <v>93</v>
      </c>
      <c r="L2847" s="2" t="s">
        <v>23</v>
      </c>
      <c r="M2847" s="2" t="s">
        <v>24</v>
      </c>
      <c r="N2847" s="2" t="s">
        <v>25</v>
      </c>
      <c r="O2847">
        <v>79</v>
      </c>
      <c r="P2847">
        <v>1</v>
      </c>
      <c r="Q2847">
        <v>402.99</v>
      </c>
      <c r="R2847">
        <v>0.2</v>
      </c>
      <c r="S2847">
        <v>322.39</v>
      </c>
      <c r="T2847" s="2" t="s">
        <v>902</v>
      </c>
      <c r="U2847">
        <v>7</v>
      </c>
      <c r="V2847">
        <v>3</v>
      </c>
      <c r="W2847" s="2" t="s">
        <v>34</v>
      </c>
      <c r="X2847" s="2" t="s">
        <v>866</v>
      </c>
    </row>
    <row r="2848" spans="4:24" x14ac:dyDescent="0.3">
      <c r="D2848">
        <v>992</v>
      </c>
      <c r="E2848">
        <v>723</v>
      </c>
      <c r="F2848">
        <v>4</v>
      </c>
      <c r="G2848" s="1">
        <v>42923</v>
      </c>
      <c r="H2848" s="1">
        <v>42925</v>
      </c>
      <c r="I2848">
        <v>2</v>
      </c>
      <c r="J2848" s="2" t="s">
        <v>1309</v>
      </c>
      <c r="K2848" s="2" t="s">
        <v>109</v>
      </c>
      <c r="L2848" s="2" t="s">
        <v>39</v>
      </c>
      <c r="M2848" s="2" t="s">
        <v>40</v>
      </c>
      <c r="N2848" s="2" t="s">
        <v>41</v>
      </c>
      <c r="O2848">
        <v>7</v>
      </c>
      <c r="P2848">
        <v>1</v>
      </c>
      <c r="Q2848">
        <v>3999.99</v>
      </c>
      <c r="R2848">
        <v>0.05</v>
      </c>
      <c r="S2848">
        <v>3799.99</v>
      </c>
      <c r="T2848" s="2" t="s">
        <v>69</v>
      </c>
      <c r="U2848">
        <v>9</v>
      </c>
      <c r="V2848">
        <v>6</v>
      </c>
      <c r="W2848" s="2" t="s">
        <v>27</v>
      </c>
      <c r="X2848" s="2" t="s">
        <v>28</v>
      </c>
    </row>
    <row r="2849" spans="4:24" x14ac:dyDescent="0.3">
      <c r="D2849">
        <v>992</v>
      </c>
      <c r="E2849">
        <v>723</v>
      </c>
      <c r="F2849">
        <v>4</v>
      </c>
      <c r="G2849" s="1">
        <v>42923</v>
      </c>
      <c r="H2849" s="1">
        <v>42925</v>
      </c>
      <c r="I2849">
        <v>2</v>
      </c>
      <c r="J2849" s="2" t="s">
        <v>1309</v>
      </c>
      <c r="K2849" s="2" t="s">
        <v>109</v>
      </c>
      <c r="L2849" s="2" t="s">
        <v>39</v>
      </c>
      <c r="M2849" s="2" t="s">
        <v>40</v>
      </c>
      <c r="N2849" s="2" t="s">
        <v>41</v>
      </c>
      <c r="O2849">
        <v>20</v>
      </c>
      <c r="P2849">
        <v>1</v>
      </c>
      <c r="Q2849">
        <v>599.99</v>
      </c>
      <c r="R2849">
        <v>0.2</v>
      </c>
      <c r="S2849">
        <v>479.99</v>
      </c>
      <c r="T2849" s="2" t="s">
        <v>36</v>
      </c>
      <c r="U2849">
        <v>1</v>
      </c>
      <c r="V2849">
        <v>3</v>
      </c>
      <c r="W2849" s="2" t="s">
        <v>34</v>
      </c>
      <c r="X2849" s="2" t="s">
        <v>35</v>
      </c>
    </row>
    <row r="2850" spans="4:24" x14ac:dyDescent="0.3">
      <c r="D2850">
        <v>992</v>
      </c>
      <c r="E2850">
        <v>723</v>
      </c>
      <c r="F2850">
        <v>4</v>
      </c>
      <c r="G2850" s="1">
        <v>42923</v>
      </c>
      <c r="H2850" s="1">
        <v>42925</v>
      </c>
      <c r="I2850">
        <v>2</v>
      </c>
      <c r="J2850" s="2" t="s">
        <v>1309</v>
      </c>
      <c r="K2850" s="2" t="s">
        <v>109</v>
      </c>
      <c r="L2850" s="2" t="s">
        <v>39</v>
      </c>
      <c r="M2850" s="2" t="s">
        <v>40</v>
      </c>
      <c r="N2850" s="2" t="s">
        <v>41</v>
      </c>
      <c r="O2850">
        <v>45</v>
      </c>
      <c r="P2850">
        <v>1</v>
      </c>
      <c r="Q2850">
        <v>869.99</v>
      </c>
      <c r="R2850">
        <v>7.0000000000000007E-2</v>
      </c>
      <c r="S2850">
        <v>809.09</v>
      </c>
      <c r="T2850" s="2" t="s">
        <v>953</v>
      </c>
      <c r="U2850">
        <v>2</v>
      </c>
      <c r="V2850">
        <v>6</v>
      </c>
      <c r="W2850" s="2" t="s">
        <v>27</v>
      </c>
      <c r="X2850" s="2" t="s">
        <v>863</v>
      </c>
    </row>
    <row r="2851" spans="4:24" x14ac:dyDescent="0.3">
      <c r="D2851">
        <v>992</v>
      </c>
      <c r="E2851">
        <v>723</v>
      </c>
      <c r="F2851">
        <v>4</v>
      </c>
      <c r="G2851" s="1">
        <v>42923</v>
      </c>
      <c r="H2851" s="1">
        <v>42925</v>
      </c>
      <c r="I2851">
        <v>2</v>
      </c>
      <c r="J2851" s="2" t="s">
        <v>1309</v>
      </c>
      <c r="K2851" s="2" t="s">
        <v>109</v>
      </c>
      <c r="L2851" s="2" t="s">
        <v>39</v>
      </c>
      <c r="M2851" s="2" t="s">
        <v>40</v>
      </c>
      <c r="N2851" s="2" t="s">
        <v>41</v>
      </c>
      <c r="O2851">
        <v>101</v>
      </c>
      <c r="P2851">
        <v>2</v>
      </c>
      <c r="Q2851">
        <v>339.99</v>
      </c>
      <c r="R2851">
        <v>0.2</v>
      </c>
      <c r="S2851">
        <v>543.98</v>
      </c>
      <c r="T2851" s="2" t="s">
        <v>939</v>
      </c>
      <c r="U2851">
        <v>1</v>
      </c>
      <c r="V2851">
        <v>1</v>
      </c>
      <c r="W2851" s="2" t="s">
        <v>66</v>
      </c>
      <c r="X2851" s="2" t="s">
        <v>35</v>
      </c>
    </row>
    <row r="2852" spans="4:24" x14ac:dyDescent="0.3">
      <c r="D2852">
        <v>992</v>
      </c>
      <c r="E2852">
        <v>723</v>
      </c>
      <c r="F2852">
        <v>4</v>
      </c>
      <c r="G2852" s="1">
        <v>42923</v>
      </c>
      <c r="H2852" s="1">
        <v>42925</v>
      </c>
      <c r="I2852">
        <v>2</v>
      </c>
      <c r="J2852" s="2" t="s">
        <v>1309</v>
      </c>
      <c r="K2852" s="2" t="s">
        <v>109</v>
      </c>
      <c r="L2852" s="2" t="s">
        <v>39</v>
      </c>
      <c r="M2852" s="2" t="s">
        <v>40</v>
      </c>
      <c r="N2852" s="2" t="s">
        <v>41</v>
      </c>
      <c r="O2852">
        <v>102</v>
      </c>
      <c r="P2852">
        <v>1</v>
      </c>
      <c r="Q2852">
        <v>489.99</v>
      </c>
      <c r="R2852">
        <v>0.1</v>
      </c>
      <c r="S2852">
        <v>440.99</v>
      </c>
      <c r="T2852" s="2" t="s">
        <v>884</v>
      </c>
      <c r="U2852">
        <v>1</v>
      </c>
      <c r="V2852">
        <v>2</v>
      </c>
      <c r="W2852" s="2" t="s">
        <v>53</v>
      </c>
      <c r="X2852" s="2" t="s">
        <v>35</v>
      </c>
    </row>
    <row r="2853" spans="4:24" x14ac:dyDescent="0.3">
      <c r="D2853">
        <v>993</v>
      </c>
      <c r="E2853">
        <v>1415</v>
      </c>
      <c r="F2853">
        <v>4</v>
      </c>
      <c r="G2853" s="1">
        <v>42925</v>
      </c>
      <c r="H2853" s="1">
        <v>42927</v>
      </c>
      <c r="I2853">
        <v>1</v>
      </c>
      <c r="J2853" s="2" t="s">
        <v>1310</v>
      </c>
      <c r="K2853" s="2" t="s">
        <v>25</v>
      </c>
      <c r="L2853" s="2" t="s">
        <v>23</v>
      </c>
      <c r="M2853" s="2" t="s">
        <v>24</v>
      </c>
      <c r="N2853" s="2" t="s">
        <v>25</v>
      </c>
      <c r="O2853">
        <v>10</v>
      </c>
      <c r="P2853">
        <v>2</v>
      </c>
      <c r="Q2853">
        <v>1549</v>
      </c>
      <c r="R2853">
        <v>0.05</v>
      </c>
      <c r="S2853">
        <v>2943.1</v>
      </c>
      <c r="T2853" s="2" t="s">
        <v>30</v>
      </c>
      <c r="U2853">
        <v>8</v>
      </c>
      <c r="V2853">
        <v>4</v>
      </c>
      <c r="W2853" s="2" t="s">
        <v>31</v>
      </c>
      <c r="X2853" s="2" t="s">
        <v>32</v>
      </c>
    </row>
    <row r="2854" spans="4:24" x14ac:dyDescent="0.3">
      <c r="D2854">
        <v>993</v>
      </c>
      <c r="E2854">
        <v>1415</v>
      </c>
      <c r="F2854">
        <v>4</v>
      </c>
      <c r="G2854" s="1">
        <v>42925</v>
      </c>
      <c r="H2854" s="1">
        <v>42927</v>
      </c>
      <c r="I2854">
        <v>1</v>
      </c>
      <c r="J2854" s="2" t="s">
        <v>1310</v>
      </c>
      <c r="K2854" s="2" t="s">
        <v>25</v>
      </c>
      <c r="L2854" s="2" t="s">
        <v>23</v>
      </c>
      <c r="M2854" s="2" t="s">
        <v>24</v>
      </c>
      <c r="N2854" s="2" t="s">
        <v>25</v>
      </c>
      <c r="O2854">
        <v>36</v>
      </c>
      <c r="P2854">
        <v>2</v>
      </c>
      <c r="Q2854">
        <v>832.99</v>
      </c>
      <c r="R2854">
        <v>0.1</v>
      </c>
      <c r="S2854">
        <v>1499.38</v>
      </c>
      <c r="T2854" s="2" t="s">
        <v>1067</v>
      </c>
      <c r="U2854">
        <v>8</v>
      </c>
      <c r="V2854">
        <v>6</v>
      </c>
      <c r="W2854" s="2" t="s">
        <v>27</v>
      </c>
      <c r="X2854" s="2" t="s">
        <v>32</v>
      </c>
    </row>
    <row r="2855" spans="4:24" x14ac:dyDescent="0.3">
      <c r="D2855">
        <v>993</v>
      </c>
      <c r="E2855">
        <v>1415</v>
      </c>
      <c r="F2855">
        <v>4</v>
      </c>
      <c r="G2855" s="1">
        <v>42925</v>
      </c>
      <c r="H2855" s="1">
        <v>42927</v>
      </c>
      <c r="I2855">
        <v>1</v>
      </c>
      <c r="J2855" s="2" t="s">
        <v>1310</v>
      </c>
      <c r="K2855" s="2" t="s">
        <v>25</v>
      </c>
      <c r="L2855" s="2" t="s">
        <v>23</v>
      </c>
      <c r="M2855" s="2" t="s">
        <v>24</v>
      </c>
      <c r="N2855" s="2" t="s">
        <v>25</v>
      </c>
      <c r="O2855">
        <v>58</v>
      </c>
      <c r="P2855">
        <v>1</v>
      </c>
      <c r="Q2855">
        <v>4999.99</v>
      </c>
      <c r="R2855">
        <v>0.2</v>
      </c>
      <c r="S2855">
        <v>3999.99</v>
      </c>
      <c r="T2855" s="2" t="s">
        <v>942</v>
      </c>
      <c r="U2855">
        <v>9</v>
      </c>
      <c r="V2855">
        <v>7</v>
      </c>
      <c r="W2855" s="2" t="s">
        <v>869</v>
      </c>
      <c r="X2855" s="2" t="s">
        <v>28</v>
      </c>
    </row>
    <row r="2856" spans="4:24" x14ac:dyDescent="0.3">
      <c r="D2856">
        <v>993</v>
      </c>
      <c r="E2856">
        <v>1415</v>
      </c>
      <c r="F2856">
        <v>4</v>
      </c>
      <c r="G2856" s="1">
        <v>42925</v>
      </c>
      <c r="H2856" s="1">
        <v>42927</v>
      </c>
      <c r="I2856">
        <v>1</v>
      </c>
      <c r="J2856" s="2" t="s">
        <v>1310</v>
      </c>
      <c r="K2856" s="2" t="s">
        <v>25</v>
      </c>
      <c r="L2856" s="2" t="s">
        <v>23</v>
      </c>
      <c r="M2856" s="2" t="s">
        <v>24</v>
      </c>
      <c r="N2856" s="2" t="s">
        <v>25</v>
      </c>
      <c r="O2856">
        <v>79</v>
      </c>
      <c r="P2856">
        <v>2</v>
      </c>
      <c r="Q2856">
        <v>402.99</v>
      </c>
      <c r="R2856">
        <v>0.1</v>
      </c>
      <c r="S2856">
        <v>725.38</v>
      </c>
      <c r="T2856" s="2" t="s">
        <v>902</v>
      </c>
      <c r="U2856">
        <v>7</v>
      </c>
      <c r="V2856">
        <v>3</v>
      </c>
      <c r="W2856" s="2" t="s">
        <v>34</v>
      </c>
      <c r="X2856" s="2" t="s">
        <v>866</v>
      </c>
    </row>
    <row r="2857" spans="4:24" x14ac:dyDescent="0.3">
      <c r="D2857">
        <v>993</v>
      </c>
      <c r="E2857">
        <v>1415</v>
      </c>
      <c r="F2857">
        <v>4</v>
      </c>
      <c r="G2857" s="1">
        <v>42925</v>
      </c>
      <c r="H2857" s="1">
        <v>42927</v>
      </c>
      <c r="I2857">
        <v>1</v>
      </c>
      <c r="J2857" s="2" t="s">
        <v>1310</v>
      </c>
      <c r="K2857" s="2" t="s">
        <v>25</v>
      </c>
      <c r="L2857" s="2" t="s">
        <v>23</v>
      </c>
      <c r="M2857" s="2" t="s">
        <v>24</v>
      </c>
      <c r="N2857" s="2" t="s">
        <v>25</v>
      </c>
      <c r="O2857">
        <v>99</v>
      </c>
      <c r="P2857">
        <v>2</v>
      </c>
      <c r="Q2857">
        <v>299.99</v>
      </c>
      <c r="R2857">
        <v>7.0000000000000007E-2</v>
      </c>
      <c r="S2857">
        <v>557.98</v>
      </c>
      <c r="T2857" s="2" t="s">
        <v>891</v>
      </c>
      <c r="U2857">
        <v>1</v>
      </c>
      <c r="V2857">
        <v>1</v>
      </c>
      <c r="W2857" s="2" t="s">
        <v>66</v>
      </c>
      <c r="X2857" s="2" t="s">
        <v>35</v>
      </c>
    </row>
    <row r="2858" spans="4:24" x14ac:dyDescent="0.3">
      <c r="D2858">
        <v>994</v>
      </c>
      <c r="E2858">
        <v>419</v>
      </c>
      <c r="F2858">
        <v>4</v>
      </c>
      <c r="G2858" s="1">
        <v>42925</v>
      </c>
      <c r="H2858" s="1">
        <v>42927</v>
      </c>
      <c r="I2858">
        <v>2</v>
      </c>
      <c r="J2858" s="2" t="s">
        <v>1311</v>
      </c>
      <c r="K2858" s="2" t="s">
        <v>485</v>
      </c>
      <c r="L2858" s="2" t="s">
        <v>39</v>
      </c>
      <c r="M2858" s="2" t="s">
        <v>40</v>
      </c>
      <c r="N2858" s="2" t="s">
        <v>41</v>
      </c>
      <c r="O2858">
        <v>37</v>
      </c>
      <c r="P2858">
        <v>2</v>
      </c>
      <c r="Q2858">
        <v>379.99</v>
      </c>
      <c r="R2858">
        <v>0.1</v>
      </c>
      <c r="S2858">
        <v>683.98</v>
      </c>
      <c r="T2858" s="2" t="s">
        <v>972</v>
      </c>
      <c r="U2858">
        <v>2</v>
      </c>
      <c r="V2858">
        <v>6</v>
      </c>
      <c r="W2858" s="2" t="s">
        <v>27</v>
      </c>
      <c r="X2858" s="2" t="s">
        <v>863</v>
      </c>
    </row>
    <row r="2859" spans="4:24" x14ac:dyDescent="0.3">
      <c r="D2859">
        <v>994</v>
      </c>
      <c r="E2859">
        <v>419</v>
      </c>
      <c r="F2859">
        <v>4</v>
      </c>
      <c r="G2859" s="1">
        <v>42925</v>
      </c>
      <c r="H2859" s="1">
        <v>42927</v>
      </c>
      <c r="I2859">
        <v>2</v>
      </c>
      <c r="J2859" s="2" t="s">
        <v>1311</v>
      </c>
      <c r="K2859" s="2" t="s">
        <v>485</v>
      </c>
      <c r="L2859" s="2" t="s">
        <v>39</v>
      </c>
      <c r="M2859" s="2" t="s">
        <v>40</v>
      </c>
      <c r="N2859" s="2" t="s">
        <v>41</v>
      </c>
      <c r="O2859">
        <v>45</v>
      </c>
      <c r="P2859">
        <v>1</v>
      </c>
      <c r="Q2859">
        <v>869.99</v>
      </c>
      <c r="R2859">
        <v>0.2</v>
      </c>
      <c r="S2859">
        <v>695.99</v>
      </c>
      <c r="T2859" s="2" t="s">
        <v>953</v>
      </c>
      <c r="U2859">
        <v>2</v>
      </c>
      <c r="V2859">
        <v>6</v>
      </c>
      <c r="W2859" s="2" t="s">
        <v>27</v>
      </c>
      <c r="X2859" s="2" t="s">
        <v>863</v>
      </c>
    </row>
    <row r="2860" spans="4:24" x14ac:dyDescent="0.3">
      <c r="D2860">
        <v>994</v>
      </c>
      <c r="E2860">
        <v>419</v>
      </c>
      <c r="F2860">
        <v>4</v>
      </c>
      <c r="G2860" s="1">
        <v>42925</v>
      </c>
      <c r="H2860" s="1">
        <v>42927</v>
      </c>
      <c r="I2860">
        <v>2</v>
      </c>
      <c r="J2860" s="2" t="s">
        <v>1311</v>
      </c>
      <c r="K2860" s="2" t="s">
        <v>485</v>
      </c>
      <c r="L2860" s="2" t="s">
        <v>39</v>
      </c>
      <c r="M2860" s="2" t="s">
        <v>40</v>
      </c>
      <c r="N2860" s="2" t="s">
        <v>41</v>
      </c>
      <c r="O2860">
        <v>66</v>
      </c>
      <c r="P2860">
        <v>1</v>
      </c>
      <c r="Q2860">
        <v>250.99</v>
      </c>
      <c r="R2860">
        <v>7.0000000000000007E-2</v>
      </c>
      <c r="S2860">
        <v>233.42</v>
      </c>
      <c r="T2860" s="2" t="s">
        <v>962</v>
      </c>
      <c r="U2860">
        <v>7</v>
      </c>
      <c r="V2860">
        <v>3</v>
      </c>
      <c r="W2860" s="2" t="s">
        <v>34</v>
      </c>
      <c r="X2860" s="2" t="s">
        <v>866</v>
      </c>
    </row>
    <row r="2861" spans="4:24" x14ac:dyDescent="0.3">
      <c r="D2861">
        <v>995</v>
      </c>
      <c r="E2861">
        <v>621</v>
      </c>
      <c r="F2861">
        <v>4</v>
      </c>
      <c r="G2861" s="1">
        <v>42927</v>
      </c>
      <c r="H2861" s="1">
        <v>42930</v>
      </c>
      <c r="I2861">
        <v>1</v>
      </c>
      <c r="J2861" s="2" t="s">
        <v>1312</v>
      </c>
      <c r="K2861" s="2" t="s">
        <v>468</v>
      </c>
      <c r="L2861" s="2" t="s">
        <v>23</v>
      </c>
      <c r="M2861" s="2" t="s">
        <v>24</v>
      </c>
      <c r="N2861" s="2" t="s">
        <v>25</v>
      </c>
      <c r="O2861">
        <v>16</v>
      </c>
      <c r="P2861">
        <v>2</v>
      </c>
      <c r="Q2861">
        <v>599.99</v>
      </c>
      <c r="R2861">
        <v>0.1</v>
      </c>
      <c r="S2861">
        <v>1079.98</v>
      </c>
      <c r="T2861" s="2" t="s">
        <v>33</v>
      </c>
      <c r="U2861">
        <v>1</v>
      </c>
      <c r="V2861">
        <v>3</v>
      </c>
      <c r="W2861" s="2" t="s">
        <v>34</v>
      </c>
      <c r="X2861" s="2" t="s">
        <v>35</v>
      </c>
    </row>
    <row r="2862" spans="4:24" x14ac:dyDescent="0.3">
      <c r="D2862">
        <v>995</v>
      </c>
      <c r="E2862">
        <v>621</v>
      </c>
      <c r="F2862">
        <v>4</v>
      </c>
      <c r="G2862" s="1">
        <v>42927</v>
      </c>
      <c r="H2862" s="1">
        <v>42930</v>
      </c>
      <c r="I2862">
        <v>1</v>
      </c>
      <c r="J2862" s="2" t="s">
        <v>1312</v>
      </c>
      <c r="K2862" s="2" t="s">
        <v>468</v>
      </c>
      <c r="L2862" s="2" t="s">
        <v>23</v>
      </c>
      <c r="M2862" s="2" t="s">
        <v>24</v>
      </c>
      <c r="N2862" s="2" t="s">
        <v>25</v>
      </c>
      <c r="O2862">
        <v>90</v>
      </c>
      <c r="P2862">
        <v>1</v>
      </c>
      <c r="Q2862">
        <v>209.99</v>
      </c>
      <c r="R2862">
        <v>0.2</v>
      </c>
      <c r="S2862">
        <v>167.99</v>
      </c>
      <c r="T2862" s="2" t="s">
        <v>898</v>
      </c>
      <c r="U2862">
        <v>9</v>
      </c>
      <c r="V2862">
        <v>1</v>
      </c>
      <c r="W2862" s="2" t="s">
        <v>66</v>
      </c>
      <c r="X2862" s="2" t="s">
        <v>28</v>
      </c>
    </row>
    <row r="2863" spans="4:24" x14ac:dyDescent="0.3">
      <c r="D2863">
        <v>995</v>
      </c>
      <c r="E2863">
        <v>621</v>
      </c>
      <c r="F2863">
        <v>4</v>
      </c>
      <c r="G2863" s="1">
        <v>42927</v>
      </c>
      <c r="H2863" s="1">
        <v>42930</v>
      </c>
      <c r="I2863">
        <v>1</v>
      </c>
      <c r="J2863" s="2" t="s">
        <v>1312</v>
      </c>
      <c r="K2863" s="2" t="s">
        <v>468</v>
      </c>
      <c r="L2863" s="2" t="s">
        <v>23</v>
      </c>
      <c r="M2863" s="2" t="s">
        <v>24</v>
      </c>
      <c r="N2863" s="2" t="s">
        <v>25</v>
      </c>
      <c r="O2863">
        <v>101</v>
      </c>
      <c r="P2863">
        <v>1</v>
      </c>
      <c r="Q2863">
        <v>339.99</v>
      </c>
      <c r="R2863">
        <v>0.1</v>
      </c>
      <c r="S2863">
        <v>305.99</v>
      </c>
      <c r="T2863" s="2" t="s">
        <v>939</v>
      </c>
      <c r="U2863">
        <v>1</v>
      </c>
      <c r="V2863">
        <v>1</v>
      </c>
      <c r="W2863" s="2" t="s">
        <v>66</v>
      </c>
      <c r="X2863" s="2" t="s">
        <v>35</v>
      </c>
    </row>
    <row r="2864" spans="4:24" x14ac:dyDescent="0.3">
      <c r="D2864">
        <v>996</v>
      </c>
      <c r="E2864">
        <v>915</v>
      </c>
      <c r="F2864">
        <v>4</v>
      </c>
      <c r="G2864" s="1">
        <v>42927</v>
      </c>
      <c r="H2864" s="1">
        <v>42928</v>
      </c>
      <c r="I2864">
        <v>1</v>
      </c>
      <c r="J2864" s="2" t="s">
        <v>1313</v>
      </c>
      <c r="K2864" s="2" t="s">
        <v>464</v>
      </c>
      <c r="L2864" s="2" t="s">
        <v>23</v>
      </c>
      <c r="M2864" s="2" t="s">
        <v>24</v>
      </c>
      <c r="N2864" s="2" t="s">
        <v>25</v>
      </c>
      <c r="O2864">
        <v>32</v>
      </c>
      <c r="P2864">
        <v>1</v>
      </c>
      <c r="Q2864">
        <v>469.99</v>
      </c>
      <c r="R2864">
        <v>0.05</v>
      </c>
      <c r="S2864">
        <v>446.49</v>
      </c>
      <c r="T2864" s="2" t="s">
        <v>879</v>
      </c>
      <c r="U2864">
        <v>9</v>
      </c>
      <c r="V2864">
        <v>6</v>
      </c>
      <c r="W2864" s="2" t="s">
        <v>27</v>
      </c>
      <c r="X2864" s="2" t="s">
        <v>28</v>
      </c>
    </row>
    <row r="2865" spans="4:24" x14ac:dyDescent="0.3">
      <c r="D2865">
        <v>996</v>
      </c>
      <c r="E2865">
        <v>915</v>
      </c>
      <c r="F2865">
        <v>4</v>
      </c>
      <c r="G2865" s="1">
        <v>42927</v>
      </c>
      <c r="H2865" s="1">
        <v>42928</v>
      </c>
      <c r="I2865">
        <v>1</v>
      </c>
      <c r="J2865" s="2" t="s">
        <v>1313</v>
      </c>
      <c r="K2865" s="2" t="s">
        <v>464</v>
      </c>
      <c r="L2865" s="2" t="s">
        <v>23</v>
      </c>
      <c r="M2865" s="2" t="s">
        <v>24</v>
      </c>
      <c r="N2865" s="2" t="s">
        <v>25</v>
      </c>
      <c r="O2865">
        <v>68</v>
      </c>
      <c r="P2865">
        <v>2</v>
      </c>
      <c r="Q2865">
        <v>449.99</v>
      </c>
      <c r="R2865">
        <v>0.05</v>
      </c>
      <c r="S2865">
        <v>854.98</v>
      </c>
      <c r="T2865" s="2" t="s">
        <v>865</v>
      </c>
      <c r="U2865">
        <v>7</v>
      </c>
      <c r="V2865">
        <v>3</v>
      </c>
      <c r="W2865" s="2" t="s">
        <v>34</v>
      </c>
      <c r="X2865" s="2" t="s">
        <v>866</v>
      </c>
    </row>
    <row r="2866" spans="4:24" x14ac:dyDescent="0.3">
      <c r="D2866">
        <v>997</v>
      </c>
      <c r="E2866">
        <v>485</v>
      </c>
      <c r="F2866">
        <v>4</v>
      </c>
      <c r="G2866" s="1">
        <v>42927</v>
      </c>
      <c r="H2866" s="1">
        <v>42930</v>
      </c>
      <c r="I2866">
        <v>2</v>
      </c>
      <c r="J2866" s="2" t="s">
        <v>1314</v>
      </c>
      <c r="K2866" s="2" t="s">
        <v>262</v>
      </c>
      <c r="L2866" s="2" t="s">
        <v>39</v>
      </c>
      <c r="M2866" s="2" t="s">
        <v>40</v>
      </c>
      <c r="N2866" s="2" t="s">
        <v>41</v>
      </c>
      <c r="O2866">
        <v>14</v>
      </c>
      <c r="P2866">
        <v>2</v>
      </c>
      <c r="Q2866">
        <v>269.99</v>
      </c>
      <c r="R2866">
        <v>7.0000000000000007E-2</v>
      </c>
      <c r="S2866">
        <v>502.18</v>
      </c>
      <c r="T2866" s="2" t="s">
        <v>65</v>
      </c>
      <c r="U2866">
        <v>1</v>
      </c>
      <c r="V2866">
        <v>3</v>
      </c>
      <c r="W2866" s="2" t="s">
        <v>34</v>
      </c>
      <c r="X2866" s="2" t="s">
        <v>35</v>
      </c>
    </row>
    <row r="2867" spans="4:24" x14ac:dyDescent="0.3">
      <c r="D2867">
        <v>997</v>
      </c>
      <c r="E2867">
        <v>485</v>
      </c>
      <c r="F2867">
        <v>4</v>
      </c>
      <c r="G2867" s="1">
        <v>42927</v>
      </c>
      <c r="H2867" s="1">
        <v>42930</v>
      </c>
      <c r="I2867">
        <v>2</v>
      </c>
      <c r="J2867" s="2" t="s">
        <v>1314</v>
      </c>
      <c r="K2867" s="2" t="s">
        <v>262</v>
      </c>
      <c r="L2867" s="2" t="s">
        <v>39</v>
      </c>
      <c r="M2867" s="2" t="s">
        <v>40</v>
      </c>
      <c r="N2867" s="2" t="s">
        <v>41</v>
      </c>
      <c r="O2867">
        <v>86</v>
      </c>
      <c r="P2867">
        <v>2</v>
      </c>
      <c r="Q2867">
        <v>149.99</v>
      </c>
      <c r="R2867">
        <v>7.0000000000000007E-2</v>
      </c>
      <c r="S2867">
        <v>278.98</v>
      </c>
      <c r="T2867" s="2" t="s">
        <v>1059</v>
      </c>
      <c r="U2867">
        <v>9</v>
      </c>
      <c r="V2867">
        <v>1</v>
      </c>
      <c r="W2867" s="2" t="s">
        <v>66</v>
      </c>
      <c r="X2867" s="2" t="s">
        <v>28</v>
      </c>
    </row>
    <row r="2868" spans="4:24" x14ac:dyDescent="0.3">
      <c r="D2868">
        <v>997</v>
      </c>
      <c r="E2868">
        <v>485</v>
      </c>
      <c r="F2868">
        <v>4</v>
      </c>
      <c r="G2868" s="1">
        <v>42927</v>
      </c>
      <c r="H2868" s="1">
        <v>42930</v>
      </c>
      <c r="I2868">
        <v>2</v>
      </c>
      <c r="J2868" s="2" t="s">
        <v>1314</v>
      </c>
      <c r="K2868" s="2" t="s">
        <v>262</v>
      </c>
      <c r="L2868" s="2" t="s">
        <v>39</v>
      </c>
      <c r="M2868" s="2" t="s">
        <v>40</v>
      </c>
      <c r="N2868" s="2" t="s">
        <v>41</v>
      </c>
      <c r="O2868">
        <v>105</v>
      </c>
      <c r="P2868">
        <v>2</v>
      </c>
      <c r="Q2868">
        <v>533.99</v>
      </c>
      <c r="R2868">
        <v>0.2</v>
      </c>
      <c r="S2868">
        <v>854.38</v>
      </c>
      <c r="T2868" s="2" t="s">
        <v>970</v>
      </c>
      <c r="U2868">
        <v>7</v>
      </c>
      <c r="V2868">
        <v>2</v>
      </c>
      <c r="W2868" s="2" t="s">
        <v>53</v>
      </c>
      <c r="X2868" s="2" t="s">
        <v>866</v>
      </c>
    </row>
    <row r="2869" spans="4:24" x14ac:dyDescent="0.3">
      <c r="D2869">
        <v>998</v>
      </c>
      <c r="E2869">
        <v>219</v>
      </c>
      <c r="F2869">
        <v>4</v>
      </c>
      <c r="G2869" s="1">
        <v>42928</v>
      </c>
      <c r="H2869" s="1">
        <v>42930</v>
      </c>
      <c r="I2869">
        <v>2</v>
      </c>
      <c r="J2869" s="2" t="s">
        <v>1315</v>
      </c>
      <c r="K2869" s="2" t="s">
        <v>1316</v>
      </c>
      <c r="L2869" s="2" t="s">
        <v>39</v>
      </c>
      <c r="M2869" s="2" t="s">
        <v>40</v>
      </c>
      <c r="N2869" s="2" t="s">
        <v>41</v>
      </c>
      <c r="O2869">
        <v>26</v>
      </c>
      <c r="P2869">
        <v>2</v>
      </c>
      <c r="Q2869">
        <v>599.99</v>
      </c>
      <c r="R2869">
        <v>0.05</v>
      </c>
      <c r="S2869">
        <v>1139.98</v>
      </c>
      <c r="T2869" s="2" t="s">
        <v>33</v>
      </c>
      <c r="U2869">
        <v>1</v>
      </c>
      <c r="V2869">
        <v>2</v>
      </c>
      <c r="W2869" s="2" t="s">
        <v>53</v>
      </c>
      <c r="X2869" s="2" t="s">
        <v>35</v>
      </c>
    </row>
    <row r="2870" spans="4:24" x14ac:dyDescent="0.3">
      <c r="D2870">
        <v>998</v>
      </c>
      <c r="E2870">
        <v>219</v>
      </c>
      <c r="F2870">
        <v>4</v>
      </c>
      <c r="G2870" s="1">
        <v>42928</v>
      </c>
      <c r="H2870" s="1">
        <v>42930</v>
      </c>
      <c r="I2870">
        <v>2</v>
      </c>
      <c r="J2870" s="2" t="s">
        <v>1315</v>
      </c>
      <c r="K2870" s="2" t="s">
        <v>1316</v>
      </c>
      <c r="L2870" s="2" t="s">
        <v>39</v>
      </c>
      <c r="M2870" s="2" t="s">
        <v>40</v>
      </c>
      <c r="N2870" s="2" t="s">
        <v>41</v>
      </c>
      <c r="O2870">
        <v>105</v>
      </c>
      <c r="P2870">
        <v>1</v>
      </c>
      <c r="Q2870">
        <v>533.99</v>
      </c>
      <c r="R2870">
        <v>0.2</v>
      </c>
      <c r="S2870">
        <v>427.19</v>
      </c>
      <c r="T2870" s="2" t="s">
        <v>970</v>
      </c>
      <c r="U2870">
        <v>7</v>
      </c>
      <c r="V2870">
        <v>2</v>
      </c>
      <c r="W2870" s="2" t="s">
        <v>53</v>
      </c>
      <c r="X2870" s="2" t="s">
        <v>866</v>
      </c>
    </row>
    <row r="2871" spans="4:24" x14ac:dyDescent="0.3">
      <c r="D2871">
        <v>999</v>
      </c>
      <c r="E2871">
        <v>590</v>
      </c>
      <c r="F2871">
        <v>4</v>
      </c>
      <c r="G2871" s="1">
        <v>42928</v>
      </c>
      <c r="H2871" s="1">
        <v>42930</v>
      </c>
      <c r="I2871">
        <v>2</v>
      </c>
      <c r="J2871" s="2" t="s">
        <v>1317</v>
      </c>
      <c r="K2871" s="2" t="s">
        <v>41</v>
      </c>
      <c r="L2871" s="2" t="s">
        <v>39</v>
      </c>
      <c r="M2871" s="2" t="s">
        <v>40</v>
      </c>
      <c r="N2871" s="2" t="s">
        <v>41</v>
      </c>
      <c r="O2871">
        <v>70</v>
      </c>
      <c r="P2871">
        <v>2</v>
      </c>
      <c r="Q2871">
        <v>659.99</v>
      </c>
      <c r="R2871">
        <v>7.0000000000000007E-2</v>
      </c>
      <c r="S2871">
        <v>1227.58</v>
      </c>
      <c r="T2871" s="2" t="s">
        <v>925</v>
      </c>
      <c r="U2871">
        <v>1</v>
      </c>
      <c r="V2871">
        <v>3</v>
      </c>
      <c r="W2871" s="2" t="s">
        <v>34</v>
      </c>
      <c r="X2871" s="2" t="s">
        <v>35</v>
      </c>
    </row>
    <row r="2872" spans="4:24" x14ac:dyDescent="0.3">
      <c r="D2872">
        <v>999</v>
      </c>
      <c r="E2872">
        <v>590</v>
      </c>
      <c r="F2872">
        <v>4</v>
      </c>
      <c r="G2872" s="1">
        <v>42928</v>
      </c>
      <c r="H2872" s="1">
        <v>42930</v>
      </c>
      <c r="I2872">
        <v>2</v>
      </c>
      <c r="J2872" s="2" t="s">
        <v>1317</v>
      </c>
      <c r="K2872" s="2" t="s">
        <v>41</v>
      </c>
      <c r="L2872" s="2" t="s">
        <v>39</v>
      </c>
      <c r="M2872" s="2" t="s">
        <v>40</v>
      </c>
      <c r="N2872" s="2" t="s">
        <v>41</v>
      </c>
      <c r="O2872">
        <v>106</v>
      </c>
      <c r="P2872">
        <v>1</v>
      </c>
      <c r="Q2872">
        <v>449.99</v>
      </c>
      <c r="R2872">
        <v>0.05</v>
      </c>
      <c r="S2872">
        <v>427.49</v>
      </c>
      <c r="T2872" s="2" t="s">
        <v>865</v>
      </c>
      <c r="U2872">
        <v>7</v>
      </c>
      <c r="V2872">
        <v>2</v>
      </c>
      <c r="W2872" s="2" t="s">
        <v>53</v>
      </c>
      <c r="X2872" s="2" t="s">
        <v>866</v>
      </c>
    </row>
    <row r="2873" spans="4:24" x14ac:dyDescent="0.3">
      <c r="D2873">
        <v>1000</v>
      </c>
      <c r="E2873">
        <v>645</v>
      </c>
      <c r="F2873">
        <v>4</v>
      </c>
      <c r="G2873" s="1">
        <v>42928</v>
      </c>
      <c r="H2873" s="1">
        <v>42931</v>
      </c>
      <c r="I2873">
        <v>2</v>
      </c>
      <c r="J2873" s="2" t="s">
        <v>1318</v>
      </c>
      <c r="K2873" s="2" t="s">
        <v>301</v>
      </c>
      <c r="L2873" s="2" t="s">
        <v>39</v>
      </c>
      <c r="M2873" s="2" t="s">
        <v>40</v>
      </c>
      <c r="N2873" s="2" t="s">
        <v>41</v>
      </c>
      <c r="O2873">
        <v>19</v>
      </c>
      <c r="P2873">
        <v>2</v>
      </c>
      <c r="Q2873">
        <v>449</v>
      </c>
      <c r="R2873">
        <v>7.0000000000000007E-2</v>
      </c>
      <c r="S2873">
        <v>835.14</v>
      </c>
      <c r="T2873" s="2" t="s">
        <v>112</v>
      </c>
      <c r="U2873">
        <v>4</v>
      </c>
      <c r="V2873">
        <v>3</v>
      </c>
      <c r="W2873" s="2" t="s">
        <v>34</v>
      </c>
      <c r="X2873" s="2" t="s">
        <v>52</v>
      </c>
    </row>
    <row r="2874" spans="4:24" x14ac:dyDescent="0.3">
      <c r="D2874">
        <v>1000</v>
      </c>
      <c r="E2874">
        <v>645</v>
      </c>
      <c r="F2874">
        <v>4</v>
      </c>
      <c r="G2874" s="1">
        <v>42928</v>
      </c>
      <c r="H2874" s="1">
        <v>42931</v>
      </c>
      <c r="I2874">
        <v>2</v>
      </c>
      <c r="J2874" s="2" t="s">
        <v>1318</v>
      </c>
      <c r="K2874" s="2" t="s">
        <v>301</v>
      </c>
      <c r="L2874" s="2" t="s">
        <v>39</v>
      </c>
      <c r="M2874" s="2" t="s">
        <v>40</v>
      </c>
      <c r="N2874" s="2" t="s">
        <v>41</v>
      </c>
      <c r="O2874">
        <v>29</v>
      </c>
      <c r="P2874">
        <v>2</v>
      </c>
      <c r="Q2874">
        <v>999.99</v>
      </c>
      <c r="R2874">
        <v>0.05</v>
      </c>
      <c r="S2874">
        <v>1899.98</v>
      </c>
      <c r="T2874" s="2" t="s">
        <v>921</v>
      </c>
      <c r="U2874">
        <v>9</v>
      </c>
      <c r="V2874">
        <v>6</v>
      </c>
      <c r="W2874" s="2" t="s">
        <v>27</v>
      </c>
      <c r="X2874" s="2" t="s">
        <v>28</v>
      </c>
    </row>
    <row r="2875" spans="4:24" x14ac:dyDescent="0.3">
      <c r="D2875">
        <v>1000</v>
      </c>
      <c r="E2875">
        <v>645</v>
      </c>
      <c r="F2875">
        <v>4</v>
      </c>
      <c r="G2875" s="1">
        <v>42928</v>
      </c>
      <c r="H2875" s="1">
        <v>42931</v>
      </c>
      <c r="I2875">
        <v>2</v>
      </c>
      <c r="J2875" s="2" t="s">
        <v>1318</v>
      </c>
      <c r="K2875" s="2" t="s">
        <v>301</v>
      </c>
      <c r="L2875" s="2" t="s">
        <v>39</v>
      </c>
      <c r="M2875" s="2" t="s">
        <v>40</v>
      </c>
      <c r="N2875" s="2" t="s">
        <v>41</v>
      </c>
      <c r="O2875">
        <v>65</v>
      </c>
      <c r="P2875">
        <v>2</v>
      </c>
      <c r="Q2875">
        <v>346.99</v>
      </c>
      <c r="R2875">
        <v>0.05</v>
      </c>
      <c r="S2875">
        <v>659.28</v>
      </c>
      <c r="T2875" s="2" t="s">
        <v>1045</v>
      </c>
      <c r="U2875">
        <v>7</v>
      </c>
      <c r="V2875">
        <v>3</v>
      </c>
      <c r="W2875" s="2" t="s">
        <v>34</v>
      </c>
      <c r="X2875" s="2" t="s">
        <v>866</v>
      </c>
    </row>
    <row r="2876" spans="4:24" x14ac:dyDescent="0.3">
      <c r="D2876">
        <v>1000</v>
      </c>
      <c r="E2876">
        <v>645</v>
      </c>
      <c r="F2876">
        <v>4</v>
      </c>
      <c r="G2876" s="1">
        <v>42928</v>
      </c>
      <c r="H2876" s="1">
        <v>42931</v>
      </c>
      <c r="I2876">
        <v>2</v>
      </c>
      <c r="J2876" s="2" t="s">
        <v>1318</v>
      </c>
      <c r="K2876" s="2" t="s">
        <v>301</v>
      </c>
      <c r="L2876" s="2" t="s">
        <v>39</v>
      </c>
      <c r="M2876" s="2" t="s">
        <v>40</v>
      </c>
      <c r="N2876" s="2" t="s">
        <v>41</v>
      </c>
      <c r="O2876">
        <v>111</v>
      </c>
      <c r="P2876">
        <v>1</v>
      </c>
      <c r="Q2876">
        <v>470.99</v>
      </c>
      <c r="R2876">
        <v>0.1</v>
      </c>
      <c r="S2876">
        <v>423.89</v>
      </c>
      <c r="T2876" s="2" t="s">
        <v>1024</v>
      </c>
      <c r="U2876">
        <v>7</v>
      </c>
      <c r="V2876">
        <v>2</v>
      </c>
      <c r="W2876" s="2" t="s">
        <v>53</v>
      </c>
      <c r="X2876" s="2" t="s">
        <v>866</v>
      </c>
    </row>
    <row r="2877" spans="4:24" x14ac:dyDescent="0.3">
      <c r="D2877">
        <v>1001</v>
      </c>
      <c r="E2877">
        <v>354</v>
      </c>
      <c r="F2877">
        <v>4</v>
      </c>
      <c r="G2877" s="1">
        <v>42929</v>
      </c>
      <c r="H2877" s="1">
        <v>42931</v>
      </c>
      <c r="I2877">
        <v>2</v>
      </c>
      <c r="J2877" s="2" t="s">
        <v>1319</v>
      </c>
      <c r="K2877" s="2" t="s">
        <v>435</v>
      </c>
      <c r="L2877" s="2" t="s">
        <v>39</v>
      </c>
      <c r="M2877" s="2" t="s">
        <v>40</v>
      </c>
      <c r="N2877" s="2" t="s">
        <v>41</v>
      </c>
      <c r="O2877">
        <v>45</v>
      </c>
      <c r="P2877">
        <v>2</v>
      </c>
      <c r="Q2877">
        <v>869.99</v>
      </c>
      <c r="R2877">
        <v>0.05</v>
      </c>
      <c r="S2877">
        <v>1652.98</v>
      </c>
      <c r="T2877" s="2" t="s">
        <v>953</v>
      </c>
      <c r="U2877">
        <v>2</v>
      </c>
      <c r="V2877">
        <v>6</v>
      </c>
      <c r="W2877" s="2" t="s">
        <v>27</v>
      </c>
      <c r="X2877" s="2" t="s">
        <v>863</v>
      </c>
    </row>
    <row r="2878" spans="4:24" x14ac:dyDescent="0.3">
      <c r="D2878">
        <v>1001</v>
      </c>
      <c r="E2878">
        <v>354</v>
      </c>
      <c r="F2878">
        <v>4</v>
      </c>
      <c r="G2878" s="1">
        <v>42929</v>
      </c>
      <c r="H2878" s="1">
        <v>42931</v>
      </c>
      <c r="I2878">
        <v>2</v>
      </c>
      <c r="J2878" s="2" t="s">
        <v>1319</v>
      </c>
      <c r="K2878" s="2" t="s">
        <v>435</v>
      </c>
      <c r="L2878" s="2" t="s">
        <v>39</v>
      </c>
      <c r="M2878" s="2" t="s">
        <v>40</v>
      </c>
      <c r="N2878" s="2" t="s">
        <v>41</v>
      </c>
      <c r="O2878">
        <v>58</v>
      </c>
      <c r="P2878">
        <v>1</v>
      </c>
      <c r="Q2878">
        <v>4999.99</v>
      </c>
      <c r="R2878">
        <v>0.1</v>
      </c>
      <c r="S2878">
        <v>4499.99</v>
      </c>
      <c r="T2878" s="2" t="s">
        <v>942</v>
      </c>
      <c r="U2878">
        <v>9</v>
      </c>
      <c r="V2878">
        <v>7</v>
      </c>
      <c r="W2878" s="2" t="s">
        <v>869</v>
      </c>
      <c r="X2878" s="2" t="s">
        <v>28</v>
      </c>
    </row>
    <row r="2879" spans="4:24" x14ac:dyDescent="0.3">
      <c r="D2879">
        <v>1001</v>
      </c>
      <c r="E2879">
        <v>354</v>
      </c>
      <c r="F2879">
        <v>4</v>
      </c>
      <c r="G2879" s="1">
        <v>42929</v>
      </c>
      <c r="H2879" s="1">
        <v>42931</v>
      </c>
      <c r="I2879">
        <v>2</v>
      </c>
      <c r="J2879" s="2" t="s">
        <v>1319</v>
      </c>
      <c r="K2879" s="2" t="s">
        <v>435</v>
      </c>
      <c r="L2879" s="2" t="s">
        <v>39</v>
      </c>
      <c r="M2879" s="2" t="s">
        <v>40</v>
      </c>
      <c r="N2879" s="2" t="s">
        <v>41</v>
      </c>
      <c r="O2879">
        <v>72</v>
      </c>
      <c r="P2879">
        <v>1</v>
      </c>
      <c r="Q2879">
        <v>619.99</v>
      </c>
      <c r="R2879">
        <v>0.05</v>
      </c>
      <c r="S2879">
        <v>588.99</v>
      </c>
      <c r="T2879" s="2" t="s">
        <v>875</v>
      </c>
      <c r="U2879">
        <v>7</v>
      </c>
      <c r="V2879">
        <v>3</v>
      </c>
      <c r="W2879" s="2" t="s">
        <v>34</v>
      </c>
      <c r="X2879" s="2" t="s">
        <v>866</v>
      </c>
    </row>
    <row r="2880" spans="4:24" x14ac:dyDescent="0.3">
      <c r="D2880">
        <v>1001</v>
      </c>
      <c r="E2880">
        <v>354</v>
      </c>
      <c r="F2880">
        <v>4</v>
      </c>
      <c r="G2880" s="1">
        <v>42929</v>
      </c>
      <c r="H2880" s="1">
        <v>42931</v>
      </c>
      <c r="I2880">
        <v>2</v>
      </c>
      <c r="J2880" s="2" t="s">
        <v>1319</v>
      </c>
      <c r="K2880" s="2" t="s">
        <v>435</v>
      </c>
      <c r="L2880" s="2" t="s">
        <v>39</v>
      </c>
      <c r="M2880" s="2" t="s">
        <v>40</v>
      </c>
      <c r="N2880" s="2" t="s">
        <v>41</v>
      </c>
      <c r="O2880">
        <v>111</v>
      </c>
      <c r="P2880">
        <v>1</v>
      </c>
      <c r="Q2880">
        <v>470.99</v>
      </c>
      <c r="R2880">
        <v>7.0000000000000007E-2</v>
      </c>
      <c r="S2880">
        <v>438.02</v>
      </c>
      <c r="T2880" s="2" t="s">
        <v>1024</v>
      </c>
      <c r="U2880">
        <v>7</v>
      </c>
      <c r="V2880">
        <v>2</v>
      </c>
      <c r="W2880" s="2" t="s">
        <v>53</v>
      </c>
      <c r="X2880" s="2" t="s">
        <v>866</v>
      </c>
    </row>
    <row r="2881" spans="4:24" x14ac:dyDescent="0.3">
      <c r="D2881">
        <v>1002</v>
      </c>
      <c r="E2881">
        <v>1418</v>
      </c>
      <c r="F2881">
        <v>4</v>
      </c>
      <c r="G2881" s="1">
        <v>42930</v>
      </c>
      <c r="H2881" s="1">
        <v>42932</v>
      </c>
      <c r="I2881">
        <v>1</v>
      </c>
      <c r="J2881" s="2" t="s">
        <v>1320</v>
      </c>
      <c r="K2881" s="2" t="s">
        <v>161</v>
      </c>
      <c r="L2881" s="2" t="s">
        <v>23</v>
      </c>
      <c r="M2881" s="2" t="s">
        <v>24</v>
      </c>
      <c r="N2881" s="2" t="s">
        <v>25</v>
      </c>
      <c r="O2881">
        <v>8</v>
      </c>
      <c r="P2881">
        <v>2</v>
      </c>
      <c r="Q2881">
        <v>1799.99</v>
      </c>
      <c r="R2881">
        <v>0.1</v>
      </c>
      <c r="S2881">
        <v>3239.98</v>
      </c>
      <c r="T2881" s="2" t="s">
        <v>29</v>
      </c>
      <c r="U2881">
        <v>9</v>
      </c>
      <c r="V2881">
        <v>6</v>
      </c>
      <c r="W2881" s="2" t="s">
        <v>27</v>
      </c>
      <c r="X2881" s="2" t="s">
        <v>28</v>
      </c>
    </row>
    <row r="2882" spans="4:24" x14ac:dyDescent="0.3">
      <c r="D2882">
        <v>1002</v>
      </c>
      <c r="E2882">
        <v>1418</v>
      </c>
      <c r="F2882">
        <v>4</v>
      </c>
      <c r="G2882" s="1">
        <v>42930</v>
      </c>
      <c r="H2882" s="1">
        <v>42932</v>
      </c>
      <c r="I2882">
        <v>1</v>
      </c>
      <c r="J2882" s="2" t="s">
        <v>1320</v>
      </c>
      <c r="K2882" s="2" t="s">
        <v>161</v>
      </c>
      <c r="L2882" s="2" t="s">
        <v>23</v>
      </c>
      <c r="M2882" s="2" t="s">
        <v>24</v>
      </c>
      <c r="N2882" s="2" t="s">
        <v>25</v>
      </c>
      <c r="O2882">
        <v>79</v>
      </c>
      <c r="P2882">
        <v>1</v>
      </c>
      <c r="Q2882">
        <v>402.99</v>
      </c>
      <c r="R2882">
        <v>0.2</v>
      </c>
      <c r="S2882">
        <v>322.39</v>
      </c>
      <c r="T2882" s="2" t="s">
        <v>902</v>
      </c>
      <c r="U2882">
        <v>7</v>
      </c>
      <c r="V2882">
        <v>3</v>
      </c>
      <c r="W2882" s="2" t="s">
        <v>34</v>
      </c>
      <c r="X2882" s="2" t="s">
        <v>866</v>
      </c>
    </row>
    <row r="2883" spans="4:24" x14ac:dyDescent="0.3">
      <c r="D2883">
        <v>1002</v>
      </c>
      <c r="E2883">
        <v>1418</v>
      </c>
      <c r="F2883">
        <v>4</v>
      </c>
      <c r="G2883" s="1">
        <v>42930</v>
      </c>
      <c r="H2883" s="1">
        <v>42932</v>
      </c>
      <c r="I2883">
        <v>1</v>
      </c>
      <c r="J2883" s="2" t="s">
        <v>1320</v>
      </c>
      <c r="K2883" s="2" t="s">
        <v>161</v>
      </c>
      <c r="L2883" s="2" t="s">
        <v>23</v>
      </c>
      <c r="M2883" s="2" t="s">
        <v>24</v>
      </c>
      <c r="N2883" s="2" t="s">
        <v>25</v>
      </c>
      <c r="O2883">
        <v>83</v>
      </c>
      <c r="P2883">
        <v>1</v>
      </c>
      <c r="Q2883">
        <v>149.99</v>
      </c>
      <c r="R2883">
        <v>0.1</v>
      </c>
      <c r="S2883">
        <v>134.99</v>
      </c>
      <c r="T2883" s="2" t="s">
        <v>916</v>
      </c>
      <c r="U2883">
        <v>9</v>
      </c>
      <c r="V2883">
        <v>1</v>
      </c>
      <c r="W2883" s="2" t="s">
        <v>66</v>
      </c>
      <c r="X2883" s="2" t="s">
        <v>28</v>
      </c>
    </row>
    <row r="2884" spans="4:24" x14ac:dyDescent="0.3">
      <c r="D2884">
        <v>1002</v>
      </c>
      <c r="E2884">
        <v>1418</v>
      </c>
      <c r="F2884">
        <v>4</v>
      </c>
      <c r="G2884" s="1">
        <v>42930</v>
      </c>
      <c r="H2884" s="1">
        <v>42932</v>
      </c>
      <c r="I2884">
        <v>1</v>
      </c>
      <c r="J2884" s="2" t="s">
        <v>1320</v>
      </c>
      <c r="K2884" s="2" t="s">
        <v>161</v>
      </c>
      <c r="L2884" s="2" t="s">
        <v>23</v>
      </c>
      <c r="M2884" s="2" t="s">
        <v>24</v>
      </c>
      <c r="N2884" s="2" t="s">
        <v>25</v>
      </c>
      <c r="O2884">
        <v>100</v>
      </c>
      <c r="P2884">
        <v>1</v>
      </c>
      <c r="Q2884">
        <v>489.99</v>
      </c>
      <c r="R2884">
        <v>0.05</v>
      </c>
      <c r="S2884">
        <v>465.49</v>
      </c>
      <c r="T2884" s="2" t="s">
        <v>1006</v>
      </c>
      <c r="U2884">
        <v>1</v>
      </c>
      <c r="V2884">
        <v>1</v>
      </c>
      <c r="W2884" s="2" t="s">
        <v>66</v>
      </c>
      <c r="X2884" s="2" t="s">
        <v>35</v>
      </c>
    </row>
    <row r="2885" spans="4:24" x14ac:dyDescent="0.3">
      <c r="D2885">
        <v>1003</v>
      </c>
      <c r="E2885">
        <v>503</v>
      </c>
      <c r="F2885">
        <v>4</v>
      </c>
      <c r="G2885" s="1">
        <v>42930</v>
      </c>
      <c r="H2885" s="1">
        <v>42932</v>
      </c>
      <c r="I2885">
        <v>2</v>
      </c>
      <c r="J2885" s="2" t="s">
        <v>1321</v>
      </c>
      <c r="K2885" s="2" t="s">
        <v>78</v>
      </c>
      <c r="L2885" s="2" t="s">
        <v>39</v>
      </c>
      <c r="M2885" s="2" t="s">
        <v>40</v>
      </c>
      <c r="N2885" s="2" t="s">
        <v>41</v>
      </c>
      <c r="O2885">
        <v>34</v>
      </c>
      <c r="P2885">
        <v>2</v>
      </c>
      <c r="Q2885">
        <v>469.99</v>
      </c>
      <c r="R2885">
        <v>0.05</v>
      </c>
      <c r="S2885">
        <v>892.98</v>
      </c>
      <c r="T2885" s="2" t="s">
        <v>1012</v>
      </c>
      <c r="U2885">
        <v>9</v>
      </c>
      <c r="V2885">
        <v>6</v>
      </c>
      <c r="W2885" s="2" t="s">
        <v>27</v>
      </c>
      <c r="X2885" s="2" t="s">
        <v>28</v>
      </c>
    </row>
    <row r="2886" spans="4:24" x14ac:dyDescent="0.3">
      <c r="D2886">
        <v>1003</v>
      </c>
      <c r="E2886">
        <v>503</v>
      </c>
      <c r="F2886">
        <v>4</v>
      </c>
      <c r="G2886" s="1">
        <v>42930</v>
      </c>
      <c r="H2886" s="1">
        <v>42932</v>
      </c>
      <c r="I2886">
        <v>2</v>
      </c>
      <c r="J2886" s="2" t="s">
        <v>1321</v>
      </c>
      <c r="K2886" s="2" t="s">
        <v>78</v>
      </c>
      <c r="L2886" s="2" t="s">
        <v>39</v>
      </c>
      <c r="M2886" s="2" t="s">
        <v>40</v>
      </c>
      <c r="N2886" s="2" t="s">
        <v>41</v>
      </c>
      <c r="O2886">
        <v>51</v>
      </c>
      <c r="P2886">
        <v>2</v>
      </c>
      <c r="Q2886">
        <v>6499.99</v>
      </c>
      <c r="R2886">
        <v>0.05</v>
      </c>
      <c r="S2886">
        <v>12349.98</v>
      </c>
      <c r="T2886" s="2" t="s">
        <v>959</v>
      </c>
      <c r="U2886">
        <v>9</v>
      </c>
      <c r="V2886">
        <v>7</v>
      </c>
      <c r="W2886" s="2" t="s">
        <v>869</v>
      </c>
      <c r="X2886" s="2" t="s">
        <v>28</v>
      </c>
    </row>
    <row r="2887" spans="4:24" x14ac:dyDescent="0.3">
      <c r="D2887">
        <v>1004</v>
      </c>
      <c r="E2887">
        <v>1389</v>
      </c>
      <c r="F2887">
        <v>4</v>
      </c>
      <c r="G2887" s="1">
        <v>42930</v>
      </c>
      <c r="H2887" s="1">
        <v>42932</v>
      </c>
      <c r="I2887">
        <v>2</v>
      </c>
      <c r="J2887" s="2" t="s">
        <v>1322</v>
      </c>
      <c r="K2887" s="2" t="s">
        <v>544</v>
      </c>
      <c r="L2887" s="2" t="s">
        <v>39</v>
      </c>
      <c r="M2887" s="2" t="s">
        <v>40</v>
      </c>
      <c r="N2887" s="2" t="s">
        <v>41</v>
      </c>
      <c r="O2887">
        <v>36</v>
      </c>
      <c r="P2887">
        <v>2</v>
      </c>
      <c r="Q2887">
        <v>832.99</v>
      </c>
      <c r="R2887">
        <v>0.1</v>
      </c>
      <c r="S2887">
        <v>1499.38</v>
      </c>
      <c r="T2887" s="2" t="s">
        <v>1067</v>
      </c>
      <c r="U2887">
        <v>8</v>
      </c>
      <c r="V2887">
        <v>6</v>
      </c>
      <c r="W2887" s="2" t="s">
        <v>27</v>
      </c>
      <c r="X2887" s="2" t="s">
        <v>32</v>
      </c>
    </row>
    <row r="2888" spans="4:24" x14ac:dyDescent="0.3">
      <c r="D2888">
        <v>1005</v>
      </c>
      <c r="E2888">
        <v>266</v>
      </c>
      <c r="F2888">
        <v>4</v>
      </c>
      <c r="G2888" s="1">
        <v>42931</v>
      </c>
      <c r="H2888" s="1">
        <v>42932</v>
      </c>
      <c r="I2888">
        <v>2</v>
      </c>
      <c r="J2888" s="2" t="s">
        <v>1323</v>
      </c>
      <c r="K2888" s="2" t="s">
        <v>504</v>
      </c>
      <c r="L2888" s="2" t="s">
        <v>39</v>
      </c>
      <c r="M2888" s="2" t="s">
        <v>40</v>
      </c>
      <c r="N2888" s="2" t="s">
        <v>41</v>
      </c>
      <c r="O2888">
        <v>14</v>
      </c>
      <c r="P2888">
        <v>2</v>
      </c>
      <c r="Q2888">
        <v>269.99</v>
      </c>
      <c r="R2888">
        <v>0.2</v>
      </c>
      <c r="S2888">
        <v>431.98</v>
      </c>
      <c r="T2888" s="2" t="s">
        <v>65</v>
      </c>
      <c r="U2888">
        <v>1</v>
      </c>
      <c r="V2888">
        <v>3</v>
      </c>
      <c r="W2888" s="2" t="s">
        <v>34</v>
      </c>
      <c r="X2888" s="2" t="s">
        <v>35</v>
      </c>
    </row>
    <row r="2889" spans="4:24" x14ac:dyDescent="0.3">
      <c r="D2889">
        <v>1005</v>
      </c>
      <c r="E2889">
        <v>266</v>
      </c>
      <c r="F2889">
        <v>4</v>
      </c>
      <c r="G2889" s="1">
        <v>42931</v>
      </c>
      <c r="H2889" s="1">
        <v>42932</v>
      </c>
      <c r="I2889">
        <v>2</v>
      </c>
      <c r="J2889" s="2" t="s">
        <v>1323</v>
      </c>
      <c r="K2889" s="2" t="s">
        <v>504</v>
      </c>
      <c r="L2889" s="2" t="s">
        <v>39</v>
      </c>
      <c r="M2889" s="2" t="s">
        <v>40</v>
      </c>
      <c r="N2889" s="2" t="s">
        <v>41</v>
      </c>
      <c r="O2889">
        <v>81</v>
      </c>
      <c r="P2889">
        <v>2</v>
      </c>
      <c r="Q2889">
        <v>1099.99</v>
      </c>
      <c r="R2889">
        <v>0.1</v>
      </c>
      <c r="S2889">
        <v>1979.98</v>
      </c>
      <c r="T2889" s="2" t="s">
        <v>975</v>
      </c>
      <c r="U2889">
        <v>1</v>
      </c>
      <c r="V2889">
        <v>3</v>
      </c>
      <c r="W2889" s="2" t="s">
        <v>34</v>
      </c>
      <c r="X2889" s="2" t="s">
        <v>35</v>
      </c>
    </row>
    <row r="2890" spans="4:24" x14ac:dyDescent="0.3">
      <c r="D2890">
        <v>1005</v>
      </c>
      <c r="E2890">
        <v>266</v>
      </c>
      <c r="F2890">
        <v>4</v>
      </c>
      <c r="G2890" s="1">
        <v>42931</v>
      </c>
      <c r="H2890" s="1">
        <v>42932</v>
      </c>
      <c r="I2890">
        <v>2</v>
      </c>
      <c r="J2890" s="2" t="s">
        <v>1323</v>
      </c>
      <c r="K2890" s="2" t="s">
        <v>504</v>
      </c>
      <c r="L2890" s="2" t="s">
        <v>39</v>
      </c>
      <c r="M2890" s="2" t="s">
        <v>40</v>
      </c>
      <c r="N2890" s="2" t="s">
        <v>41</v>
      </c>
      <c r="O2890">
        <v>99</v>
      </c>
      <c r="P2890">
        <v>1</v>
      </c>
      <c r="Q2890">
        <v>299.99</v>
      </c>
      <c r="R2890">
        <v>0.1</v>
      </c>
      <c r="S2890">
        <v>269.99</v>
      </c>
      <c r="T2890" s="2" t="s">
        <v>891</v>
      </c>
      <c r="U2890">
        <v>1</v>
      </c>
      <c r="V2890">
        <v>1</v>
      </c>
      <c r="W2890" s="2" t="s">
        <v>66</v>
      </c>
      <c r="X2890" s="2" t="s">
        <v>35</v>
      </c>
    </row>
    <row r="2891" spans="4:24" x14ac:dyDescent="0.3">
      <c r="D2891">
        <v>1006</v>
      </c>
      <c r="E2891">
        <v>1070</v>
      </c>
      <c r="F2891">
        <v>4</v>
      </c>
      <c r="G2891" s="1">
        <v>42931</v>
      </c>
      <c r="H2891" s="1">
        <v>42933</v>
      </c>
      <c r="I2891">
        <v>2</v>
      </c>
      <c r="J2891" s="2" t="s">
        <v>1324</v>
      </c>
      <c r="K2891" s="2" t="s">
        <v>692</v>
      </c>
      <c r="L2891" s="2" t="s">
        <v>39</v>
      </c>
      <c r="M2891" s="2" t="s">
        <v>40</v>
      </c>
      <c r="N2891" s="2" t="s">
        <v>41</v>
      </c>
      <c r="O2891">
        <v>20</v>
      </c>
      <c r="P2891">
        <v>1</v>
      </c>
      <c r="Q2891">
        <v>599.99</v>
      </c>
      <c r="R2891">
        <v>7.0000000000000007E-2</v>
      </c>
      <c r="S2891">
        <v>557.99</v>
      </c>
      <c r="T2891" s="2" t="s">
        <v>36</v>
      </c>
      <c r="U2891">
        <v>1</v>
      </c>
      <c r="V2891">
        <v>3</v>
      </c>
      <c r="W2891" s="2" t="s">
        <v>34</v>
      </c>
      <c r="X2891" s="2" t="s">
        <v>35</v>
      </c>
    </row>
    <row r="2892" spans="4:24" x14ac:dyDescent="0.3">
      <c r="D2892">
        <v>1006</v>
      </c>
      <c r="E2892">
        <v>1070</v>
      </c>
      <c r="F2892">
        <v>4</v>
      </c>
      <c r="G2892" s="1">
        <v>42931</v>
      </c>
      <c r="H2892" s="1">
        <v>42933</v>
      </c>
      <c r="I2892">
        <v>2</v>
      </c>
      <c r="J2892" s="2" t="s">
        <v>1324</v>
      </c>
      <c r="K2892" s="2" t="s">
        <v>692</v>
      </c>
      <c r="L2892" s="2" t="s">
        <v>39</v>
      </c>
      <c r="M2892" s="2" t="s">
        <v>40</v>
      </c>
      <c r="N2892" s="2" t="s">
        <v>41</v>
      </c>
      <c r="O2892">
        <v>46</v>
      </c>
      <c r="P2892">
        <v>1</v>
      </c>
      <c r="Q2892">
        <v>1409.99</v>
      </c>
      <c r="R2892">
        <v>0.1</v>
      </c>
      <c r="S2892">
        <v>1268.99</v>
      </c>
      <c r="T2892" s="2" t="s">
        <v>1163</v>
      </c>
      <c r="U2892">
        <v>2</v>
      </c>
      <c r="V2892">
        <v>6</v>
      </c>
      <c r="W2892" s="2" t="s">
        <v>27</v>
      </c>
      <c r="X2892" s="2" t="s">
        <v>863</v>
      </c>
    </row>
    <row r="2893" spans="4:24" x14ac:dyDescent="0.3">
      <c r="D2893">
        <v>1006</v>
      </c>
      <c r="E2893">
        <v>1070</v>
      </c>
      <c r="F2893">
        <v>4</v>
      </c>
      <c r="G2893" s="1">
        <v>42931</v>
      </c>
      <c r="H2893" s="1">
        <v>42933</v>
      </c>
      <c r="I2893">
        <v>2</v>
      </c>
      <c r="J2893" s="2" t="s">
        <v>1324</v>
      </c>
      <c r="K2893" s="2" t="s">
        <v>692</v>
      </c>
      <c r="L2893" s="2" t="s">
        <v>39</v>
      </c>
      <c r="M2893" s="2" t="s">
        <v>40</v>
      </c>
      <c r="N2893" s="2" t="s">
        <v>41</v>
      </c>
      <c r="O2893">
        <v>56</v>
      </c>
      <c r="P2893">
        <v>2</v>
      </c>
      <c r="Q2893">
        <v>5499.99</v>
      </c>
      <c r="R2893">
        <v>7.0000000000000007E-2</v>
      </c>
      <c r="S2893">
        <v>10229.98</v>
      </c>
      <c r="T2893" s="2" t="s">
        <v>870</v>
      </c>
      <c r="U2893">
        <v>9</v>
      </c>
      <c r="V2893">
        <v>7</v>
      </c>
      <c r="W2893" s="2" t="s">
        <v>869</v>
      </c>
      <c r="X2893" s="2" t="s">
        <v>28</v>
      </c>
    </row>
    <row r="2894" spans="4:24" x14ac:dyDescent="0.3">
      <c r="D2894">
        <v>1006</v>
      </c>
      <c r="E2894">
        <v>1070</v>
      </c>
      <c r="F2894">
        <v>4</v>
      </c>
      <c r="G2894" s="1">
        <v>42931</v>
      </c>
      <c r="H2894" s="1">
        <v>42933</v>
      </c>
      <c r="I2894">
        <v>2</v>
      </c>
      <c r="J2894" s="2" t="s">
        <v>1324</v>
      </c>
      <c r="K2894" s="2" t="s">
        <v>692</v>
      </c>
      <c r="L2894" s="2" t="s">
        <v>39</v>
      </c>
      <c r="M2894" s="2" t="s">
        <v>40</v>
      </c>
      <c r="N2894" s="2" t="s">
        <v>41</v>
      </c>
      <c r="O2894">
        <v>65</v>
      </c>
      <c r="P2894">
        <v>1</v>
      </c>
      <c r="Q2894">
        <v>346.99</v>
      </c>
      <c r="R2894">
        <v>0.1</v>
      </c>
      <c r="S2894">
        <v>312.29000000000002</v>
      </c>
      <c r="T2894" s="2" t="s">
        <v>1045</v>
      </c>
      <c r="U2894">
        <v>7</v>
      </c>
      <c r="V2894">
        <v>3</v>
      </c>
      <c r="W2894" s="2" t="s">
        <v>34</v>
      </c>
      <c r="X2894" s="2" t="s">
        <v>866</v>
      </c>
    </row>
    <row r="2895" spans="4:24" x14ac:dyDescent="0.3">
      <c r="D2895">
        <v>1006</v>
      </c>
      <c r="E2895">
        <v>1070</v>
      </c>
      <c r="F2895">
        <v>4</v>
      </c>
      <c r="G2895" s="1">
        <v>42931</v>
      </c>
      <c r="H2895" s="1">
        <v>42933</v>
      </c>
      <c r="I2895">
        <v>2</v>
      </c>
      <c r="J2895" s="2" t="s">
        <v>1324</v>
      </c>
      <c r="K2895" s="2" t="s">
        <v>692</v>
      </c>
      <c r="L2895" s="2" t="s">
        <v>39</v>
      </c>
      <c r="M2895" s="2" t="s">
        <v>40</v>
      </c>
      <c r="N2895" s="2" t="s">
        <v>41</v>
      </c>
      <c r="O2895">
        <v>68</v>
      </c>
      <c r="P2895">
        <v>1</v>
      </c>
      <c r="Q2895">
        <v>449.99</v>
      </c>
      <c r="R2895">
        <v>0.1</v>
      </c>
      <c r="S2895">
        <v>404.99</v>
      </c>
      <c r="T2895" s="2" t="s">
        <v>865</v>
      </c>
      <c r="U2895">
        <v>7</v>
      </c>
      <c r="V2895">
        <v>3</v>
      </c>
      <c r="W2895" s="2" t="s">
        <v>34</v>
      </c>
      <c r="X2895" s="2" t="s">
        <v>866</v>
      </c>
    </row>
    <row r="2896" spans="4:24" x14ac:dyDescent="0.3">
      <c r="D2896">
        <v>1007</v>
      </c>
      <c r="E2896">
        <v>1115</v>
      </c>
      <c r="F2896">
        <v>4</v>
      </c>
      <c r="G2896" s="1">
        <v>42932</v>
      </c>
      <c r="H2896" s="1">
        <v>42933</v>
      </c>
      <c r="I2896">
        <v>2</v>
      </c>
      <c r="J2896" s="2" t="s">
        <v>1325</v>
      </c>
      <c r="K2896" s="2" t="s">
        <v>209</v>
      </c>
      <c r="L2896" s="2" t="s">
        <v>39</v>
      </c>
      <c r="M2896" s="2" t="s">
        <v>40</v>
      </c>
      <c r="N2896" s="2" t="s">
        <v>41</v>
      </c>
      <c r="O2896">
        <v>11</v>
      </c>
      <c r="P2896">
        <v>1</v>
      </c>
      <c r="Q2896">
        <v>1680.99</v>
      </c>
      <c r="R2896">
        <v>0.05</v>
      </c>
      <c r="S2896">
        <v>1596.94</v>
      </c>
      <c r="T2896" s="2" t="s">
        <v>76</v>
      </c>
      <c r="U2896">
        <v>8</v>
      </c>
      <c r="V2896">
        <v>4</v>
      </c>
      <c r="W2896" s="2" t="s">
        <v>31</v>
      </c>
      <c r="X2896" s="2" t="s">
        <v>32</v>
      </c>
    </row>
    <row r="2897" spans="4:24" x14ac:dyDescent="0.3">
      <c r="D2897">
        <v>1007</v>
      </c>
      <c r="E2897">
        <v>1115</v>
      </c>
      <c r="F2897">
        <v>4</v>
      </c>
      <c r="G2897" s="1">
        <v>42932</v>
      </c>
      <c r="H2897" s="1">
        <v>42933</v>
      </c>
      <c r="I2897">
        <v>2</v>
      </c>
      <c r="J2897" s="2" t="s">
        <v>1325</v>
      </c>
      <c r="K2897" s="2" t="s">
        <v>209</v>
      </c>
      <c r="L2897" s="2" t="s">
        <v>39</v>
      </c>
      <c r="M2897" s="2" t="s">
        <v>40</v>
      </c>
      <c r="N2897" s="2" t="s">
        <v>41</v>
      </c>
      <c r="O2897">
        <v>26</v>
      </c>
      <c r="P2897">
        <v>1</v>
      </c>
      <c r="Q2897">
        <v>599.99</v>
      </c>
      <c r="R2897">
        <v>0.2</v>
      </c>
      <c r="S2897">
        <v>479.99</v>
      </c>
      <c r="T2897" s="2" t="s">
        <v>33</v>
      </c>
      <c r="U2897">
        <v>1</v>
      </c>
      <c r="V2897">
        <v>2</v>
      </c>
      <c r="W2897" s="2" t="s">
        <v>53</v>
      </c>
      <c r="X2897" s="2" t="s">
        <v>35</v>
      </c>
    </row>
    <row r="2898" spans="4:24" x14ac:dyDescent="0.3">
      <c r="D2898">
        <v>1007</v>
      </c>
      <c r="E2898">
        <v>1115</v>
      </c>
      <c r="F2898">
        <v>4</v>
      </c>
      <c r="G2898" s="1">
        <v>42932</v>
      </c>
      <c r="H2898" s="1">
        <v>42933</v>
      </c>
      <c r="I2898">
        <v>2</v>
      </c>
      <c r="J2898" s="2" t="s">
        <v>1325</v>
      </c>
      <c r="K2898" s="2" t="s">
        <v>209</v>
      </c>
      <c r="L2898" s="2" t="s">
        <v>39</v>
      </c>
      <c r="M2898" s="2" t="s">
        <v>40</v>
      </c>
      <c r="N2898" s="2" t="s">
        <v>41</v>
      </c>
      <c r="O2898">
        <v>76</v>
      </c>
      <c r="P2898">
        <v>1</v>
      </c>
      <c r="Q2898">
        <v>299.99</v>
      </c>
      <c r="R2898">
        <v>0.2</v>
      </c>
      <c r="S2898">
        <v>239.99</v>
      </c>
      <c r="T2898" s="2" t="s">
        <v>880</v>
      </c>
      <c r="U2898">
        <v>1</v>
      </c>
      <c r="V2898">
        <v>3</v>
      </c>
      <c r="W2898" s="2" t="s">
        <v>34</v>
      </c>
      <c r="X2898" s="2" t="s">
        <v>35</v>
      </c>
    </row>
    <row r="2899" spans="4:24" x14ac:dyDescent="0.3">
      <c r="D2899">
        <v>1007</v>
      </c>
      <c r="E2899">
        <v>1115</v>
      </c>
      <c r="F2899">
        <v>4</v>
      </c>
      <c r="G2899" s="1">
        <v>42932</v>
      </c>
      <c r="H2899" s="1">
        <v>42933</v>
      </c>
      <c r="I2899">
        <v>2</v>
      </c>
      <c r="J2899" s="2" t="s">
        <v>1325</v>
      </c>
      <c r="K2899" s="2" t="s">
        <v>209</v>
      </c>
      <c r="L2899" s="2" t="s">
        <v>39</v>
      </c>
      <c r="M2899" s="2" t="s">
        <v>40</v>
      </c>
      <c r="N2899" s="2" t="s">
        <v>41</v>
      </c>
      <c r="O2899">
        <v>85</v>
      </c>
      <c r="P2899">
        <v>2</v>
      </c>
      <c r="Q2899">
        <v>329.99</v>
      </c>
      <c r="R2899">
        <v>0.1</v>
      </c>
      <c r="S2899">
        <v>593.98</v>
      </c>
      <c r="T2899" s="2" t="s">
        <v>862</v>
      </c>
      <c r="U2899">
        <v>2</v>
      </c>
      <c r="V2899">
        <v>1</v>
      </c>
      <c r="W2899" s="2" t="s">
        <v>66</v>
      </c>
      <c r="X2899" s="2" t="s">
        <v>863</v>
      </c>
    </row>
    <row r="2900" spans="4:24" x14ac:dyDescent="0.3">
      <c r="D2900">
        <v>1007</v>
      </c>
      <c r="E2900">
        <v>1115</v>
      </c>
      <c r="F2900">
        <v>4</v>
      </c>
      <c r="G2900" s="1">
        <v>42932</v>
      </c>
      <c r="H2900" s="1">
        <v>42933</v>
      </c>
      <c r="I2900">
        <v>2</v>
      </c>
      <c r="J2900" s="2" t="s">
        <v>1325</v>
      </c>
      <c r="K2900" s="2" t="s">
        <v>209</v>
      </c>
      <c r="L2900" s="2" t="s">
        <v>39</v>
      </c>
      <c r="M2900" s="2" t="s">
        <v>40</v>
      </c>
      <c r="N2900" s="2" t="s">
        <v>41</v>
      </c>
      <c r="O2900">
        <v>106</v>
      </c>
      <c r="P2900">
        <v>2</v>
      </c>
      <c r="Q2900">
        <v>449.99</v>
      </c>
      <c r="R2900">
        <v>0.1</v>
      </c>
      <c r="S2900">
        <v>809.98</v>
      </c>
      <c r="T2900" s="2" t="s">
        <v>865</v>
      </c>
      <c r="U2900">
        <v>7</v>
      </c>
      <c r="V2900">
        <v>2</v>
      </c>
      <c r="W2900" s="2" t="s">
        <v>53</v>
      </c>
      <c r="X2900" s="2" t="s">
        <v>866</v>
      </c>
    </row>
    <row r="2901" spans="4:24" x14ac:dyDescent="0.3">
      <c r="D2901">
        <v>1008</v>
      </c>
      <c r="E2901">
        <v>1345</v>
      </c>
      <c r="F2901">
        <v>4</v>
      </c>
      <c r="G2901" s="1">
        <v>42932</v>
      </c>
      <c r="H2901" s="1">
        <v>42934</v>
      </c>
      <c r="I2901">
        <v>2</v>
      </c>
      <c r="J2901" s="2" t="s">
        <v>1326</v>
      </c>
      <c r="K2901" s="2" t="s">
        <v>1109</v>
      </c>
      <c r="L2901" s="2" t="s">
        <v>39</v>
      </c>
      <c r="M2901" s="2" t="s">
        <v>40</v>
      </c>
      <c r="N2901" s="2" t="s">
        <v>41</v>
      </c>
      <c r="O2901">
        <v>2</v>
      </c>
      <c r="P2901">
        <v>1</v>
      </c>
      <c r="Q2901">
        <v>749.99</v>
      </c>
      <c r="R2901">
        <v>0.1</v>
      </c>
      <c r="S2901">
        <v>674.99</v>
      </c>
      <c r="T2901" s="2" t="s">
        <v>47</v>
      </c>
      <c r="U2901">
        <v>5</v>
      </c>
      <c r="V2901">
        <v>6</v>
      </c>
      <c r="W2901" s="2" t="s">
        <v>27</v>
      </c>
      <c r="X2901" s="2" t="s">
        <v>48</v>
      </c>
    </row>
    <row r="2902" spans="4:24" x14ac:dyDescent="0.3">
      <c r="D2902">
        <v>1008</v>
      </c>
      <c r="E2902">
        <v>1345</v>
      </c>
      <c r="F2902">
        <v>4</v>
      </c>
      <c r="G2902" s="1">
        <v>42932</v>
      </c>
      <c r="H2902" s="1">
        <v>42934</v>
      </c>
      <c r="I2902">
        <v>2</v>
      </c>
      <c r="J2902" s="2" t="s">
        <v>1326</v>
      </c>
      <c r="K2902" s="2" t="s">
        <v>1109</v>
      </c>
      <c r="L2902" s="2" t="s">
        <v>39</v>
      </c>
      <c r="M2902" s="2" t="s">
        <v>40</v>
      </c>
      <c r="N2902" s="2" t="s">
        <v>41</v>
      </c>
      <c r="O2902">
        <v>71</v>
      </c>
      <c r="P2902">
        <v>1</v>
      </c>
      <c r="Q2902">
        <v>416.99</v>
      </c>
      <c r="R2902">
        <v>0.2</v>
      </c>
      <c r="S2902">
        <v>333.59</v>
      </c>
      <c r="T2902" s="2" t="s">
        <v>935</v>
      </c>
      <c r="U2902">
        <v>7</v>
      </c>
      <c r="V2902">
        <v>3</v>
      </c>
      <c r="W2902" s="2" t="s">
        <v>34</v>
      </c>
      <c r="X2902" s="2" t="s">
        <v>866</v>
      </c>
    </row>
    <row r="2903" spans="4:24" x14ac:dyDescent="0.3">
      <c r="D2903">
        <v>1008</v>
      </c>
      <c r="E2903">
        <v>1345</v>
      </c>
      <c r="F2903">
        <v>4</v>
      </c>
      <c r="G2903" s="1">
        <v>42932</v>
      </c>
      <c r="H2903" s="1">
        <v>42934</v>
      </c>
      <c r="I2903">
        <v>2</v>
      </c>
      <c r="J2903" s="2" t="s">
        <v>1326</v>
      </c>
      <c r="K2903" s="2" t="s">
        <v>1109</v>
      </c>
      <c r="L2903" s="2" t="s">
        <v>39</v>
      </c>
      <c r="M2903" s="2" t="s">
        <v>40</v>
      </c>
      <c r="N2903" s="2" t="s">
        <v>41</v>
      </c>
      <c r="O2903">
        <v>95</v>
      </c>
      <c r="P2903">
        <v>1</v>
      </c>
      <c r="Q2903">
        <v>299.99</v>
      </c>
      <c r="R2903">
        <v>7.0000000000000007E-2</v>
      </c>
      <c r="S2903">
        <v>278.99</v>
      </c>
      <c r="T2903" s="2" t="s">
        <v>880</v>
      </c>
      <c r="U2903">
        <v>1</v>
      </c>
      <c r="V2903">
        <v>1</v>
      </c>
      <c r="W2903" s="2" t="s">
        <v>66</v>
      </c>
      <c r="X2903" s="2" t="s">
        <v>35</v>
      </c>
    </row>
    <row r="2904" spans="4:24" x14ac:dyDescent="0.3">
      <c r="D2904">
        <v>1009</v>
      </c>
      <c r="E2904">
        <v>1064</v>
      </c>
      <c r="F2904">
        <v>4</v>
      </c>
      <c r="G2904" s="1">
        <v>42932</v>
      </c>
      <c r="H2904" s="1">
        <v>42935</v>
      </c>
      <c r="I2904">
        <v>3</v>
      </c>
      <c r="J2904" s="2" t="s">
        <v>1327</v>
      </c>
      <c r="K2904" s="2" t="s">
        <v>123</v>
      </c>
      <c r="L2904" s="2" t="s">
        <v>121</v>
      </c>
      <c r="M2904" s="2" t="s">
        <v>122</v>
      </c>
      <c r="N2904" s="2" t="s">
        <v>123</v>
      </c>
      <c r="O2904">
        <v>44</v>
      </c>
      <c r="P2904">
        <v>1</v>
      </c>
      <c r="Q2904">
        <v>539.99</v>
      </c>
      <c r="R2904">
        <v>7.0000000000000007E-2</v>
      </c>
      <c r="S2904">
        <v>502.19</v>
      </c>
      <c r="T2904" s="2" t="s">
        <v>1018</v>
      </c>
      <c r="U2904">
        <v>2</v>
      </c>
      <c r="V2904">
        <v>6</v>
      </c>
      <c r="W2904" s="2" t="s">
        <v>27</v>
      </c>
      <c r="X2904" s="2" t="s">
        <v>863</v>
      </c>
    </row>
    <row r="2905" spans="4:24" x14ac:dyDescent="0.3">
      <c r="D2905">
        <v>1009</v>
      </c>
      <c r="E2905">
        <v>1064</v>
      </c>
      <c r="F2905">
        <v>4</v>
      </c>
      <c r="G2905" s="1">
        <v>42932</v>
      </c>
      <c r="H2905" s="1">
        <v>42935</v>
      </c>
      <c r="I2905">
        <v>3</v>
      </c>
      <c r="J2905" s="2" t="s">
        <v>1327</v>
      </c>
      <c r="K2905" s="2" t="s">
        <v>123</v>
      </c>
      <c r="L2905" s="2" t="s">
        <v>121</v>
      </c>
      <c r="M2905" s="2" t="s">
        <v>122</v>
      </c>
      <c r="N2905" s="2" t="s">
        <v>123</v>
      </c>
      <c r="O2905">
        <v>95</v>
      </c>
      <c r="P2905">
        <v>2</v>
      </c>
      <c r="Q2905">
        <v>299.99</v>
      </c>
      <c r="R2905">
        <v>7.0000000000000007E-2</v>
      </c>
      <c r="S2905">
        <v>557.98</v>
      </c>
      <c r="T2905" s="2" t="s">
        <v>880</v>
      </c>
      <c r="U2905">
        <v>1</v>
      </c>
      <c r="V2905">
        <v>1</v>
      </c>
      <c r="W2905" s="2" t="s">
        <v>66</v>
      </c>
      <c r="X2905" s="2" t="s">
        <v>35</v>
      </c>
    </row>
    <row r="2906" spans="4:24" x14ac:dyDescent="0.3">
      <c r="D2906">
        <v>1010</v>
      </c>
      <c r="E2906">
        <v>8</v>
      </c>
      <c r="F2906">
        <v>3</v>
      </c>
      <c r="G2906" s="1">
        <v>42934</v>
      </c>
      <c r="H2906" s="1"/>
      <c r="I2906">
        <v>2</v>
      </c>
      <c r="J2906" s="2" t="s">
        <v>739</v>
      </c>
      <c r="K2906" s="2" t="s">
        <v>337</v>
      </c>
      <c r="L2906" s="2" t="s">
        <v>39</v>
      </c>
      <c r="M2906" s="2" t="s">
        <v>40</v>
      </c>
      <c r="N2906" s="2" t="s">
        <v>41</v>
      </c>
      <c r="O2906">
        <v>109</v>
      </c>
      <c r="P2906">
        <v>2</v>
      </c>
      <c r="Q2906">
        <v>416.99</v>
      </c>
      <c r="R2906">
        <v>0.1</v>
      </c>
      <c r="S2906">
        <v>750.58</v>
      </c>
      <c r="T2906" s="2" t="s">
        <v>881</v>
      </c>
      <c r="U2906">
        <v>7</v>
      </c>
      <c r="V2906">
        <v>2</v>
      </c>
      <c r="W2906" s="2" t="s">
        <v>53</v>
      </c>
      <c r="X2906" s="2" t="s">
        <v>866</v>
      </c>
    </row>
    <row r="2907" spans="4:24" x14ac:dyDescent="0.3">
      <c r="D2907">
        <v>1011</v>
      </c>
      <c r="E2907">
        <v>495</v>
      </c>
      <c r="F2907">
        <v>4</v>
      </c>
      <c r="G2907" s="1">
        <v>42934</v>
      </c>
      <c r="H2907" s="1">
        <v>42937</v>
      </c>
      <c r="I2907">
        <v>1</v>
      </c>
      <c r="J2907" s="2" t="s">
        <v>1328</v>
      </c>
      <c r="K2907" s="2" t="s">
        <v>569</v>
      </c>
      <c r="L2907" s="2" t="s">
        <v>23</v>
      </c>
      <c r="M2907" s="2" t="s">
        <v>24</v>
      </c>
      <c r="N2907" s="2" t="s">
        <v>25</v>
      </c>
      <c r="O2907">
        <v>16</v>
      </c>
      <c r="P2907">
        <v>2</v>
      </c>
      <c r="Q2907">
        <v>599.99</v>
      </c>
      <c r="R2907">
        <v>0.2</v>
      </c>
      <c r="S2907">
        <v>959.98</v>
      </c>
      <c r="T2907" s="2" t="s">
        <v>33</v>
      </c>
      <c r="U2907">
        <v>1</v>
      </c>
      <c r="V2907">
        <v>3</v>
      </c>
      <c r="W2907" s="2" t="s">
        <v>34</v>
      </c>
      <c r="X2907" s="2" t="s">
        <v>35</v>
      </c>
    </row>
    <row r="2908" spans="4:24" x14ac:dyDescent="0.3">
      <c r="D2908">
        <v>1011</v>
      </c>
      <c r="E2908">
        <v>495</v>
      </c>
      <c r="F2908">
        <v>4</v>
      </c>
      <c r="G2908" s="1">
        <v>42934</v>
      </c>
      <c r="H2908" s="1">
        <v>42937</v>
      </c>
      <c r="I2908">
        <v>1</v>
      </c>
      <c r="J2908" s="2" t="s">
        <v>1328</v>
      </c>
      <c r="K2908" s="2" t="s">
        <v>569</v>
      </c>
      <c r="L2908" s="2" t="s">
        <v>23</v>
      </c>
      <c r="M2908" s="2" t="s">
        <v>24</v>
      </c>
      <c r="N2908" s="2" t="s">
        <v>25</v>
      </c>
      <c r="O2908">
        <v>68</v>
      </c>
      <c r="P2908">
        <v>2</v>
      </c>
      <c r="Q2908">
        <v>449.99</v>
      </c>
      <c r="R2908">
        <v>0.05</v>
      </c>
      <c r="S2908">
        <v>854.98</v>
      </c>
      <c r="T2908" s="2" t="s">
        <v>865</v>
      </c>
      <c r="U2908">
        <v>7</v>
      </c>
      <c r="V2908">
        <v>3</v>
      </c>
      <c r="W2908" s="2" t="s">
        <v>34</v>
      </c>
      <c r="X2908" s="2" t="s">
        <v>866</v>
      </c>
    </row>
    <row r="2909" spans="4:24" x14ac:dyDescent="0.3">
      <c r="D2909">
        <v>1011</v>
      </c>
      <c r="E2909">
        <v>495</v>
      </c>
      <c r="F2909">
        <v>4</v>
      </c>
      <c r="G2909" s="1">
        <v>42934</v>
      </c>
      <c r="H2909" s="1">
        <v>42937</v>
      </c>
      <c r="I2909">
        <v>1</v>
      </c>
      <c r="J2909" s="2" t="s">
        <v>1328</v>
      </c>
      <c r="K2909" s="2" t="s">
        <v>569</v>
      </c>
      <c r="L2909" s="2" t="s">
        <v>23</v>
      </c>
      <c r="M2909" s="2" t="s">
        <v>24</v>
      </c>
      <c r="N2909" s="2" t="s">
        <v>25</v>
      </c>
      <c r="O2909">
        <v>88</v>
      </c>
      <c r="P2909">
        <v>1</v>
      </c>
      <c r="Q2909">
        <v>189.99</v>
      </c>
      <c r="R2909">
        <v>0.2</v>
      </c>
      <c r="S2909">
        <v>151.99</v>
      </c>
      <c r="T2909" s="2" t="s">
        <v>910</v>
      </c>
      <c r="U2909">
        <v>9</v>
      </c>
      <c r="V2909">
        <v>1</v>
      </c>
      <c r="W2909" s="2" t="s">
        <v>66</v>
      </c>
      <c r="X2909" s="2" t="s">
        <v>28</v>
      </c>
    </row>
    <row r="2910" spans="4:24" x14ac:dyDescent="0.3">
      <c r="D2910">
        <v>1011</v>
      </c>
      <c r="E2910">
        <v>495</v>
      </c>
      <c r="F2910">
        <v>4</v>
      </c>
      <c r="G2910" s="1">
        <v>42934</v>
      </c>
      <c r="H2910" s="1">
        <v>42937</v>
      </c>
      <c r="I2910">
        <v>1</v>
      </c>
      <c r="J2910" s="2" t="s">
        <v>1328</v>
      </c>
      <c r="K2910" s="2" t="s">
        <v>569</v>
      </c>
      <c r="L2910" s="2" t="s">
        <v>23</v>
      </c>
      <c r="M2910" s="2" t="s">
        <v>24</v>
      </c>
      <c r="N2910" s="2" t="s">
        <v>25</v>
      </c>
      <c r="O2910">
        <v>99</v>
      </c>
      <c r="P2910">
        <v>2</v>
      </c>
      <c r="Q2910">
        <v>299.99</v>
      </c>
      <c r="R2910">
        <v>0.2</v>
      </c>
      <c r="S2910">
        <v>479.98</v>
      </c>
      <c r="T2910" s="2" t="s">
        <v>891</v>
      </c>
      <c r="U2910">
        <v>1</v>
      </c>
      <c r="V2910">
        <v>1</v>
      </c>
      <c r="W2910" s="2" t="s">
        <v>66</v>
      </c>
      <c r="X2910" s="2" t="s">
        <v>35</v>
      </c>
    </row>
    <row r="2911" spans="4:24" x14ac:dyDescent="0.3">
      <c r="D2911">
        <v>1012</v>
      </c>
      <c r="E2911">
        <v>620</v>
      </c>
      <c r="F2911">
        <v>4</v>
      </c>
      <c r="G2911" s="1">
        <v>42934</v>
      </c>
      <c r="H2911" s="1">
        <v>42936</v>
      </c>
      <c r="I2911">
        <v>2</v>
      </c>
      <c r="J2911" s="2" t="s">
        <v>1329</v>
      </c>
      <c r="K2911" s="2" t="s">
        <v>331</v>
      </c>
      <c r="L2911" s="2" t="s">
        <v>39</v>
      </c>
      <c r="M2911" s="2" t="s">
        <v>40</v>
      </c>
      <c r="N2911" s="2" t="s">
        <v>41</v>
      </c>
      <c r="O2911">
        <v>8</v>
      </c>
      <c r="P2911">
        <v>1</v>
      </c>
      <c r="Q2911">
        <v>1799.99</v>
      </c>
      <c r="R2911">
        <v>7.0000000000000007E-2</v>
      </c>
      <c r="S2911">
        <v>1673.99</v>
      </c>
      <c r="T2911" s="2" t="s">
        <v>29</v>
      </c>
      <c r="U2911">
        <v>9</v>
      </c>
      <c r="V2911">
        <v>6</v>
      </c>
      <c r="W2911" s="2" t="s">
        <v>27</v>
      </c>
      <c r="X2911" s="2" t="s">
        <v>28</v>
      </c>
    </row>
    <row r="2912" spans="4:24" x14ac:dyDescent="0.3">
      <c r="D2912">
        <v>1012</v>
      </c>
      <c r="E2912">
        <v>620</v>
      </c>
      <c r="F2912">
        <v>4</v>
      </c>
      <c r="G2912" s="1">
        <v>42934</v>
      </c>
      <c r="H2912" s="1">
        <v>42936</v>
      </c>
      <c r="I2912">
        <v>2</v>
      </c>
      <c r="J2912" s="2" t="s">
        <v>1329</v>
      </c>
      <c r="K2912" s="2" t="s">
        <v>331</v>
      </c>
      <c r="L2912" s="2" t="s">
        <v>39</v>
      </c>
      <c r="M2912" s="2" t="s">
        <v>40</v>
      </c>
      <c r="N2912" s="2" t="s">
        <v>41</v>
      </c>
      <c r="O2912">
        <v>64</v>
      </c>
      <c r="P2912">
        <v>1</v>
      </c>
      <c r="Q2912">
        <v>489.99</v>
      </c>
      <c r="R2912">
        <v>0.2</v>
      </c>
      <c r="S2912">
        <v>391.99</v>
      </c>
      <c r="T2912" s="2" t="s">
        <v>884</v>
      </c>
      <c r="U2912">
        <v>1</v>
      </c>
      <c r="V2912">
        <v>3</v>
      </c>
      <c r="W2912" s="2" t="s">
        <v>34</v>
      </c>
      <c r="X2912" s="2" t="s">
        <v>35</v>
      </c>
    </row>
    <row r="2913" spans="4:24" x14ac:dyDescent="0.3">
      <c r="D2913">
        <v>1013</v>
      </c>
      <c r="E2913">
        <v>174</v>
      </c>
      <c r="F2913">
        <v>4</v>
      </c>
      <c r="G2913" s="1">
        <v>42935</v>
      </c>
      <c r="H2913" s="1">
        <v>42937</v>
      </c>
      <c r="I2913">
        <v>2</v>
      </c>
      <c r="J2913" s="2" t="s">
        <v>1330</v>
      </c>
      <c r="K2913" s="2" t="s">
        <v>349</v>
      </c>
      <c r="L2913" s="2" t="s">
        <v>39</v>
      </c>
      <c r="M2913" s="2" t="s">
        <v>40</v>
      </c>
      <c r="N2913" s="2" t="s">
        <v>41</v>
      </c>
      <c r="O2913">
        <v>60</v>
      </c>
      <c r="P2913">
        <v>2</v>
      </c>
      <c r="Q2913">
        <v>1559.99</v>
      </c>
      <c r="R2913">
        <v>0.05</v>
      </c>
      <c r="S2913">
        <v>2963.98</v>
      </c>
      <c r="T2913" s="2" t="s">
        <v>979</v>
      </c>
      <c r="U2913">
        <v>7</v>
      </c>
      <c r="V2913">
        <v>5</v>
      </c>
      <c r="W2913" s="2" t="s">
        <v>57</v>
      </c>
      <c r="X2913" s="2" t="s">
        <v>866</v>
      </c>
    </row>
    <row r="2914" spans="4:24" x14ac:dyDescent="0.3">
      <c r="D2914">
        <v>1014</v>
      </c>
      <c r="E2914">
        <v>748</v>
      </c>
      <c r="F2914">
        <v>4</v>
      </c>
      <c r="G2914" s="1">
        <v>42935</v>
      </c>
      <c r="H2914" s="1">
        <v>42937</v>
      </c>
      <c r="I2914">
        <v>2</v>
      </c>
      <c r="J2914" s="2" t="s">
        <v>1331</v>
      </c>
      <c r="K2914" s="2" t="s">
        <v>159</v>
      </c>
      <c r="L2914" s="2" t="s">
        <v>39</v>
      </c>
      <c r="M2914" s="2" t="s">
        <v>40</v>
      </c>
      <c r="N2914" s="2" t="s">
        <v>41</v>
      </c>
      <c r="O2914">
        <v>45</v>
      </c>
      <c r="P2914">
        <v>2</v>
      </c>
      <c r="Q2914">
        <v>869.99</v>
      </c>
      <c r="R2914">
        <v>0.05</v>
      </c>
      <c r="S2914">
        <v>1652.98</v>
      </c>
      <c r="T2914" s="2" t="s">
        <v>953</v>
      </c>
      <c r="U2914">
        <v>2</v>
      </c>
      <c r="V2914">
        <v>6</v>
      </c>
      <c r="W2914" s="2" t="s">
        <v>27</v>
      </c>
      <c r="X2914" s="2" t="s">
        <v>863</v>
      </c>
    </row>
    <row r="2915" spans="4:24" x14ac:dyDescent="0.3">
      <c r="D2915">
        <v>1014</v>
      </c>
      <c r="E2915">
        <v>748</v>
      </c>
      <c r="F2915">
        <v>4</v>
      </c>
      <c r="G2915" s="1">
        <v>42935</v>
      </c>
      <c r="H2915" s="1">
        <v>42937</v>
      </c>
      <c r="I2915">
        <v>2</v>
      </c>
      <c r="J2915" s="2" t="s">
        <v>1331</v>
      </c>
      <c r="K2915" s="2" t="s">
        <v>159</v>
      </c>
      <c r="L2915" s="2" t="s">
        <v>39</v>
      </c>
      <c r="M2915" s="2" t="s">
        <v>40</v>
      </c>
      <c r="N2915" s="2" t="s">
        <v>41</v>
      </c>
      <c r="O2915">
        <v>59</v>
      </c>
      <c r="P2915">
        <v>1</v>
      </c>
      <c r="Q2915">
        <v>2599.9899999999998</v>
      </c>
      <c r="R2915">
        <v>0.05</v>
      </c>
      <c r="S2915">
        <v>2469.9899999999998</v>
      </c>
      <c r="T2915" s="2" t="s">
        <v>927</v>
      </c>
      <c r="U2915">
        <v>9</v>
      </c>
      <c r="V2915">
        <v>7</v>
      </c>
      <c r="W2915" s="2" t="s">
        <v>869</v>
      </c>
      <c r="X2915" s="2" t="s">
        <v>28</v>
      </c>
    </row>
    <row r="2916" spans="4:24" x14ac:dyDescent="0.3">
      <c r="D2916">
        <v>1014</v>
      </c>
      <c r="E2916">
        <v>748</v>
      </c>
      <c r="F2916">
        <v>4</v>
      </c>
      <c r="G2916" s="1">
        <v>42935</v>
      </c>
      <c r="H2916" s="1">
        <v>42937</v>
      </c>
      <c r="I2916">
        <v>2</v>
      </c>
      <c r="J2916" s="2" t="s">
        <v>1331</v>
      </c>
      <c r="K2916" s="2" t="s">
        <v>159</v>
      </c>
      <c r="L2916" s="2" t="s">
        <v>39</v>
      </c>
      <c r="M2916" s="2" t="s">
        <v>40</v>
      </c>
      <c r="N2916" s="2" t="s">
        <v>41</v>
      </c>
      <c r="O2916">
        <v>81</v>
      </c>
      <c r="P2916">
        <v>2</v>
      </c>
      <c r="Q2916">
        <v>1099.99</v>
      </c>
      <c r="R2916">
        <v>0.1</v>
      </c>
      <c r="S2916">
        <v>1979.98</v>
      </c>
      <c r="T2916" s="2" t="s">
        <v>975</v>
      </c>
      <c r="U2916">
        <v>1</v>
      </c>
      <c r="V2916">
        <v>3</v>
      </c>
      <c r="W2916" s="2" t="s">
        <v>34</v>
      </c>
      <c r="X2916" s="2" t="s">
        <v>35</v>
      </c>
    </row>
    <row r="2917" spans="4:24" x14ac:dyDescent="0.3">
      <c r="D2917">
        <v>1014</v>
      </c>
      <c r="E2917">
        <v>748</v>
      </c>
      <c r="F2917">
        <v>4</v>
      </c>
      <c r="G2917" s="1">
        <v>42935</v>
      </c>
      <c r="H2917" s="1">
        <v>42937</v>
      </c>
      <c r="I2917">
        <v>2</v>
      </c>
      <c r="J2917" s="2" t="s">
        <v>1331</v>
      </c>
      <c r="K2917" s="2" t="s">
        <v>159</v>
      </c>
      <c r="L2917" s="2" t="s">
        <v>39</v>
      </c>
      <c r="M2917" s="2" t="s">
        <v>40</v>
      </c>
      <c r="N2917" s="2" t="s">
        <v>41</v>
      </c>
      <c r="O2917">
        <v>97</v>
      </c>
      <c r="P2917">
        <v>1</v>
      </c>
      <c r="Q2917">
        <v>349.99</v>
      </c>
      <c r="R2917">
        <v>0.2</v>
      </c>
      <c r="S2917">
        <v>279.99</v>
      </c>
      <c r="T2917" s="2" t="s">
        <v>899</v>
      </c>
      <c r="U2917">
        <v>1</v>
      </c>
      <c r="V2917">
        <v>1</v>
      </c>
      <c r="W2917" s="2" t="s">
        <v>66</v>
      </c>
      <c r="X2917" s="2" t="s">
        <v>35</v>
      </c>
    </row>
    <row r="2918" spans="4:24" x14ac:dyDescent="0.3">
      <c r="D2918">
        <v>1015</v>
      </c>
      <c r="E2918">
        <v>799</v>
      </c>
      <c r="F2918">
        <v>4</v>
      </c>
      <c r="G2918" s="1">
        <v>42935</v>
      </c>
      <c r="H2918" s="1">
        <v>42937</v>
      </c>
      <c r="I2918">
        <v>2</v>
      </c>
      <c r="J2918" s="2" t="s">
        <v>1332</v>
      </c>
      <c r="K2918" s="2" t="s">
        <v>446</v>
      </c>
      <c r="L2918" s="2" t="s">
        <v>39</v>
      </c>
      <c r="M2918" s="2" t="s">
        <v>40</v>
      </c>
      <c r="N2918" s="2" t="s">
        <v>41</v>
      </c>
      <c r="O2918">
        <v>6</v>
      </c>
      <c r="P2918">
        <v>2</v>
      </c>
      <c r="Q2918">
        <v>469.99</v>
      </c>
      <c r="R2918">
        <v>0.1</v>
      </c>
      <c r="S2918">
        <v>845.98</v>
      </c>
      <c r="T2918" s="2" t="s">
        <v>82</v>
      </c>
      <c r="U2918">
        <v>8</v>
      </c>
      <c r="V2918">
        <v>6</v>
      </c>
      <c r="W2918" s="2" t="s">
        <v>27</v>
      </c>
      <c r="X2918" s="2" t="s">
        <v>32</v>
      </c>
    </row>
    <row r="2919" spans="4:24" x14ac:dyDescent="0.3">
      <c r="D2919">
        <v>1015</v>
      </c>
      <c r="E2919">
        <v>799</v>
      </c>
      <c r="F2919">
        <v>4</v>
      </c>
      <c r="G2919" s="1">
        <v>42935</v>
      </c>
      <c r="H2919" s="1">
        <v>42937</v>
      </c>
      <c r="I2919">
        <v>2</v>
      </c>
      <c r="J2919" s="2" t="s">
        <v>1332</v>
      </c>
      <c r="K2919" s="2" t="s">
        <v>446</v>
      </c>
      <c r="L2919" s="2" t="s">
        <v>39</v>
      </c>
      <c r="M2919" s="2" t="s">
        <v>40</v>
      </c>
      <c r="N2919" s="2" t="s">
        <v>41</v>
      </c>
      <c r="O2919">
        <v>13</v>
      </c>
      <c r="P2919">
        <v>1</v>
      </c>
      <c r="Q2919">
        <v>269.99</v>
      </c>
      <c r="R2919">
        <v>0.2</v>
      </c>
      <c r="S2919">
        <v>215.99</v>
      </c>
      <c r="T2919" s="2" t="s">
        <v>79</v>
      </c>
      <c r="U2919">
        <v>1</v>
      </c>
      <c r="V2919">
        <v>3</v>
      </c>
      <c r="W2919" s="2" t="s">
        <v>34</v>
      </c>
      <c r="X2919" s="2" t="s">
        <v>35</v>
      </c>
    </row>
    <row r="2920" spans="4:24" x14ac:dyDescent="0.3">
      <c r="D2920">
        <v>1015</v>
      </c>
      <c r="E2920">
        <v>799</v>
      </c>
      <c r="F2920">
        <v>4</v>
      </c>
      <c r="G2920" s="1">
        <v>42935</v>
      </c>
      <c r="H2920" s="1">
        <v>42937</v>
      </c>
      <c r="I2920">
        <v>2</v>
      </c>
      <c r="J2920" s="2" t="s">
        <v>1332</v>
      </c>
      <c r="K2920" s="2" t="s">
        <v>446</v>
      </c>
      <c r="L2920" s="2" t="s">
        <v>39</v>
      </c>
      <c r="M2920" s="2" t="s">
        <v>40</v>
      </c>
      <c r="N2920" s="2" t="s">
        <v>41</v>
      </c>
      <c r="O2920">
        <v>73</v>
      </c>
      <c r="P2920">
        <v>2</v>
      </c>
      <c r="Q2920">
        <v>749.99</v>
      </c>
      <c r="R2920">
        <v>0.2</v>
      </c>
      <c r="S2920">
        <v>1199.98</v>
      </c>
      <c r="T2920" s="2" t="s">
        <v>876</v>
      </c>
      <c r="U2920">
        <v>7</v>
      </c>
      <c r="V2920">
        <v>3</v>
      </c>
      <c r="W2920" s="2" t="s">
        <v>34</v>
      </c>
      <c r="X2920" s="2" t="s">
        <v>866</v>
      </c>
    </row>
    <row r="2921" spans="4:24" x14ac:dyDescent="0.3">
      <c r="D2921">
        <v>1015</v>
      </c>
      <c r="E2921">
        <v>799</v>
      </c>
      <c r="F2921">
        <v>4</v>
      </c>
      <c r="G2921" s="1">
        <v>42935</v>
      </c>
      <c r="H2921" s="1">
        <v>42937</v>
      </c>
      <c r="I2921">
        <v>2</v>
      </c>
      <c r="J2921" s="2" t="s">
        <v>1332</v>
      </c>
      <c r="K2921" s="2" t="s">
        <v>446</v>
      </c>
      <c r="L2921" s="2" t="s">
        <v>39</v>
      </c>
      <c r="M2921" s="2" t="s">
        <v>40</v>
      </c>
      <c r="N2921" s="2" t="s">
        <v>41</v>
      </c>
      <c r="O2921">
        <v>101</v>
      </c>
      <c r="P2921">
        <v>2</v>
      </c>
      <c r="Q2921">
        <v>339.99</v>
      </c>
      <c r="R2921">
        <v>0.1</v>
      </c>
      <c r="S2921">
        <v>611.98</v>
      </c>
      <c r="T2921" s="2" t="s">
        <v>939</v>
      </c>
      <c r="U2921">
        <v>1</v>
      </c>
      <c r="V2921">
        <v>1</v>
      </c>
      <c r="W2921" s="2" t="s">
        <v>66</v>
      </c>
      <c r="X2921" s="2" t="s">
        <v>35</v>
      </c>
    </row>
    <row r="2922" spans="4:24" x14ac:dyDescent="0.3">
      <c r="D2922">
        <v>1016</v>
      </c>
      <c r="E2922">
        <v>1417</v>
      </c>
      <c r="F2922">
        <v>4</v>
      </c>
      <c r="G2922" s="1">
        <v>42935</v>
      </c>
      <c r="H2922" s="1">
        <v>42937</v>
      </c>
      <c r="I2922">
        <v>3</v>
      </c>
      <c r="J2922" s="2" t="s">
        <v>1333</v>
      </c>
      <c r="K2922" s="2" t="s">
        <v>578</v>
      </c>
      <c r="L2922" s="2" t="s">
        <v>121</v>
      </c>
      <c r="M2922" s="2" t="s">
        <v>122</v>
      </c>
      <c r="N2922" s="2" t="s">
        <v>123</v>
      </c>
      <c r="O2922">
        <v>76</v>
      </c>
      <c r="P2922">
        <v>2</v>
      </c>
      <c r="Q2922">
        <v>299.99</v>
      </c>
      <c r="R2922">
        <v>7.0000000000000007E-2</v>
      </c>
      <c r="S2922">
        <v>557.98</v>
      </c>
      <c r="T2922" s="2" t="s">
        <v>880</v>
      </c>
      <c r="U2922">
        <v>1</v>
      </c>
      <c r="V2922">
        <v>3</v>
      </c>
      <c r="W2922" s="2" t="s">
        <v>34</v>
      </c>
      <c r="X2922" s="2" t="s">
        <v>35</v>
      </c>
    </row>
    <row r="2923" spans="4:24" x14ac:dyDescent="0.3">
      <c r="D2923">
        <v>1017</v>
      </c>
      <c r="E2923">
        <v>168</v>
      </c>
      <c r="F2923">
        <v>4</v>
      </c>
      <c r="G2923" s="1">
        <v>42936</v>
      </c>
      <c r="H2923" s="1">
        <v>42939</v>
      </c>
      <c r="I2923">
        <v>2</v>
      </c>
      <c r="J2923" s="2" t="s">
        <v>1334</v>
      </c>
      <c r="K2923" s="2" t="s">
        <v>549</v>
      </c>
      <c r="L2923" s="2" t="s">
        <v>39</v>
      </c>
      <c r="M2923" s="2" t="s">
        <v>40</v>
      </c>
      <c r="N2923" s="2" t="s">
        <v>41</v>
      </c>
      <c r="O2923">
        <v>18</v>
      </c>
      <c r="P2923">
        <v>2</v>
      </c>
      <c r="Q2923">
        <v>449</v>
      </c>
      <c r="R2923">
        <v>0.2</v>
      </c>
      <c r="S2923">
        <v>718.4</v>
      </c>
      <c r="T2923" s="2" t="s">
        <v>59</v>
      </c>
      <c r="U2923">
        <v>4</v>
      </c>
      <c r="V2923">
        <v>3</v>
      </c>
      <c r="W2923" s="2" t="s">
        <v>34</v>
      </c>
      <c r="X2923" s="2" t="s">
        <v>52</v>
      </c>
    </row>
    <row r="2924" spans="4:24" x14ac:dyDescent="0.3">
      <c r="D2924">
        <v>1017</v>
      </c>
      <c r="E2924">
        <v>168</v>
      </c>
      <c r="F2924">
        <v>4</v>
      </c>
      <c r="G2924" s="1">
        <v>42936</v>
      </c>
      <c r="H2924" s="1">
        <v>42939</v>
      </c>
      <c r="I2924">
        <v>2</v>
      </c>
      <c r="J2924" s="2" t="s">
        <v>1334</v>
      </c>
      <c r="K2924" s="2" t="s">
        <v>549</v>
      </c>
      <c r="L2924" s="2" t="s">
        <v>39</v>
      </c>
      <c r="M2924" s="2" t="s">
        <v>40</v>
      </c>
      <c r="N2924" s="2" t="s">
        <v>41</v>
      </c>
      <c r="O2924">
        <v>77</v>
      </c>
      <c r="P2924">
        <v>2</v>
      </c>
      <c r="Q2924">
        <v>799.99</v>
      </c>
      <c r="R2924">
        <v>0.1</v>
      </c>
      <c r="S2924">
        <v>1439.98</v>
      </c>
      <c r="T2924" s="2" t="s">
        <v>1034</v>
      </c>
      <c r="U2924">
        <v>1</v>
      </c>
      <c r="V2924">
        <v>3</v>
      </c>
      <c r="W2924" s="2" t="s">
        <v>34</v>
      </c>
      <c r="X2924" s="2" t="s">
        <v>35</v>
      </c>
    </row>
    <row r="2925" spans="4:24" x14ac:dyDescent="0.3">
      <c r="D2925">
        <v>1017</v>
      </c>
      <c r="E2925">
        <v>168</v>
      </c>
      <c r="F2925">
        <v>4</v>
      </c>
      <c r="G2925" s="1">
        <v>42936</v>
      </c>
      <c r="H2925" s="1">
        <v>42939</v>
      </c>
      <c r="I2925">
        <v>2</v>
      </c>
      <c r="J2925" s="2" t="s">
        <v>1334</v>
      </c>
      <c r="K2925" s="2" t="s">
        <v>549</v>
      </c>
      <c r="L2925" s="2" t="s">
        <v>39</v>
      </c>
      <c r="M2925" s="2" t="s">
        <v>40</v>
      </c>
      <c r="N2925" s="2" t="s">
        <v>41</v>
      </c>
      <c r="O2925">
        <v>82</v>
      </c>
      <c r="P2925">
        <v>2</v>
      </c>
      <c r="Q2925">
        <v>659.99</v>
      </c>
      <c r="R2925">
        <v>0.2</v>
      </c>
      <c r="S2925">
        <v>1055.98</v>
      </c>
      <c r="T2925" s="2" t="s">
        <v>977</v>
      </c>
      <c r="U2925">
        <v>1</v>
      </c>
      <c r="V2925">
        <v>3</v>
      </c>
      <c r="W2925" s="2" t="s">
        <v>34</v>
      </c>
      <c r="X2925" s="2" t="s">
        <v>35</v>
      </c>
    </row>
    <row r="2926" spans="4:24" x14ac:dyDescent="0.3">
      <c r="D2926">
        <v>1017</v>
      </c>
      <c r="E2926">
        <v>168</v>
      </c>
      <c r="F2926">
        <v>4</v>
      </c>
      <c r="G2926" s="1">
        <v>42936</v>
      </c>
      <c r="H2926" s="1">
        <v>42939</v>
      </c>
      <c r="I2926">
        <v>2</v>
      </c>
      <c r="J2926" s="2" t="s">
        <v>1334</v>
      </c>
      <c r="K2926" s="2" t="s">
        <v>549</v>
      </c>
      <c r="L2926" s="2" t="s">
        <v>39</v>
      </c>
      <c r="M2926" s="2" t="s">
        <v>40</v>
      </c>
      <c r="N2926" s="2" t="s">
        <v>41</v>
      </c>
      <c r="O2926">
        <v>89</v>
      </c>
      <c r="P2926">
        <v>1</v>
      </c>
      <c r="Q2926">
        <v>209.99</v>
      </c>
      <c r="R2926">
        <v>7.0000000000000007E-2</v>
      </c>
      <c r="S2926">
        <v>195.29</v>
      </c>
      <c r="T2926" s="2" t="s">
        <v>965</v>
      </c>
      <c r="U2926">
        <v>9</v>
      </c>
      <c r="V2926">
        <v>1</v>
      </c>
      <c r="W2926" s="2" t="s">
        <v>66</v>
      </c>
      <c r="X2926" s="2" t="s">
        <v>28</v>
      </c>
    </row>
    <row r="2927" spans="4:24" x14ac:dyDescent="0.3">
      <c r="D2927">
        <v>1017</v>
      </c>
      <c r="E2927">
        <v>168</v>
      </c>
      <c r="F2927">
        <v>4</v>
      </c>
      <c r="G2927" s="1">
        <v>42936</v>
      </c>
      <c r="H2927" s="1">
        <v>42939</v>
      </c>
      <c r="I2927">
        <v>2</v>
      </c>
      <c r="J2927" s="2" t="s">
        <v>1334</v>
      </c>
      <c r="K2927" s="2" t="s">
        <v>549</v>
      </c>
      <c r="L2927" s="2" t="s">
        <v>39</v>
      </c>
      <c r="M2927" s="2" t="s">
        <v>40</v>
      </c>
      <c r="N2927" s="2" t="s">
        <v>41</v>
      </c>
      <c r="O2927">
        <v>100</v>
      </c>
      <c r="P2927">
        <v>1</v>
      </c>
      <c r="Q2927">
        <v>489.99</v>
      </c>
      <c r="R2927">
        <v>0.2</v>
      </c>
      <c r="S2927">
        <v>391.99</v>
      </c>
      <c r="T2927" s="2" t="s">
        <v>1006</v>
      </c>
      <c r="U2927">
        <v>1</v>
      </c>
      <c r="V2927">
        <v>1</v>
      </c>
      <c r="W2927" s="2" t="s">
        <v>66</v>
      </c>
      <c r="X2927" s="2" t="s">
        <v>35</v>
      </c>
    </row>
    <row r="2928" spans="4:24" x14ac:dyDescent="0.3">
      <c r="D2928">
        <v>1018</v>
      </c>
      <c r="E2928">
        <v>290</v>
      </c>
      <c r="F2928">
        <v>4</v>
      </c>
      <c r="G2928" s="1">
        <v>42938</v>
      </c>
      <c r="H2928" s="1">
        <v>42939</v>
      </c>
      <c r="I2928">
        <v>2</v>
      </c>
      <c r="J2928" s="2" t="s">
        <v>1335</v>
      </c>
      <c r="K2928" s="2" t="s">
        <v>225</v>
      </c>
      <c r="L2928" s="2" t="s">
        <v>39</v>
      </c>
      <c r="M2928" s="2" t="s">
        <v>40</v>
      </c>
      <c r="N2928" s="2" t="s">
        <v>41</v>
      </c>
      <c r="O2928">
        <v>76</v>
      </c>
      <c r="P2928">
        <v>2</v>
      </c>
      <c r="Q2928">
        <v>299.99</v>
      </c>
      <c r="R2928">
        <v>7.0000000000000007E-2</v>
      </c>
      <c r="S2928">
        <v>557.98</v>
      </c>
      <c r="T2928" s="2" t="s">
        <v>880</v>
      </c>
      <c r="U2928">
        <v>1</v>
      </c>
      <c r="V2928">
        <v>3</v>
      </c>
      <c r="W2928" s="2" t="s">
        <v>34</v>
      </c>
      <c r="X2928" s="2" t="s">
        <v>35</v>
      </c>
    </row>
    <row r="2929" spans="4:24" x14ac:dyDescent="0.3">
      <c r="D2929">
        <v>1018</v>
      </c>
      <c r="E2929">
        <v>290</v>
      </c>
      <c r="F2929">
        <v>4</v>
      </c>
      <c r="G2929" s="1">
        <v>42938</v>
      </c>
      <c r="H2929" s="1">
        <v>42939</v>
      </c>
      <c r="I2929">
        <v>2</v>
      </c>
      <c r="J2929" s="2" t="s">
        <v>1335</v>
      </c>
      <c r="K2929" s="2" t="s">
        <v>225</v>
      </c>
      <c r="L2929" s="2" t="s">
        <v>39</v>
      </c>
      <c r="M2929" s="2" t="s">
        <v>40</v>
      </c>
      <c r="N2929" s="2" t="s">
        <v>41</v>
      </c>
      <c r="O2929">
        <v>91</v>
      </c>
      <c r="P2929">
        <v>1</v>
      </c>
      <c r="Q2929">
        <v>349.99</v>
      </c>
      <c r="R2929">
        <v>0.2</v>
      </c>
      <c r="S2929">
        <v>279.99</v>
      </c>
      <c r="T2929" s="2" t="s">
        <v>969</v>
      </c>
      <c r="U2929">
        <v>9</v>
      </c>
      <c r="V2929">
        <v>1</v>
      </c>
      <c r="W2929" s="2" t="s">
        <v>66</v>
      </c>
      <c r="X2929" s="2" t="s">
        <v>28</v>
      </c>
    </row>
    <row r="2930" spans="4:24" x14ac:dyDescent="0.3">
      <c r="D2930">
        <v>1018</v>
      </c>
      <c r="E2930">
        <v>290</v>
      </c>
      <c r="F2930">
        <v>4</v>
      </c>
      <c r="G2930" s="1">
        <v>42938</v>
      </c>
      <c r="H2930" s="1">
        <v>42939</v>
      </c>
      <c r="I2930">
        <v>2</v>
      </c>
      <c r="J2930" s="2" t="s">
        <v>1335</v>
      </c>
      <c r="K2930" s="2" t="s">
        <v>225</v>
      </c>
      <c r="L2930" s="2" t="s">
        <v>39</v>
      </c>
      <c r="M2930" s="2" t="s">
        <v>40</v>
      </c>
      <c r="N2930" s="2" t="s">
        <v>41</v>
      </c>
      <c r="O2930">
        <v>97</v>
      </c>
      <c r="P2930">
        <v>2</v>
      </c>
      <c r="Q2930">
        <v>349.99</v>
      </c>
      <c r="R2930">
        <v>0.1</v>
      </c>
      <c r="S2930">
        <v>629.98</v>
      </c>
      <c r="T2930" s="2" t="s">
        <v>899</v>
      </c>
      <c r="U2930">
        <v>1</v>
      </c>
      <c r="V2930">
        <v>1</v>
      </c>
      <c r="W2930" s="2" t="s">
        <v>66</v>
      </c>
      <c r="X2930" s="2" t="s">
        <v>35</v>
      </c>
    </row>
    <row r="2931" spans="4:24" x14ac:dyDescent="0.3">
      <c r="D2931">
        <v>1019</v>
      </c>
      <c r="E2931">
        <v>408</v>
      </c>
      <c r="F2931">
        <v>4</v>
      </c>
      <c r="G2931" s="1">
        <v>42938</v>
      </c>
      <c r="H2931" s="1">
        <v>42940</v>
      </c>
      <c r="I2931">
        <v>2</v>
      </c>
      <c r="J2931" s="2" t="s">
        <v>1336</v>
      </c>
      <c r="K2931" s="2" t="s">
        <v>150</v>
      </c>
      <c r="L2931" s="2" t="s">
        <v>39</v>
      </c>
      <c r="M2931" s="2" t="s">
        <v>40</v>
      </c>
      <c r="N2931" s="2" t="s">
        <v>41</v>
      </c>
      <c r="O2931">
        <v>30</v>
      </c>
      <c r="P2931">
        <v>1</v>
      </c>
      <c r="Q2931">
        <v>999.99</v>
      </c>
      <c r="R2931">
        <v>0.1</v>
      </c>
      <c r="S2931">
        <v>899.99</v>
      </c>
      <c r="T2931" s="2" t="s">
        <v>878</v>
      </c>
      <c r="U2931">
        <v>8</v>
      </c>
      <c r="V2931">
        <v>6</v>
      </c>
      <c r="W2931" s="2" t="s">
        <v>27</v>
      </c>
      <c r="X2931" s="2" t="s">
        <v>32</v>
      </c>
    </row>
    <row r="2932" spans="4:24" x14ac:dyDescent="0.3">
      <c r="D2932">
        <v>1019</v>
      </c>
      <c r="E2932">
        <v>408</v>
      </c>
      <c r="F2932">
        <v>4</v>
      </c>
      <c r="G2932" s="1">
        <v>42938</v>
      </c>
      <c r="H2932" s="1">
        <v>42940</v>
      </c>
      <c r="I2932">
        <v>2</v>
      </c>
      <c r="J2932" s="2" t="s">
        <v>1336</v>
      </c>
      <c r="K2932" s="2" t="s">
        <v>150</v>
      </c>
      <c r="L2932" s="2" t="s">
        <v>39</v>
      </c>
      <c r="M2932" s="2" t="s">
        <v>40</v>
      </c>
      <c r="N2932" s="2" t="s">
        <v>41</v>
      </c>
      <c r="O2932">
        <v>37</v>
      </c>
      <c r="P2932">
        <v>1</v>
      </c>
      <c r="Q2932">
        <v>379.99</v>
      </c>
      <c r="R2932">
        <v>0.05</v>
      </c>
      <c r="S2932">
        <v>360.99</v>
      </c>
      <c r="T2932" s="2" t="s">
        <v>972</v>
      </c>
      <c r="U2932">
        <v>2</v>
      </c>
      <c r="V2932">
        <v>6</v>
      </c>
      <c r="W2932" s="2" t="s">
        <v>27</v>
      </c>
      <c r="X2932" s="2" t="s">
        <v>863</v>
      </c>
    </row>
    <row r="2933" spans="4:24" x14ac:dyDescent="0.3">
      <c r="D2933">
        <v>1019</v>
      </c>
      <c r="E2933">
        <v>408</v>
      </c>
      <c r="F2933">
        <v>4</v>
      </c>
      <c r="G2933" s="1">
        <v>42938</v>
      </c>
      <c r="H2933" s="1">
        <v>42940</v>
      </c>
      <c r="I2933">
        <v>2</v>
      </c>
      <c r="J2933" s="2" t="s">
        <v>1336</v>
      </c>
      <c r="K2933" s="2" t="s">
        <v>150</v>
      </c>
      <c r="L2933" s="2" t="s">
        <v>39</v>
      </c>
      <c r="M2933" s="2" t="s">
        <v>40</v>
      </c>
      <c r="N2933" s="2" t="s">
        <v>41</v>
      </c>
      <c r="O2933">
        <v>52</v>
      </c>
      <c r="P2933">
        <v>1</v>
      </c>
      <c r="Q2933">
        <v>875.99</v>
      </c>
      <c r="R2933">
        <v>0.2</v>
      </c>
      <c r="S2933">
        <v>700.79</v>
      </c>
      <c r="T2933" s="2" t="s">
        <v>918</v>
      </c>
      <c r="U2933">
        <v>8</v>
      </c>
      <c r="V2933">
        <v>7</v>
      </c>
      <c r="W2933" s="2" t="s">
        <v>869</v>
      </c>
      <c r="X2933" s="2" t="s">
        <v>32</v>
      </c>
    </row>
    <row r="2934" spans="4:24" x14ac:dyDescent="0.3">
      <c r="D2934">
        <v>1019</v>
      </c>
      <c r="E2934">
        <v>408</v>
      </c>
      <c r="F2934">
        <v>4</v>
      </c>
      <c r="G2934" s="1">
        <v>42938</v>
      </c>
      <c r="H2934" s="1">
        <v>42940</v>
      </c>
      <c r="I2934">
        <v>2</v>
      </c>
      <c r="J2934" s="2" t="s">
        <v>1336</v>
      </c>
      <c r="K2934" s="2" t="s">
        <v>150</v>
      </c>
      <c r="L2934" s="2" t="s">
        <v>39</v>
      </c>
      <c r="M2934" s="2" t="s">
        <v>40</v>
      </c>
      <c r="N2934" s="2" t="s">
        <v>41</v>
      </c>
      <c r="O2934">
        <v>93</v>
      </c>
      <c r="P2934">
        <v>2</v>
      </c>
      <c r="Q2934">
        <v>209.99</v>
      </c>
      <c r="R2934">
        <v>0.2</v>
      </c>
      <c r="S2934">
        <v>335.98</v>
      </c>
      <c r="T2934" s="2" t="s">
        <v>1020</v>
      </c>
      <c r="U2934">
        <v>2</v>
      </c>
      <c r="V2934">
        <v>1</v>
      </c>
      <c r="W2934" s="2" t="s">
        <v>66</v>
      </c>
      <c r="X2934" s="2" t="s">
        <v>863</v>
      </c>
    </row>
    <row r="2935" spans="4:24" x14ac:dyDescent="0.3">
      <c r="D2935">
        <v>1020</v>
      </c>
      <c r="E2935">
        <v>16</v>
      </c>
      <c r="F2935">
        <v>3</v>
      </c>
      <c r="G2935" s="1">
        <v>42939</v>
      </c>
      <c r="H2935" s="1"/>
      <c r="I2935">
        <v>2</v>
      </c>
      <c r="J2935" s="2" t="s">
        <v>570</v>
      </c>
      <c r="K2935" s="2" t="s">
        <v>271</v>
      </c>
      <c r="L2935" s="2" t="s">
        <v>39</v>
      </c>
      <c r="M2935" s="2" t="s">
        <v>40</v>
      </c>
      <c r="N2935" s="2" t="s">
        <v>41</v>
      </c>
      <c r="O2935">
        <v>15</v>
      </c>
      <c r="P2935">
        <v>1</v>
      </c>
      <c r="Q2935">
        <v>529.99</v>
      </c>
      <c r="R2935">
        <v>7.0000000000000007E-2</v>
      </c>
      <c r="S2935">
        <v>492.89</v>
      </c>
      <c r="T2935" s="2" t="s">
        <v>62</v>
      </c>
      <c r="U2935">
        <v>1</v>
      </c>
      <c r="V2935">
        <v>3</v>
      </c>
      <c r="W2935" s="2" t="s">
        <v>34</v>
      </c>
      <c r="X2935" s="2" t="s">
        <v>35</v>
      </c>
    </row>
    <row r="2936" spans="4:24" x14ac:dyDescent="0.3">
      <c r="D2936">
        <v>1020</v>
      </c>
      <c r="E2936">
        <v>16</v>
      </c>
      <c r="F2936">
        <v>3</v>
      </c>
      <c r="G2936" s="1">
        <v>42939</v>
      </c>
      <c r="H2936" s="1"/>
      <c r="I2936">
        <v>2</v>
      </c>
      <c r="J2936" s="2" t="s">
        <v>570</v>
      </c>
      <c r="K2936" s="2" t="s">
        <v>271</v>
      </c>
      <c r="L2936" s="2" t="s">
        <v>39</v>
      </c>
      <c r="M2936" s="2" t="s">
        <v>40</v>
      </c>
      <c r="N2936" s="2" t="s">
        <v>41</v>
      </c>
      <c r="O2936">
        <v>20</v>
      </c>
      <c r="P2936">
        <v>2</v>
      </c>
      <c r="Q2936">
        <v>599.99</v>
      </c>
      <c r="R2936">
        <v>0.05</v>
      </c>
      <c r="S2936">
        <v>1139.98</v>
      </c>
      <c r="T2936" s="2" t="s">
        <v>36</v>
      </c>
      <c r="U2936">
        <v>1</v>
      </c>
      <c r="V2936">
        <v>3</v>
      </c>
      <c r="W2936" s="2" t="s">
        <v>34</v>
      </c>
      <c r="X2936" s="2" t="s">
        <v>35</v>
      </c>
    </row>
    <row r="2937" spans="4:24" x14ac:dyDescent="0.3">
      <c r="D2937">
        <v>1020</v>
      </c>
      <c r="E2937">
        <v>16</v>
      </c>
      <c r="F2937">
        <v>3</v>
      </c>
      <c r="G2937" s="1">
        <v>42939</v>
      </c>
      <c r="H2937" s="1"/>
      <c r="I2937">
        <v>2</v>
      </c>
      <c r="J2937" s="2" t="s">
        <v>570</v>
      </c>
      <c r="K2937" s="2" t="s">
        <v>271</v>
      </c>
      <c r="L2937" s="2" t="s">
        <v>39</v>
      </c>
      <c r="M2937" s="2" t="s">
        <v>40</v>
      </c>
      <c r="N2937" s="2" t="s">
        <v>41</v>
      </c>
      <c r="O2937">
        <v>40</v>
      </c>
      <c r="P2937">
        <v>2</v>
      </c>
      <c r="Q2937">
        <v>4999.99</v>
      </c>
      <c r="R2937">
        <v>0.05</v>
      </c>
      <c r="S2937">
        <v>9499.98</v>
      </c>
      <c r="T2937" s="2" t="s">
        <v>999</v>
      </c>
      <c r="U2937">
        <v>9</v>
      </c>
      <c r="V2937">
        <v>6</v>
      </c>
      <c r="W2937" s="2" t="s">
        <v>27</v>
      </c>
      <c r="X2937" s="2" t="s">
        <v>28</v>
      </c>
    </row>
    <row r="2938" spans="4:24" x14ac:dyDescent="0.3">
      <c r="D2938">
        <v>1020</v>
      </c>
      <c r="E2938">
        <v>16</v>
      </c>
      <c r="F2938">
        <v>3</v>
      </c>
      <c r="G2938" s="1">
        <v>42939</v>
      </c>
      <c r="H2938" s="1"/>
      <c r="I2938">
        <v>2</v>
      </c>
      <c r="J2938" s="2" t="s">
        <v>570</v>
      </c>
      <c r="K2938" s="2" t="s">
        <v>271</v>
      </c>
      <c r="L2938" s="2" t="s">
        <v>39</v>
      </c>
      <c r="M2938" s="2" t="s">
        <v>40</v>
      </c>
      <c r="N2938" s="2" t="s">
        <v>41</v>
      </c>
      <c r="O2938">
        <v>57</v>
      </c>
      <c r="P2938">
        <v>2</v>
      </c>
      <c r="Q2938">
        <v>1999.99</v>
      </c>
      <c r="R2938">
        <v>0.1</v>
      </c>
      <c r="S2938">
        <v>3599.98</v>
      </c>
      <c r="T2938" s="2" t="s">
        <v>995</v>
      </c>
      <c r="U2938">
        <v>9</v>
      </c>
      <c r="V2938">
        <v>7</v>
      </c>
      <c r="W2938" s="2" t="s">
        <v>869</v>
      </c>
      <c r="X2938" s="2" t="s">
        <v>28</v>
      </c>
    </row>
    <row r="2939" spans="4:24" x14ac:dyDescent="0.3">
      <c r="D2939">
        <v>1020</v>
      </c>
      <c r="E2939">
        <v>16</v>
      </c>
      <c r="F2939">
        <v>3</v>
      </c>
      <c r="G2939" s="1">
        <v>42939</v>
      </c>
      <c r="H2939" s="1"/>
      <c r="I2939">
        <v>2</v>
      </c>
      <c r="J2939" s="2" t="s">
        <v>570</v>
      </c>
      <c r="K2939" s="2" t="s">
        <v>271</v>
      </c>
      <c r="L2939" s="2" t="s">
        <v>39</v>
      </c>
      <c r="M2939" s="2" t="s">
        <v>40</v>
      </c>
      <c r="N2939" s="2" t="s">
        <v>41</v>
      </c>
      <c r="O2939">
        <v>69</v>
      </c>
      <c r="P2939">
        <v>2</v>
      </c>
      <c r="Q2939">
        <v>416.99</v>
      </c>
      <c r="R2939">
        <v>0.05</v>
      </c>
      <c r="S2939">
        <v>792.28</v>
      </c>
      <c r="T2939" s="2" t="s">
        <v>957</v>
      </c>
      <c r="U2939">
        <v>7</v>
      </c>
      <c r="V2939">
        <v>3</v>
      </c>
      <c r="W2939" s="2" t="s">
        <v>34</v>
      </c>
      <c r="X2939" s="2" t="s">
        <v>866</v>
      </c>
    </row>
    <row r="2940" spans="4:24" x14ac:dyDescent="0.3">
      <c r="D2940">
        <v>1021</v>
      </c>
      <c r="E2940">
        <v>125</v>
      </c>
      <c r="F2940">
        <v>4</v>
      </c>
      <c r="G2940" s="1">
        <v>42939</v>
      </c>
      <c r="H2940" s="1">
        <v>42942</v>
      </c>
      <c r="I2940">
        <v>2</v>
      </c>
      <c r="J2940" s="2" t="s">
        <v>1337</v>
      </c>
      <c r="K2940" s="2" t="s">
        <v>572</v>
      </c>
      <c r="L2940" s="2" t="s">
        <v>39</v>
      </c>
      <c r="M2940" s="2" t="s">
        <v>40</v>
      </c>
      <c r="N2940" s="2" t="s">
        <v>41</v>
      </c>
      <c r="O2940">
        <v>23</v>
      </c>
      <c r="P2940">
        <v>2</v>
      </c>
      <c r="Q2940">
        <v>299.99</v>
      </c>
      <c r="R2940">
        <v>7.0000000000000007E-2</v>
      </c>
      <c r="S2940">
        <v>557.98</v>
      </c>
      <c r="T2940" s="2" t="s">
        <v>85</v>
      </c>
      <c r="U2940">
        <v>1</v>
      </c>
      <c r="V2940">
        <v>1</v>
      </c>
      <c r="W2940" s="2" t="s">
        <v>66</v>
      </c>
      <c r="X2940" s="2" t="s">
        <v>35</v>
      </c>
    </row>
    <row r="2941" spans="4:24" x14ac:dyDescent="0.3">
      <c r="D2941">
        <v>1021</v>
      </c>
      <c r="E2941">
        <v>125</v>
      </c>
      <c r="F2941">
        <v>4</v>
      </c>
      <c r="G2941" s="1">
        <v>42939</v>
      </c>
      <c r="H2941" s="1">
        <v>42942</v>
      </c>
      <c r="I2941">
        <v>2</v>
      </c>
      <c r="J2941" s="2" t="s">
        <v>1337</v>
      </c>
      <c r="K2941" s="2" t="s">
        <v>572</v>
      </c>
      <c r="L2941" s="2" t="s">
        <v>39</v>
      </c>
      <c r="M2941" s="2" t="s">
        <v>40</v>
      </c>
      <c r="N2941" s="2" t="s">
        <v>41</v>
      </c>
      <c r="O2941">
        <v>49</v>
      </c>
      <c r="P2941">
        <v>2</v>
      </c>
      <c r="Q2941">
        <v>3499.99</v>
      </c>
      <c r="R2941">
        <v>7.0000000000000007E-2</v>
      </c>
      <c r="S2941">
        <v>6509.98</v>
      </c>
      <c r="T2941" s="2" t="s">
        <v>922</v>
      </c>
      <c r="U2941">
        <v>9</v>
      </c>
      <c r="V2941">
        <v>7</v>
      </c>
      <c r="W2941" s="2" t="s">
        <v>869</v>
      </c>
      <c r="X2941" s="2" t="s">
        <v>28</v>
      </c>
    </row>
    <row r="2942" spans="4:24" x14ac:dyDescent="0.3">
      <c r="D2942">
        <v>1022</v>
      </c>
      <c r="E2942">
        <v>353</v>
      </c>
      <c r="F2942">
        <v>4</v>
      </c>
      <c r="G2942" s="1">
        <v>42939</v>
      </c>
      <c r="H2942" s="1">
        <v>42940</v>
      </c>
      <c r="I2942">
        <v>2</v>
      </c>
      <c r="J2942" s="2" t="s">
        <v>1338</v>
      </c>
      <c r="K2942" s="2" t="s">
        <v>560</v>
      </c>
      <c r="L2942" s="2" t="s">
        <v>39</v>
      </c>
      <c r="M2942" s="2" t="s">
        <v>40</v>
      </c>
      <c r="N2942" s="2" t="s">
        <v>41</v>
      </c>
      <c r="O2942">
        <v>5</v>
      </c>
      <c r="P2942">
        <v>1</v>
      </c>
      <c r="Q2942">
        <v>1320.99</v>
      </c>
      <c r="R2942">
        <v>7.0000000000000007E-2</v>
      </c>
      <c r="S2942">
        <v>1228.52</v>
      </c>
      <c r="T2942" s="2" t="s">
        <v>90</v>
      </c>
      <c r="U2942">
        <v>3</v>
      </c>
      <c r="V2942">
        <v>6</v>
      </c>
      <c r="W2942" s="2" t="s">
        <v>27</v>
      </c>
      <c r="X2942" s="2" t="s">
        <v>91</v>
      </c>
    </row>
    <row r="2943" spans="4:24" x14ac:dyDescent="0.3">
      <c r="D2943">
        <v>1022</v>
      </c>
      <c r="E2943">
        <v>353</v>
      </c>
      <c r="F2943">
        <v>4</v>
      </c>
      <c r="G2943" s="1">
        <v>42939</v>
      </c>
      <c r="H2943" s="1">
        <v>42940</v>
      </c>
      <c r="I2943">
        <v>2</v>
      </c>
      <c r="J2943" s="2" t="s">
        <v>1338</v>
      </c>
      <c r="K2943" s="2" t="s">
        <v>560</v>
      </c>
      <c r="L2943" s="2" t="s">
        <v>39</v>
      </c>
      <c r="M2943" s="2" t="s">
        <v>40</v>
      </c>
      <c r="N2943" s="2" t="s">
        <v>41</v>
      </c>
      <c r="O2943">
        <v>33</v>
      </c>
      <c r="P2943">
        <v>1</v>
      </c>
      <c r="Q2943">
        <v>469.99</v>
      </c>
      <c r="R2943">
        <v>0.2</v>
      </c>
      <c r="S2943">
        <v>375.99</v>
      </c>
      <c r="T2943" s="2" t="s">
        <v>915</v>
      </c>
      <c r="U2943">
        <v>8</v>
      </c>
      <c r="V2943">
        <v>6</v>
      </c>
      <c r="W2943" s="2" t="s">
        <v>27</v>
      </c>
      <c r="X2943" s="2" t="s">
        <v>32</v>
      </c>
    </row>
    <row r="2944" spans="4:24" x14ac:dyDescent="0.3">
      <c r="D2944">
        <v>1022</v>
      </c>
      <c r="E2944">
        <v>353</v>
      </c>
      <c r="F2944">
        <v>4</v>
      </c>
      <c r="G2944" s="1">
        <v>42939</v>
      </c>
      <c r="H2944" s="1">
        <v>42940</v>
      </c>
      <c r="I2944">
        <v>2</v>
      </c>
      <c r="J2944" s="2" t="s">
        <v>1338</v>
      </c>
      <c r="K2944" s="2" t="s">
        <v>560</v>
      </c>
      <c r="L2944" s="2" t="s">
        <v>39</v>
      </c>
      <c r="M2944" s="2" t="s">
        <v>40</v>
      </c>
      <c r="N2944" s="2" t="s">
        <v>41</v>
      </c>
      <c r="O2944">
        <v>46</v>
      </c>
      <c r="P2944">
        <v>1</v>
      </c>
      <c r="Q2944">
        <v>1409.99</v>
      </c>
      <c r="R2944">
        <v>0.1</v>
      </c>
      <c r="S2944">
        <v>1268.99</v>
      </c>
      <c r="T2944" s="2" t="s">
        <v>1163</v>
      </c>
      <c r="U2944">
        <v>2</v>
      </c>
      <c r="V2944">
        <v>6</v>
      </c>
      <c r="W2944" s="2" t="s">
        <v>27</v>
      </c>
      <c r="X2944" s="2" t="s">
        <v>863</v>
      </c>
    </row>
    <row r="2945" spans="4:24" x14ac:dyDescent="0.3">
      <c r="D2945">
        <v>1022</v>
      </c>
      <c r="E2945">
        <v>353</v>
      </c>
      <c r="F2945">
        <v>4</v>
      </c>
      <c r="G2945" s="1">
        <v>42939</v>
      </c>
      <c r="H2945" s="1">
        <v>42940</v>
      </c>
      <c r="I2945">
        <v>2</v>
      </c>
      <c r="J2945" s="2" t="s">
        <v>1338</v>
      </c>
      <c r="K2945" s="2" t="s">
        <v>560</v>
      </c>
      <c r="L2945" s="2" t="s">
        <v>39</v>
      </c>
      <c r="M2945" s="2" t="s">
        <v>40</v>
      </c>
      <c r="N2945" s="2" t="s">
        <v>41</v>
      </c>
      <c r="O2945">
        <v>65</v>
      </c>
      <c r="P2945">
        <v>1</v>
      </c>
      <c r="Q2945">
        <v>346.99</v>
      </c>
      <c r="R2945">
        <v>7.0000000000000007E-2</v>
      </c>
      <c r="S2945">
        <v>322.7</v>
      </c>
      <c r="T2945" s="2" t="s">
        <v>1045</v>
      </c>
      <c r="U2945">
        <v>7</v>
      </c>
      <c r="V2945">
        <v>3</v>
      </c>
      <c r="W2945" s="2" t="s">
        <v>34</v>
      </c>
      <c r="X2945" s="2" t="s">
        <v>866</v>
      </c>
    </row>
    <row r="2946" spans="4:24" x14ac:dyDescent="0.3">
      <c r="D2946">
        <v>1023</v>
      </c>
      <c r="E2946">
        <v>356</v>
      </c>
      <c r="F2946">
        <v>4</v>
      </c>
      <c r="G2946" s="1">
        <v>42939</v>
      </c>
      <c r="H2946" s="1">
        <v>42941</v>
      </c>
      <c r="I2946">
        <v>2</v>
      </c>
      <c r="J2946" s="2" t="s">
        <v>1339</v>
      </c>
      <c r="K2946" s="2" t="s">
        <v>111</v>
      </c>
      <c r="L2946" s="2" t="s">
        <v>39</v>
      </c>
      <c r="M2946" s="2" t="s">
        <v>40</v>
      </c>
      <c r="N2946" s="2" t="s">
        <v>41</v>
      </c>
      <c r="O2946">
        <v>43</v>
      </c>
      <c r="P2946">
        <v>2</v>
      </c>
      <c r="Q2946">
        <v>5299.99</v>
      </c>
      <c r="R2946">
        <v>0.1</v>
      </c>
      <c r="S2946">
        <v>9539.98</v>
      </c>
      <c r="T2946" s="2" t="s">
        <v>908</v>
      </c>
      <c r="U2946">
        <v>9</v>
      </c>
      <c r="V2946">
        <v>6</v>
      </c>
      <c r="W2946" s="2" t="s">
        <v>27</v>
      </c>
      <c r="X2946" s="2" t="s">
        <v>28</v>
      </c>
    </row>
    <row r="2947" spans="4:24" x14ac:dyDescent="0.3">
      <c r="D2947">
        <v>1023</v>
      </c>
      <c r="E2947">
        <v>356</v>
      </c>
      <c r="F2947">
        <v>4</v>
      </c>
      <c r="G2947" s="1">
        <v>42939</v>
      </c>
      <c r="H2947" s="1">
        <v>42941</v>
      </c>
      <c r="I2947">
        <v>2</v>
      </c>
      <c r="J2947" s="2" t="s">
        <v>1339</v>
      </c>
      <c r="K2947" s="2" t="s">
        <v>111</v>
      </c>
      <c r="L2947" s="2" t="s">
        <v>39</v>
      </c>
      <c r="M2947" s="2" t="s">
        <v>40</v>
      </c>
      <c r="N2947" s="2" t="s">
        <v>41</v>
      </c>
      <c r="O2947">
        <v>91</v>
      </c>
      <c r="P2947">
        <v>1</v>
      </c>
      <c r="Q2947">
        <v>349.99</v>
      </c>
      <c r="R2947">
        <v>7.0000000000000007E-2</v>
      </c>
      <c r="S2947">
        <v>325.49</v>
      </c>
      <c r="T2947" s="2" t="s">
        <v>969</v>
      </c>
      <c r="U2947">
        <v>9</v>
      </c>
      <c r="V2947">
        <v>1</v>
      </c>
      <c r="W2947" s="2" t="s">
        <v>66</v>
      </c>
      <c r="X2947" s="2" t="s">
        <v>28</v>
      </c>
    </row>
    <row r="2948" spans="4:24" x14ac:dyDescent="0.3">
      <c r="D2948">
        <v>1024</v>
      </c>
      <c r="E2948">
        <v>837</v>
      </c>
      <c r="F2948">
        <v>4</v>
      </c>
      <c r="G2948" s="1">
        <v>42939</v>
      </c>
      <c r="H2948" s="1">
        <v>42942</v>
      </c>
      <c r="I2948">
        <v>2</v>
      </c>
      <c r="J2948" s="2" t="s">
        <v>1340</v>
      </c>
      <c r="K2948" s="2" t="s">
        <v>55</v>
      </c>
      <c r="L2948" s="2" t="s">
        <v>39</v>
      </c>
      <c r="M2948" s="2" t="s">
        <v>40</v>
      </c>
      <c r="N2948" s="2" t="s">
        <v>41</v>
      </c>
      <c r="O2948">
        <v>28</v>
      </c>
      <c r="P2948">
        <v>2</v>
      </c>
      <c r="Q2948">
        <v>2499.9899999999998</v>
      </c>
      <c r="R2948">
        <v>0.05</v>
      </c>
      <c r="S2948">
        <v>4749.9799999999996</v>
      </c>
      <c r="T2948" s="2" t="s">
        <v>952</v>
      </c>
      <c r="U2948">
        <v>8</v>
      </c>
      <c r="V2948">
        <v>6</v>
      </c>
      <c r="W2948" s="2" t="s">
        <v>27</v>
      </c>
      <c r="X2948" s="2" t="s">
        <v>32</v>
      </c>
    </row>
    <row r="2949" spans="4:24" x14ac:dyDescent="0.3">
      <c r="D2949">
        <v>1024</v>
      </c>
      <c r="E2949">
        <v>837</v>
      </c>
      <c r="F2949">
        <v>4</v>
      </c>
      <c r="G2949" s="1">
        <v>42939</v>
      </c>
      <c r="H2949" s="1">
        <v>42942</v>
      </c>
      <c r="I2949">
        <v>2</v>
      </c>
      <c r="J2949" s="2" t="s">
        <v>1340</v>
      </c>
      <c r="K2949" s="2" t="s">
        <v>55</v>
      </c>
      <c r="L2949" s="2" t="s">
        <v>39</v>
      </c>
      <c r="M2949" s="2" t="s">
        <v>40</v>
      </c>
      <c r="N2949" s="2" t="s">
        <v>41</v>
      </c>
      <c r="O2949">
        <v>91</v>
      </c>
      <c r="P2949">
        <v>1</v>
      </c>
      <c r="Q2949">
        <v>349.99</v>
      </c>
      <c r="R2949">
        <v>0.2</v>
      </c>
      <c r="S2949">
        <v>279.99</v>
      </c>
      <c r="T2949" s="2" t="s">
        <v>969</v>
      </c>
      <c r="U2949">
        <v>9</v>
      </c>
      <c r="V2949">
        <v>1</v>
      </c>
      <c r="W2949" s="2" t="s">
        <v>66</v>
      </c>
      <c r="X2949" s="2" t="s">
        <v>28</v>
      </c>
    </row>
    <row r="2950" spans="4:24" x14ac:dyDescent="0.3">
      <c r="D2950">
        <v>1024</v>
      </c>
      <c r="E2950">
        <v>837</v>
      </c>
      <c r="F2950">
        <v>4</v>
      </c>
      <c r="G2950" s="1">
        <v>42939</v>
      </c>
      <c r="H2950" s="1">
        <v>42942</v>
      </c>
      <c r="I2950">
        <v>2</v>
      </c>
      <c r="J2950" s="2" t="s">
        <v>1340</v>
      </c>
      <c r="K2950" s="2" t="s">
        <v>55</v>
      </c>
      <c r="L2950" s="2" t="s">
        <v>39</v>
      </c>
      <c r="M2950" s="2" t="s">
        <v>40</v>
      </c>
      <c r="N2950" s="2" t="s">
        <v>41</v>
      </c>
      <c r="O2950">
        <v>96</v>
      </c>
      <c r="P2950">
        <v>2</v>
      </c>
      <c r="Q2950">
        <v>349.99</v>
      </c>
      <c r="R2950">
        <v>0.1</v>
      </c>
      <c r="S2950">
        <v>629.98</v>
      </c>
      <c r="T2950" s="2" t="s">
        <v>960</v>
      </c>
      <c r="U2950">
        <v>1</v>
      </c>
      <c r="V2950">
        <v>1</v>
      </c>
      <c r="W2950" s="2" t="s">
        <v>66</v>
      </c>
      <c r="X2950" s="2" t="s">
        <v>35</v>
      </c>
    </row>
    <row r="2951" spans="4:24" x14ac:dyDescent="0.3">
      <c r="D2951">
        <v>1024</v>
      </c>
      <c r="E2951">
        <v>837</v>
      </c>
      <c r="F2951">
        <v>4</v>
      </c>
      <c r="G2951" s="1">
        <v>42939</v>
      </c>
      <c r="H2951" s="1">
        <v>42942</v>
      </c>
      <c r="I2951">
        <v>2</v>
      </c>
      <c r="J2951" s="2" t="s">
        <v>1340</v>
      </c>
      <c r="K2951" s="2" t="s">
        <v>55</v>
      </c>
      <c r="L2951" s="2" t="s">
        <v>39</v>
      </c>
      <c r="M2951" s="2" t="s">
        <v>40</v>
      </c>
      <c r="N2951" s="2" t="s">
        <v>41</v>
      </c>
      <c r="O2951">
        <v>98</v>
      </c>
      <c r="P2951">
        <v>2</v>
      </c>
      <c r="Q2951">
        <v>489.99</v>
      </c>
      <c r="R2951">
        <v>0.2</v>
      </c>
      <c r="S2951">
        <v>783.98</v>
      </c>
      <c r="T2951" s="2" t="s">
        <v>944</v>
      </c>
      <c r="U2951">
        <v>1</v>
      </c>
      <c r="V2951">
        <v>1</v>
      </c>
      <c r="W2951" s="2" t="s">
        <v>66</v>
      </c>
      <c r="X2951" s="2" t="s">
        <v>35</v>
      </c>
    </row>
    <row r="2952" spans="4:24" x14ac:dyDescent="0.3">
      <c r="D2952">
        <v>1024</v>
      </c>
      <c r="E2952">
        <v>837</v>
      </c>
      <c r="F2952">
        <v>4</v>
      </c>
      <c r="G2952" s="1">
        <v>42939</v>
      </c>
      <c r="H2952" s="1">
        <v>42942</v>
      </c>
      <c r="I2952">
        <v>2</v>
      </c>
      <c r="J2952" s="2" t="s">
        <v>1340</v>
      </c>
      <c r="K2952" s="2" t="s">
        <v>55</v>
      </c>
      <c r="L2952" s="2" t="s">
        <v>39</v>
      </c>
      <c r="M2952" s="2" t="s">
        <v>40</v>
      </c>
      <c r="N2952" s="2" t="s">
        <v>41</v>
      </c>
      <c r="O2952">
        <v>104</v>
      </c>
      <c r="P2952">
        <v>1</v>
      </c>
      <c r="Q2952">
        <v>481.99</v>
      </c>
      <c r="R2952">
        <v>0.2</v>
      </c>
      <c r="S2952">
        <v>385.59</v>
      </c>
      <c r="T2952" s="2" t="s">
        <v>954</v>
      </c>
      <c r="U2952">
        <v>7</v>
      </c>
      <c r="V2952">
        <v>2</v>
      </c>
      <c r="W2952" s="2" t="s">
        <v>53</v>
      </c>
      <c r="X2952" s="2" t="s">
        <v>866</v>
      </c>
    </row>
    <row r="2953" spans="4:24" x14ac:dyDescent="0.3">
      <c r="D2953">
        <v>1025</v>
      </c>
      <c r="E2953">
        <v>1304</v>
      </c>
      <c r="F2953">
        <v>4</v>
      </c>
      <c r="G2953" s="1">
        <v>42939</v>
      </c>
      <c r="H2953" s="1">
        <v>42942</v>
      </c>
      <c r="I2953">
        <v>2</v>
      </c>
      <c r="J2953" s="2" t="s">
        <v>1341</v>
      </c>
      <c r="K2953" s="2" t="s">
        <v>394</v>
      </c>
      <c r="L2953" s="2" t="s">
        <v>39</v>
      </c>
      <c r="M2953" s="2" t="s">
        <v>40</v>
      </c>
      <c r="N2953" s="2" t="s">
        <v>41</v>
      </c>
      <c r="O2953">
        <v>15</v>
      </c>
      <c r="P2953">
        <v>1</v>
      </c>
      <c r="Q2953">
        <v>529.99</v>
      </c>
      <c r="R2953">
        <v>0.05</v>
      </c>
      <c r="S2953">
        <v>503.49</v>
      </c>
      <c r="T2953" s="2" t="s">
        <v>62</v>
      </c>
      <c r="U2953">
        <v>1</v>
      </c>
      <c r="V2953">
        <v>3</v>
      </c>
      <c r="W2953" s="2" t="s">
        <v>34</v>
      </c>
      <c r="X2953" s="2" t="s">
        <v>35</v>
      </c>
    </row>
    <row r="2954" spans="4:24" x14ac:dyDescent="0.3">
      <c r="D2954">
        <v>1025</v>
      </c>
      <c r="E2954">
        <v>1304</v>
      </c>
      <c r="F2954">
        <v>4</v>
      </c>
      <c r="G2954" s="1">
        <v>42939</v>
      </c>
      <c r="H2954" s="1">
        <v>42942</v>
      </c>
      <c r="I2954">
        <v>2</v>
      </c>
      <c r="J2954" s="2" t="s">
        <v>1341</v>
      </c>
      <c r="K2954" s="2" t="s">
        <v>394</v>
      </c>
      <c r="L2954" s="2" t="s">
        <v>39</v>
      </c>
      <c r="M2954" s="2" t="s">
        <v>40</v>
      </c>
      <c r="N2954" s="2" t="s">
        <v>41</v>
      </c>
      <c r="O2954">
        <v>39</v>
      </c>
      <c r="P2954">
        <v>1</v>
      </c>
      <c r="Q2954">
        <v>1499.99</v>
      </c>
      <c r="R2954">
        <v>0.1</v>
      </c>
      <c r="S2954">
        <v>1349.99</v>
      </c>
      <c r="T2954" s="2" t="s">
        <v>924</v>
      </c>
      <c r="U2954">
        <v>9</v>
      </c>
      <c r="V2954">
        <v>6</v>
      </c>
      <c r="W2954" s="2" t="s">
        <v>27</v>
      </c>
      <c r="X2954" s="2" t="s">
        <v>28</v>
      </c>
    </row>
    <row r="2955" spans="4:24" x14ac:dyDescent="0.3">
      <c r="D2955">
        <v>1025</v>
      </c>
      <c r="E2955">
        <v>1304</v>
      </c>
      <c r="F2955">
        <v>4</v>
      </c>
      <c r="G2955" s="1">
        <v>42939</v>
      </c>
      <c r="H2955" s="1">
        <v>42942</v>
      </c>
      <c r="I2955">
        <v>2</v>
      </c>
      <c r="J2955" s="2" t="s">
        <v>1341</v>
      </c>
      <c r="K2955" s="2" t="s">
        <v>394</v>
      </c>
      <c r="L2955" s="2" t="s">
        <v>39</v>
      </c>
      <c r="M2955" s="2" t="s">
        <v>40</v>
      </c>
      <c r="N2955" s="2" t="s">
        <v>41</v>
      </c>
      <c r="O2955">
        <v>66</v>
      </c>
      <c r="P2955">
        <v>2</v>
      </c>
      <c r="Q2955">
        <v>250.99</v>
      </c>
      <c r="R2955">
        <v>0.05</v>
      </c>
      <c r="S2955">
        <v>476.88</v>
      </c>
      <c r="T2955" s="2" t="s">
        <v>962</v>
      </c>
      <c r="U2955">
        <v>7</v>
      </c>
      <c r="V2955">
        <v>3</v>
      </c>
      <c r="W2955" s="2" t="s">
        <v>34</v>
      </c>
      <c r="X2955" s="2" t="s">
        <v>866</v>
      </c>
    </row>
    <row r="2956" spans="4:24" x14ac:dyDescent="0.3">
      <c r="D2956">
        <v>1025</v>
      </c>
      <c r="E2956">
        <v>1304</v>
      </c>
      <c r="F2956">
        <v>4</v>
      </c>
      <c r="G2956" s="1">
        <v>42939</v>
      </c>
      <c r="H2956" s="1">
        <v>42942</v>
      </c>
      <c r="I2956">
        <v>2</v>
      </c>
      <c r="J2956" s="2" t="s">
        <v>1341</v>
      </c>
      <c r="K2956" s="2" t="s">
        <v>394</v>
      </c>
      <c r="L2956" s="2" t="s">
        <v>39</v>
      </c>
      <c r="M2956" s="2" t="s">
        <v>40</v>
      </c>
      <c r="N2956" s="2" t="s">
        <v>41</v>
      </c>
      <c r="O2956">
        <v>89</v>
      </c>
      <c r="P2956">
        <v>1</v>
      </c>
      <c r="Q2956">
        <v>209.99</v>
      </c>
      <c r="R2956">
        <v>7.0000000000000007E-2</v>
      </c>
      <c r="S2956">
        <v>195.29</v>
      </c>
      <c r="T2956" s="2" t="s">
        <v>965</v>
      </c>
      <c r="U2956">
        <v>9</v>
      </c>
      <c r="V2956">
        <v>1</v>
      </c>
      <c r="W2956" s="2" t="s">
        <v>66</v>
      </c>
      <c r="X2956" s="2" t="s">
        <v>28</v>
      </c>
    </row>
    <row r="2957" spans="4:24" x14ac:dyDescent="0.3">
      <c r="D2957">
        <v>1025</v>
      </c>
      <c r="E2957">
        <v>1304</v>
      </c>
      <c r="F2957">
        <v>4</v>
      </c>
      <c r="G2957" s="1">
        <v>42939</v>
      </c>
      <c r="H2957" s="1">
        <v>42942</v>
      </c>
      <c r="I2957">
        <v>2</v>
      </c>
      <c r="J2957" s="2" t="s">
        <v>1341</v>
      </c>
      <c r="K2957" s="2" t="s">
        <v>394</v>
      </c>
      <c r="L2957" s="2" t="s">
        <v>39</v>
      </c>
      <c r="M2957" s="2" t="s">
        <v>40</v>
      </c>
      <c r="N2957" s="2" t="s">
        <v>41</v>
      </c>
      <c r="O2957">
        <v>102</v>
      </c>
      <c r="P2957">
        <v>1</v>
      </c>
      <c r="Q2957">
        <v>489.99</v>
      </c>
      <c r="R2957">
        <v>0.1</v>
      </c>
      <c r="S2957">
        <v>440.99</v>
      </c>
      <c r="T2957" s="2" t="s">
        <v>884</v>
      </c>
      <c r="U2957">
        <v>1</v>
      </c>
      <c r="V2957">
        <v>2</v>
      </c>
      <c r="W2957" s="2" t="s">
        <v>53</v>
      </c>
      <c r="X2957" s="2" t="s">
        <v>35</v>
      </c>
    </row>
    <row r="2958" spans="4:24" x14ac:dyDescent="0.3">
      <c r="D2958">
        <v>1026</v>
      </c>
      <c r="E2958">
        <v>1370</v>
      </c>
      <c r="F2958">
        <v>4</v>
      </c>
      <c r="G2958" s="1">
        <v>42942</v>
      </c>
      <c r="H2958" s="1">
        <v>42945</v>
      </c>
      <c r="I2958">
        <v>1</v>
      </c>
      <c r="J2958" s="2" t="s">
        <v>1342</v>
      </c>
      <c r="K2958" s="2" t="s">
        <v>324</v>
      </c>
      <c r="L2958" s="2" t="s">
        <v>23</v>
      </c>
      <c r="M2958" s="2" t="s">
        <v>24</v>
      </c>
      <c r="N2958" s="2" t="s">
        <v>25</v>
      </c>
      <c r="O2958">
        <v>7</v>
      </c>
      <c r="P2958">
        <v>2</v>
      </c>
      <c r="Q2958">
        <v>3999.99</v>
      </c>
      <c r="R2958">
        <v>7.0000000000000007E-2</v>
      </c>
      <c r="S2958">
        <v>7439.98</v>
      </c>
      <c r="T2958" s="2" t="s">
        <v>69</v>
      </c>
      <c r="U2958">
        <v>9</v>
      </c>
      <c r="V2958">
        <v>6</v>
      </c>
      <c r="W2958" s="2" t="s">
        <v>27</v>
      </c>
      <c r="X2958" s="2" t="s">
        <v>28</v>
      </c>
    </row>
    <row r="2959" spans="4:24" x14ac:dyDescent="0.3">
      <c r="D2959">
        <v>1027</v>
      </c>
      <c r="E2959">
        <v>588</v>
      </c>
      <c r="F2959">
        <v>4</v>
      </c>
      <c r="G2959" s="1">
        <v>42942</v>
      </c>
      <c r="H2959" s="1">
        <v>42944</v>
      </c>
      <c r="I2959">
        <v>2</v>
      </c>
      <c r="J2959" s="2" t="s">
        <v>1343</v>
      </c>
      <c r="K2959" s="2" t="s">
        <v>951</v>
      </c>
      <c r="L2959" s="2" t="s">
        <v>39</v>
      </c>
      <c r="M2959" s="2" t="s">
        <v>40</v>
      </c>
      <c r="N2959" s="2" t="s">
        <v>41</v>
      </c>
      <c r="O2959">
        <v>14</v>
      </c>
      <c r="P2959">
        <v>2</v>
      </c>
      <c r="Q2959">
        <v>269.99</v>
      </c>
      <c r="R2959">
        <v>0.05</v>
      </c>
      <c r="S2959">
        <v>512.98</v>
      </c>
      <c r="T2959" s="2" t="s">
        <v>65</v>
      </c>
      <c r="U2959">
        <v>1</v>
      </c>
      <c r="V2959">
        <v>3</v>
      </c>
      <c r="W2959" s="2" t="s">
        <v>34</v>
      </c>
      <c r="X2959" s="2" t="s">
        <v>35</v>
      </c>
    </row>
    <row r="2960" spans="4:24" x14ac:dyDescent="0.3">
      <c r="D2960">
        <v>1027</v>
      </c>
      <c r="E2960">
        <v>588</v>
      </c>
      <c r="F2960">
        <v>4</v>
      </c>
      <c r="G2960" s="1">
        <v>42942</v>
      </c>
      <c r="H2960" s="1">
        <v>42944</v>
      </c>
      <c r="I2960">
        <v>2</v>
      </c>
      <c r="J2960" s="2" t="s">
        <v>1343</v>
      </c>
      <c r="K2960" s="2" t="s">
        <v>951</v>
      </c>
      <c r="L2960" s="2" t="s">
        <v>39</v>
      </c>
      <c r="M2960" s="2" t="s">
        <v>40</v>
      </c>
      <c r="N2960" s="2" t="s">
        <v>41</v>
      </c>
      <c r="O2960">
        <v>95</v>
      </c>
      <c r="P2960">
        <v>2</v>
      </c>
      <c r="Q2960">
        <v>299.99</v>
      </c>
      <c r="R2960">
        <v>0.1</v>
      </c>
      <c r="S2960">
        <v>539.98</v>
      </c>
      <c r="T2960" s="2" t="s">
        <v>880</v>
      </c>
      <c r="U2960">
        <v>1</v>
      </c>
      <c r="V2960">
        <v>1</v>
      </c>
      <c r="W2960" s="2" t="s">
        <v>66</v>
      </c>
      <c r="X2960" s="2" t="s">
        <v>35</v>
      </c>
    </row>
    <row r="2961" spans="4:24" x14ac:dyDescent="0.3">
      <c r="D2961">
        <v>1028</v>
      </c>
      <c r="E2961">
        <v>1273</v>
      </c>
      <c r="F2961">
        <v>4</v>
      </c>
      <c r="G2961" s="1">
        <v>42943</v>
      </c>
      <c r="H2961" s="1">
        <v>42946</v>
      </c>
      <c r="I2961">
        <v>2</v>
      </c>
      <c r="J2961" s="2" t="s">
        <v>1344</v>
      </c>
      <c r="K2961" s="2" t="s">
        <v>285</v>
      </c>
      <c r="L2961" s="2" t="s">
        <v>39</v>
      </c>
      <c r="M2961" s="2" t="s">
        <v>40</v>
      </c>
      <c r="N2961" s="2" t="s">
        <v>41</v>
      </c>
      <c r="O2961">
        <v>10</v>
      </c>
      <c r="P2961">
        <v>1</v>
      </c>
      <c r="Q2961">
        <v>1549</v>
      </c>
      <c r="R2961">
        <v>0.2</v>
      </c>
      <c r="S2961">
        <v>1239.2</v>
      </c>
      <c r="T2961" s="2" t="s">
        <v>30</v>
      </c>
      <c r="U2961">
        <v>8</v>
      </c>
      <c r="V2961">
        <v>4</v>
      </c>
      <c r="W2961" s="2" t="s">
        <v>31</v>
      </c>
      <c r="X2961" s="2" t="s">
        <v>32</v>
      </c>
    </row>
    <row r="2962" spans="4:24" x14ac:dyDescent="0.3">
      <c r="D2962">
        <v>1028</v>
      </c>
      <c r="E2962">
        <v>1273</v>
      </c>
      <c r="F2962">
        <v>4</v>
      </c>
      <c r="G2962" s="1">
        <v>42943</v>
      </c>
      <c r="H2962" s="1">
        <v>42946</v>
      </c>
      <c r="I2962">
        <v>2</v>
      </c>
      <c r="J2962" s="2" t="s">
        <v>1344</v>
      </c>
      <c r="K2962" s="2" t="s">
        <v>285</v>
      </c>
      <c r="L2962" s="2" t="s">
        <v>39</v>
      </c>
      <c r="M2962" s="2" t="s">
        <v>40</v>
      </c>
      <c r="N2962" s="2" t="s">
        <v>41</v>
      </c>
      <c r="O2962">
        <v>35</v>
      </c>
      <c r="P2962">
        <v>2</v>
      </c>
      <c r="Q2962">
        <v>832.99</v>
      </c>
      <c r="R2962">
        <v>0.1</v>
      </c>
      <c r="S2962">
        <v>1499.38</v>
      </c>
      <c r="T2962" s="2" t="s">
        <v>1017</v>
      </c>
      <c r="U2962">
        <v>7</v>
      </c>
      <c r="V2962">
        <v>6</v>
      </c>
      <c r="W2962" s="2" t="s">
        <v>27</v>
      </c>
      <c r="X2962" s="2" t="s">
        <v>866</v>
      </c>
    </row>
    <row r="2963" spans="4:24" x14ac:dyDescent="0.3">
      <c r="D2963">
        <v>1028</v>
      </c>
      <c r="E2963">
        <v>1273</v>
      </c>
      <c r="F2963">
        <v>4</v>
      </c>
      <c r="G2963" s="1">
        <v>42943</v>
      </c>
      <c r="H2963" s="1">
        <v>42946</v>
      </c>
      <c r="I2963">
        <v>2</v>
      </c>
      <c r="J2963" s="2" t="s">
        <v>1344</v>
      </c>
      <c r="K2963" s="2" t="s">
        <v>285</v>
      </c>
      <c r="L2963" s="2" t="s">
        <v>39</v>
      </c>
      <c r="M2963" s="2" t="s">
        <v>40</v>
      </c>
      <c r="N2963" s="2" t="s">
        <v>41</v>
      </c>
      <c r="O2963">
        <v>41</v>
      </c>
      <c r="P2963">
        <v>1</v>
      </c>
      <c r="Q2963">
        <v>1469.99</v>
      </c>
      <c r="R2963">
        <v>0.2</v>
      </c>
      <c r="S2963">
        <v>1175.99</v>
      </c>
      <c r="T2963" s="2" t="s">
        <v>934</v>
      </c>
      <c r="U2963">
        <v>2</v>
      </c>
      <c r="V2963">
        <v>6</v>
      </c>
      <c r="W2963" s="2" t="s">
        <v>27</v>
      </c>
      <c r="X2963" s="2" t="s">
        <v>863</v>
      </c>
    </row>
    <row r="2964" spans="4:24" x14ac:dyDescent="0.3">
      <c r="D2964">
        <v>1028</v>
      </c>
      <c r="E2964">
        <v>1273</v>
      </c>
      <c r="F2964">
        <v>4</v>
      </c>
      <c r="G2964" s="1">
        <v>42943</v>
      </c>
      <c r="H2964" s="1">
        <v>42946</v>
      </c>
      <c r="I2964">
        <v>2</v>
      </c>
      <c r="J2964" s="2" t="s">
        <v>1344</v>
      </c>
      <c r="K2964" s="2" t="s">
        <v>285</v>
      </c>
      <c r="L2964" s="2" t="s">
        <v>39</v>
      </c>
      <c r="M2964" s="2" t="s">
        <v>40</v>
      </c>
      <c r="N2964" s="2" t="s">
        <v>41</v>
      </c>
      <c r="O2964">
        <v>108</v>
      </c>
      <c r="P2964">
        <v>1</v>
      </c>
      <c r="Q2964">
        <v>449.99</v>
      </c>
      <c r="R2964">
        <v>0.2</v>
      </c>
      <c r="S2964">
        <v>359.99</v>
      </c>
      <c r="T2964" s="2" t="s">
        <v>955</v>
      </c>
      <c r="U2964">
        <v>7</v>
      </c>
      <c r="V2964">
        <v>2</v>
      </c>
      <c r="W2964" s="2" t="s">
        <v>53</v>
      </c>
      <c r="X2964" s="2" t="s">
        <v>866</v>
      </c>
    </row>
    <row r="2965" spans="4:24" x14ac:dyDescent="0.3">
      <c r="D2965">
        <v>1028</v>
      </c>
      <c r="E2965">
        <v>1273</v>
      </c>
      <c r="F2965">
        <v>4</v>
      </c>
      <c r="G2965" s="1">
        <v>42943</v>
      </c>
      <c r="H2965" s="1">
        <v>42946</v>
      </c>
      <c r="I2965">
        <v>2</v>
      </c>
      <c r="J2965" s="2" t="s">
        <v>1344</v>
      </c>
      <c r="K2965" s="2" t="s">
        <v>285</v>
      </c>
      <c r="L2965" s="2" t="s">
        <v>39</v>
      </c>
      <c r="M2965" s="2" t="s">
        <v>40</v>
      </c>
      <c r="N2965" s="2" t="s">
        <v>41</v>
      </c>
      <c r="O2965">
        <v>111</v>
      </c>
      <c r="P2965">
        <v>2</v>
      </c>
      <c r="Q2965">
        <v>470.99</v>
      </c>
      <c r="R2965">
        <v>0.1</v>
      </c>
      <c r="S2965">
        <v>847.78</v>
      </c>
      <c r="T2965" s="2" t="s">
        <v>1024</v>
      </c>
      <c r="U2965">
        <v>7</v>
      </c>
      <c r="V2965">
        <v>2</v>
      </c>
      <c r="W2965" s="2" t="s">
        <v>53</v>
      </c>
      <c r="X2965" s="2" t="s">
        <v>866</v>
      </c>
    </row>
    <row r="2966" spans="4:24" x14ac:dyDescent="0.3">
      <c r="D2966">
        <v>1029</v>
      </c>
      <c r="E2966">
        <v>407</v>
      </c>
      <c r="F2966">
        <v>4</v>
      </c>
      <c r="G2966" s="1">
        <v>42945</v>
      </c>
      <c r="H2966" s="1">
        <v>42948</v>
      </c>
      <c r="I2966">
        <v>1</v>
      </c>
      <c r="J2966" s="2" t="s">
        <v>1345</v>
      </c>
      <c r="K2966" s="2" t="s">
        <v>223</v>
      </c>
      <c r="L2966" s="2" t="s">
        <v>23</v>
      </c>
      <c r="M2966" s="2" t="s">
        <v>24</v>
      </c>
      <c r="N2966" s="2" t="s">
        <v>25</v>
      </c>
      <c r="O2966">
        <v>20</v>
      </c>
      <c r="P2966">
        <v>1</v>
      </c>
      <c r="Q2966">
        <v>599.99</v>
      </c>
      <c r="R2966">
        <v>0.2</v>
      </c>
      <c r="S2966">
        <v>479.99</v>
      </c>
      <c r="T2966" s="2" t="s">
        <v>36</v>
      </c>
      <c r="U2966">
        <v>1</v>
      </c>
      <c r="V2966">
        <v>3</v>
      </c>
      <c r="W2966" s="2" t="s">
        <v>34</v>
      </c>
      <c r="X2966" s="2" t="s">
        <v>35</v>
      </c>
    </row>
    <row r="2967" spans="4:24" x14ac:dyDescent="0.3">
      <c r="D2967">
        <v>1029</v>
      </c>
      <c r="E2967">
        <v>407</v>
      </c>
      <c r="F2967">
        <v>4</v>
      </c>
      <c r="G2967" s="1">
        <v>42945</v>
      </c>
      <c r="H2967" s="1">
        <v>42948</v>
      </c>
      <c r="I2967">
        <v>1</v>
      </c>
      <c r="J2967" s="2" t="s">
        <v>1345</v>
      </c>
      <c r="K2967" s="2" t="s">
        <v>223</v>
      </c>
      <c r="L2967" s="2" t="s">
        <v>23</v>
      </c>
      <c r="M2967" s="2" t="s">
        <v>24</v>
      </c>
      <c r="N2967" s="2" t="s">
        <v>25</v>
      </c>
      <c r="O2967">
        <v>40</v>
      </c>
      <c r="P2967">
        <v>1</v>
      </c>
      <c r="Q2967">
        <v>4999.99</v>
      </c>
      <c r="R2967">
        <v>0.2</v>
      </c>
      <c r="S2967">
        <v>3999.99</v>
      </c>
      <c r="T2967" s="2" t="s">
        <v>999</v>
      </c>
      <c r="U2967">
        <v>9</v>
      </c>
      <c r="V2967">
        <v>6</v>
      </c>
      <c r="W2967" s="2" t="s">
        <v>27</v>
      </c>
      <c r="X2967" s="2" t="s">
        <v>28</v>
      </c>
    </row>
    <row r="2968" spans="4:24" x14ac:dyDescent="0.3">
      <c r="D2968">
        <v>1029</v>
      </c>
      <c r="E2968">
        <v>407</v>
      </c>
      <c r="F2968">
        <v>4</v>
      </c>
      <c r="G2968" s="1">
        <v>42945</v>
      </c>
      <c r="H2968" s="1">
        <v>42948</v>
      </c>
      <c r="I2968">
        <v>1</v>
      </c>
      <c r="J2968" s="2" t="s">
        <v>1345</v>
      </c>
      <c r="K2968" s="2" t="s">
        <v>223</v>
      </c>
      <c r="L2968" s="2" t="s">
        <v>23</v>
      </c>
      <c r="M2968" s="2" t="s">
        <v>24</v>
      </c>
      <c r="N2968" s="2" t="s">
        <v>25</v>
      </c>
      <c r="O2968">
        <v>55</v>
      </c>
      <c r="P2968">
        <v>1</v>
      </c>
      <c r="Q2968">
        <v>2699.99</v>
      </c>
      <c r="R2968">
        <v>0.1</v>
      </c>
      <c r="S2968">
        <v>2429.9899999999998</v>
      </c>
      <c r="T2968" s="2" t="s">
        <v>931</v>
      </c>
      <c r="U2968">
        <v>9</v>
      </c>
      <c r="V2968">
        <v>7</v>
      </c>
      <c r="W2968" s="2" t="s">
        <v>869</v>
      </c>
      <c r="X2968" s="2" t="s">
        <v>28</v>
      </c>
    </row>
    <row r="2969" spans="4:24" x14ac:dyDescent="0.3">
      <c r="D2969">
        <v>1029</v>
      </c>
      <c r="E2969">
        <v>407</v>
      </c>
      <c r="F2969">
        <v>4</v>
      </c>
      <c r="G2969" s="1">
        <v>42945</v>
      </c>
      <c r="H2969" s="1">
        <v>42948</v>
      </c>
      <c r="I2969">
        <v>1</v>
      </c>
      <c r="J2969" s="2" t="s">
        <v>1345</v>
      </c>
      <c r="K2969" s="2" t="s">
        <v>223</v>
      </c>
      <c r="L2969" s="2" t="s">
        <v>23</v>
      </c>
      <c r="M2969" s="2" t="s">
        <v>24</v>
      </c>
      <c r="N2969" s="2" t="s">
        <v>25</v>
      </c>
      <c r="O2969">
        <v>68</v>
      </c>
      <c r="P2969">
        <v>2</v>
      </c>
      <c r="Q2969">
        <v>449.99</v>
      </c>
      <c r="R2969">
        <v>0.1</v>
      </c>
      <c r="S2969">
        <v>809.98</v>
      </c>
      <c r="T2969" s="2" t="s">
        <v>865</v>
      </c>
      <c r="U2969">
        <v>7</v>
      </c>
      <c r="V2969">
        <v>3</v>
      </c>
      <c r="W2969" s="2" t="s">
        <v>34</v>
      </c>
      <c r="X2969" s="2" t="s">
        <v>866</v>
      </c>
    </row>
    <row r="2970" spans="4:24" x14ac:dyDescent="0.3">
      <c r="D2970">
        <v>1030</v>
      </c>
      <c r="E2970">
        <v>161</v>
      </c>
      <c r="F2970">
        <v>4</v>
      </c>
      <c r="G2970" s="1">
        <v>42945</v>
      </c>
      <c r="H2970" s="1">
        <v>42947</v>
      </c>
      <c r="I2970">
        <v>2</v>
      </c>
      <c r="J2970" s="2" t="s">
        <v>1346</v>
      </c>
      <c r="K2970" s="2" t="s">
        <v>356</v>
      </c>
      <c r="L2970" s="2" t="s">
        <v>39</v>
      </c>
      <c r="M2970" s="2" t="s">
        <v>40</v>
      </c>
      <c r="N2970" s="2" t="s">
        <v>41</v>
      </c>
      <c r="O2970">
        <v>10</v>
      </c>
      <c r="P2970">
        <v>2</v>
      </c>
      <c r="Q2970">
        <v>1549</v>
      </c>
      <c r="R2970">
        <v>0.1</v>
      </c>
      <c r="S2970">
        <v>2788.2</v>
      </c>
      <c r="T2970" s="2" t="s">
        <v>30</v>
      </c>
      <c r="U2970">
        <v>8</v>
      </c>
      <c r="V2970">
        <v>4</v>
      </c>
      <c r="W2970" s="2" t="s">
        <v>31</v>
      </c>
      <c r="X2970" s="2" t="s">
        <v>32</v>
      </c>
    </row>
    <row r="2971" spans="4:24" x14ac:dyDescent="0.3">
      <c r="D2971">
        <v>1030</v>
      </c>
      <c r="E2971">
        <v>161</v>
      </c>
      <c r="F2971">
        <v>4</v>
      </c>
      <c r="G2971" s="1">
        <v>42945</v>
      </c>
      <c r="H2971" s="1">
        <v>42947</v>
      </c>
      <c r="I2971">
        <v>2</v>
      </c>
      <c r="J2971" s="2" t="s">
        <v>1346</v>
      </c>
      <c r="K2971" s="2" t="s">
        <v>356</v>
      </c>
      <c r="L2971" s="2" t="s">
        <v>39</v>
      </c>
      <c r="M2971" s="2" t="s">
        <v>40</v>
      </c>
      <c r="N2971" s="2" t="s">
        <v>41</v>
      </c>
      <c r="O2971">
        <v>27</v>
      </c>
      <c r="P2971">
        <v>1</v>
      </c>
      <c r="Q2971">
        <v>999.99</v>
      </c>
      <c r="R2971">
        <v>0.05</v>
      </c>
      <c r="S2971">
        <v>949.99</v>
      </c>
      <c r="T2971" s="2" t="s">
        <v>1009</v>
      </c>
      <c r="U2971">
        <v>8</v>
      </c>
      <c r="V2971">
        <v>6</v>
      </c>
      <c r="W2971" s="2" t="s">
        <v>27</v>
      </c>
      <c r="X2971" s="2" t="s">
        <v>32</v>
      </c>
    </row>
    <row r="2972" spans="4:24" x14ac:dyDescent="0.3">
      <c r="D2972">
        <v>1030</v>
      </c>
      <c r="E2972">
        <v>161</v>
      </c>
      <c r="F2972">
        <v>4</v>
      </c>
      <c r="G2972" s="1">
        <v>42945</v>
      </c>
      <c r="H2972" s="1">
        <v>42947</v>
      </c>
      <c r="I2972">
        <v>2</v>
      </c>
      <c r="J2972" s="2" t="s">
        <v>1346</v>
      </c>
      <c r="K2972" s="2" t="s">
        <v>356</v>
      </c>
      <c r="L2972" s="2" t="s">
        <v>39</v>
      </c>
      <c r="M2972" s="2" t="s">
        <v>40</v>
      </c>
      <c r="N2972" s="2" t="s">
        <v>41</v>
      </c>
      <c r="O2972">
        <v>72</v>
      </c>
      <c r="P2972">
        <v>1</v>
      </c>
      <c r="Q2972">
        <v>619.99</v>
      </c>
      <c r="R2972">
        <v>0.1</v>
      </c>
      <c r="S2972">
        <v>557.99</v>
      </c>
      <c r="T2972" s="2" t="s">
        <v>875</v>
      </c>
      <c r="U2972">
        <v>7</v>
      </c>
      <c r="V2972">
        <v>3</v>
      </c>
      <c r="W2972" s="2" t="s">
        <v>34</v>
      </c>
      <c r="X2972" s="2" t="s">
        <v>866</v>
      </c>
    </row>
    <row r="2973" spans="4:24" x14ac:dyDescent="0.3">
      <c r="D2973">
        <v>1031</v>
      </c>
      <c r="E2973">
        <v>1308</v>
      </c>
      <c r="F2973">
        <v>4</v>
      </c>
      <c r="G2973" s="1">
        <v>42946</v>
      </c>
      <c r="H2973" s="1">
        <v>42949</v>
      </c>
      <c r="I2973">
        <v>1</v>
      </c>
      <c r="J2973" s="2" t="s">
        <v>1347</v>
      </c>
      <c r="K2973" s="2" t="s">
        <v>617</v>
      </c>
      <c r="L2973" s="2" t="s">
        <v>23</v>
      </c>
      <c r="M2973" s="2" t="s">
        <v>24</v>
      </c>
      <c r="N2973" s="2" t="s">
        <v>25</v>
      </c>
      <c r="O2973">
        <v>27</v>
      </c>
      <c r="P2973">
        <v>2</v>
      </c>
      <c r="Q2973">
        <v>999.99</v>
      </c>
      <c r="R2973">
        <v>0.2</v>
      </c>
      <c r="S2973">
        <v>1599.98</v>
      </c>
      <c r="T2973" s="2" t="s">
        <v>1009</v>
      </c>
      <c r="U2973">
        <v>8</v>
      </c>
      <c r="V2973">
        <v>6</v>
      </c>
      <c r="W2973" s="2" t="s">
        <v>27</v>
      </c>
      <c r="X2973" s="2" t="s">
        <v>32</v>
      </c>
    </row>
    <row r="2974" spans="4:24" x14ac:dyDescent="0.3">
      <c r="D2974">
        <v>1031</v>
      </c>
      <c r="E2974">
        <v>1308</v>
      </c>
      <c r="F2974">
        <v>4</v>
      </c>
      <c r="G2974" s="1">
        <v>42946</v>
      </c>
      <c r="H2974" s="1">
        <v>42949</v>
      </c>
      <c r="I2974">
        <v>1</v>
      </c>
      <c r="J2974" s="2" t="s">
        <v>1347</v>
      </c>
      <c r="K2974" s="2" t="s">
        <v>617</v>
      </c>
      <c r="L2974" s="2" t="s">
        <v>23</v>
      </c>
      <c r="M2974" s="2" t="s">
        <v>24</v>
      </c>
      <c r="N2974" s="2" t="s">
        <v>25</v>
      </c>
      <c r="O2974">
        <v>108</v>
      </c>
      <c r="P2974">
        <v>2</v>
      </c>
      <c r="Q2974">
        <v>449.99</v>
      </c>
      <c r="R2974">
        <v>0.2</v>
      </c>
      <c r="S2974">
        <v>719.98</v>
      </c>
      <c r="T2974" s="2" t="s">
        <v>955</v>
      </c>
      <c r="U2974">
        <v>7</v>
      </c>
      <c r="V2974">
        <v>2</v>
      </c>
      <c r="W2974" s="2" t="s">
        <v>53</v>
      </c>
      <c r="X2974" s="2" t="s">
        <v>866</v>
      </c>
    </row>
    <row r="2975" spans="4:24" x14ac:dyDescent="0.3">
      <c r="D2975">
        <v>1032</v>
      </c>
      <c r="E2975">
        <v>429</v>
      </c>
      <c r="F2975">
        <v>4</v>
      </c>
      <c r="G2975" s="1">
        <v>42946</v>
      </c>
      <c r="H2975" s="1">
        <v>42948</v>
      </c>
      <c r="I2975">
        <v>2</v>
      </c>
      <c r="J2975" s="2" t="s">
        <v>1348</v>
      </c>
      <c r="K2975" s="2" t="s">
        <v>951</v>
      </c>
      <c r="L2975" s="2" t="s">
        <v>39</v>
      </c>
      <c r="M2975" s="2" t="s">
        <v>40</v>
      </c>
      <c r="N2975" s="2" t="s">
        <v>41</v>
      </c>
      <c r="O2975">
        <v>17</v>
      </c>
      <c r="P2975">
        <v>1</v>
      </c>
      <c r="Q2975">
        <v>429</v>
      </c>
      <c r="R2975">
        <v>0.1</v>
      </c>
      <c r="S2975">
        <v>386.1</v>
      </c>
      <c r="T2975" s="2" t="s">
        <v>51</v>
      </c>
      <c r="U2975">
        <v>4</v>
      </c>
      <c r="V2975">
        <v>3</v>
      </c>
      <c r="W2975" s="2" t="s">
        <v>34</v>
      </c>
      <c r="X2975" s="2" t="s">
        <v>52</v>
      </c>
    </row>
    <row r="2976" spans="4:24" x14ac:dyDescent="0.3">
      <c r="D2976">
        <v>1032</v>
      </c>
      <c r="E2976">
        <v>429</v>
      </c>
      <c r="F2976">
        <v>4</v>
      </c>
      <c r="G2976" s="1">
        <v>42946</v>
      </c>
      <c r="H2976" s="1">
        <v>42948</v>
      </c>
      <c r="I2976">
        <v>2</v>
      </c>
      <c r="J2976" s="2" t="s">
        <v>1348</v>
      </c>
      <c r="K2976" s="2" t="s">
        <v>951</v>
      </c>
      <c r="L2976" s="2" t="s">
        <v>39</v>
      </c>
      <c r="M2976" s="2" t="s">
        <v>40</v>
      </c>
      <c r="N2976" s="2" t="s">
        <v>41</v>
      </c>
      <c r="O2976">
        <v>60</v>
      </c>
      <c r="P2976">
        <v>2</v>
      </c>
      <c r="Q2976">
        <v>1559.99</v>
      </c>
      <c r="R2976">
        <v>0.1</v>
      </c>
      <c r="S2976">
        <v>2807.98</v>
      </c>
      <c r="T2976" s="2" t="s">
        <v>979</v>
      </c>
      <c r="U2976">
        <v>7</v>
      </c>
      <c r="V2976">
        <v>5</v>
      </c>
      <c r="W2976" s="2" t="s">
        <v>57</v>
      </c>
      <c r="X2976" s="2" t="s">
        <v>866</v>
      </c>
    </row>
    <row r="2977" spans="4:24" x14ac:dyDescent="0.3">
      <c r="D2977">
        <v>1033</v>
      </c>
      <c r="E2977">
        <v>582</v>
      </c>
      <c r="F2977">
        <v>4</v>
      </c>
      <c r="G2977" s="1">
        <v>42946</v>
      </c>
      <c r="H2977" s="1">
        <v>42949</v>
      </c>
      <c r="I2977">
        <v>2</v>
      </c>
      <c r="J2977" s="2" t="s">
        <v>1349</v>
      </c>
      <c r="K2977" s="2" t="s">
        <v>337</v>
      </c>
      <c r="L2977" s="2" t="s">
        <v>39</v>
      </c>
      <c r="M2977" s="2" t="s">
        <v>40</v>
      </c>
      <c r="N2977" s="2" t="s">
        <v>41</v>
      </c>
      <c r="O2977">
        <v>26</v>
      </c>
      <c r="P2977">
        <v>1</v>
      </c>
      <c r="Q2977">
        <v>599.99</v>
      </c>
      <c r="R2977">
        <v>7.0000000000000007E-2</v>
      </c>
      <c r="S2977">
        <v>557.99</v>
      </c>
      <c r="T2977" s="2" t="s">
        <v>33</v>
      </c>
      <c r="U2977">
        <v>1</v>
      </c>
      <c r="V2977">
        <v>2</v>
      </c>
      <c r="W2977" s="2" t="s">
        <v>53</v>
      </c>
      <c r="X2977" s="2" t="s">
        <v>35</v>
      </c>
    </row>
    <row r="2978" spans="4:24" x14ac:dyDescent="0.3">
      <c r="D2978">
        <v>1033</v>
      </c>
      <c r="E2978">
        <v>582</v>
      </c>
      <c r="F2978">
        <v>4</v>
      </c>
      <c r="G2978" s="1">
        <v>42946</v>
      </c>
      <c r="H2978" s="1">
        <v>42949</v>
      </c>
      <c r="I2978">
        <v>2</v>
      </c>
      <c r="J2978" s="2" t="s">
        <v>1349</v>
      </c>
      <c r="K2978" s="2" t="s">
        <v>337</v>
      </c>
      <c r="L2978" s="2" t="s">
        <v>39</v>
      </c>
      <c r="M2978" s="2" t="s">
        <v>40</v>
      </c>
      <c r="N2978" s="2" t="s">
        <v>41</v>
      </c>
      <c r="O2978">
        <v>27</v>
      </c>
      <c r="P2978">
        <v>2</v>
      </c>
      <c r="Q2978">
        <v>999.99</v>
      </c>
      <c r="R2978">
        <v>7.0000000000000007E-2</v>
      </c>
      <c r="S2978">
        <v>1859.98</v>
      </c>
      <c r="T2978" s="2" t="s">
        <v>1009</v>
      </c>
      <c r="U2978">
        <v>8</v>
      </c>
      <c r="V2978">
        <v>6</v>
      </c>
      <c r="W2978" s="2" t="s">
        <v>27</v>
      </c>
      <c r="X2978" s="2" t="s">
        <v>32</v>
      </c>
    </row>
    <row r="2979" spans="4:24" x14ac:dyDescent="0.3">
      <c r="D2979">
        <v>1033</v>
      </c>
      <c r="E2979">
        <v>582</v>
      </c>
      <c r="F2979">
        <v>4</v>
      </c>
      <c r="G2979" s="1">
        <v>42946</v>
      </c>
      <c r="H2979" s="1">
        <v>42949</v>
      </c>
      <c r="I2979">
        <v>2</v>
      </c>
      <c r="J2979" s="2" t="s">
        <v>1349</v>
      </c>
      <c r="K2979" s="2" t="s">
        <v>337</v>
      </c>
      <c r="L2979" s="2" t="s">
        <v>39</v>
      </c>
      <c r="M2979" s="2" t="s">
        <v>40</v>
      </c>
      <c r="N2979" s="2" t="s">
        <v>41</v>
      </c>
      <c r="O2979">
        <v>109</v>
      </c>
      <c r="P2979">
        <v>2</v>
      </c>
      <c r="Q2979">
        <v>416.99</v>
      </c>
      <c r="R2979">
        <v>0.1</v>
      </c>
      <c r="S2979">
        <v>750.58</v>
      </c>
      <c r="T2979" s="2" t="s">
        <v>881</v>
      </c>
      <c r="U2979">
        <v>7</v>
      </c>
      <c r="V2979">
        <v>2</v>
      </c>
      <c r="W2979" s="2" t="s">
        <v>53</v>
      </c>
      <c r="X2979" s="2" t="s">
        <v>866</v>
      </c>
    </row>
    <row r="2980" spans="4:24" x14ac:dyDescent="0.3">
      <c r="D2980">
        <v>1034</v>
      </c>
      <c r="E2980">
        <v>895</v>
      </c>
      <c r="F2980">
        <v>4</v>
      </c>
      <c r="G2980" s="1">
        <v>42946</v>
      </c>
      <c r="H2980" s="1">
        <v>42947</v>
      </c>
      <c r="I2980">
        <v>2</v>
      </c>
      <c r="J2980" s="2" t="s">
        <v>1350</v>
      </c>
      <c r="K2980" s="2" t="s">
        <v>163</v>
      </c>
      <c r="L2980" s="2" t="s">
        <v>39</v>
      </c>
      <c r="M2980" s="2" t="s">
        <v>40</v>
      </c>
      <c r="N2980" s="2" t="s">
        <v>41</v>
      </c>
      <c r="O2980">
        <v>8</v>
      </c>
      <c r="P2980">
        <v>2</v>
      </c>
      <c r="Q2980">
        <v>1799.99</v>
      </c>
      <c r="R2980">
        <v>0.1</v>
      </c>
      <c r="S2980">
        <v>3239.98</v>
      </c>
      <c r="T2980" s="2" t="s">
        <v>29</v>
      </c>
      <c r="U2980">
        <v>9</v>
      </c>
      <c r="V2980">
        <v>6</v>
      </c>
      <c r="W2980" s="2" t="s">
        <v>27</v>
      </c>
      <c r="X2980" s="2" t="s">
        <v>28</v>
      </c>
    </row>
    <row r="2981" spans="4:24" x14ac:dyDescent="0.3">
      <c r="D2981">
        <v>1034</v>
      </c>
      <c r="E2981">
        <v>895</v>
      </c>
      <c r="F2981">
        <v>4</v>
      </c>
      <c r="G2981" s="1">
        <v>42946</v>
      </c>
      <c r="H2981" s="1">
        <v>42947</v>
      </c>
      <c r="I2981">
        <v>2</v>
      </c>
      <c r="J2981" s="2" t="s">
        <v>1350</v>
      </c>
      <c r="K2981" s="2" t="s">
        <v>163</v>
      </c>
      <c r="L2981" s="2" t="s">
        <v>39</v>
      </c>
      <c r="M2981" s="2" t="s">
        <v>40</v>
      </c>
      <c r="N2981" s="2" t="s">
        <v>41</v>
      </c>
      <c r="O2981">
        <v>11</v>
      </c>
      <c r="P2981">
        <v>2</v>
      </c>
      <c r="Q2981">
        <v>1680.99</v>
      </c>
      <c r="R2981">
        <v>7.0000000000000007E-2</v>
      </c>
      <c r="S2981">
        <v>3126.64</v>
      </c>
      <c r="T2981" s="2" t="s">
        <v>76</v>
      </c>
      <c r="U2981">
        <v>8</v>
      </c>
      <c r="V2981">
        <v>4</v>
      </c>
      <c r="W2981" s="2" t="s">
        <v>31</v>
      </c>
      <c r="X2981" s="2" t="s">
        <v>32</v>
      </c>
    </row>
    <row r="2982" spans="4:24" x14ac:dyDescent="0.3">
      <c r="D2982">
        <v>1034</v>
      </c>
      <c r="E2982">
        <v>895</v>
      </c>
      <c r="F2982">
        <v>4</v>
      </c>
      <c r="G2982" s="1">
        <v>42946</v>
      </c>
      <c r="H2982" s="1">
        <v>42947</v>
      </c>
      <c r="I2982">
        <v>2</v>
      </c>
      <c r="J2982" s="2" t="s">
        <v>1350</v>
      </c>
      <c r="K2982" s="2" t="s">
        <v>163</v>
      </c>
      <c r="L2982" s="2" t="s">
        <v>39</v>
      </c>
      <c r="M2982" s="2" t="s">
        <v>40</v>
      </c>
      <c r="N2982" s="2" t="s">
        <v>41</v>
      </c>
      <c r="O2982">
        <v>21</v>
      </c>
      <c r="P2982">
        <v>1</v>
      </c>
      <c r="Q2982">
        <v>269.99</v>
      </c>
      <c r="R2982">
        <v>0.05</v>
      </c>
      <c r="S2982">
        <v>256.49</v>
      </c>
      <c r="T2982" s="2" t="s">
        <v>79</v>
      </c>
      <c r="U2982">
        <v>1</v>
      </c>
      <c r="V2982">
        <v>1</v>
      </c>
      <c r="W2982" s="2" t="s">
        <v>66</v>
      </c>
      <c r="X2982" s="2" t="s">
        <v>35</v>
      </c>
    </row>
    <row r="2983" spans="4:24" x14ac:dyDescent="0.3">
      <c r="D2983">
        <v>1034</v>
      </c>
      <c r="E2983">
        <v>895</v>
      </c>
      <c r="F2983">
        <v>4</v>
      </c>
      <c r="G2983" s="1">
        <v>42946</v>
      </c>
      <c r="H2983" s="1">
        <v>42947</v>
      </c>
      <c r="I2983">
        <v>2</v>
      </c>
      <c r="J2983" s="2" t="s">
        <v>1350</v>
      </c>
      <c r="K2983" s="2" t="s">
        <v>163</v>
      </c>
      <c r="L2983" s="2" t="s">
        <v>39</v>
      </c>
      <c r="M2983" s="2" t="s">
        <v>40</v>
      </c>
      <c r="N2983" s="2" t="s">
        <v>41</v>
      </c>
      <c r="O2983">
        <v>101</v>
      </c>
      <c r="P2983">
        <v>1</v>
      </c>
      <c r="Q2983">
        <v>339.99</v>
      </c>
      <c r="R2983">
        <v>0.1</v>
      </c>
      <c r="S2983">
        <v>305.99</v>
      </c>
      <c r="T2983" s="2" t="s">
        <v>939</v>
      </c>
      <c r="U2983">
        <v>1</v>
      </c>
      <c r="V2983">
        <v>1</v>
      </c>
      <c r="W2983" s="2" t="s">
        <v>66</v>
      </c>
      <c r="X2983" s="2" t="s">
        <v>35</v>
      </c>
    </row>
    <row r="2984" spans="4:24" x14ac:dyDescent="0.3">
      <c r="D2984">
        <v>1035</v>
      </c>
      <c r="E2984">
        <v>1283</v>
      </c>
      <c r="F2984">
        <v>4</v>
      </c>
      <c r="G2984" s="1">
        <v>42946</v>
      </c>
      <c r="H2984" s="1">
        <v>42949</v>
      </c>
      <c r="I2984">
        <v>2</v>
      </c>
      <c r="J2984" s="2" t="s">
        <v>1351</v>
      </c>
      <c r="K2984" s="2" t="s">
        <v>147</v>
      </c>
      <c r="L2984" s="2" t="s">
        <v>39</v>
      </c>
      <c r="M2984" s="2" t="s">
        <v>40</v>
      </c>
      <c r="N2984" s="2" t="s">
        <v>41</v>
      </c>
      <c r="O2984">
        <v>96</v>
      </c>
      <c r="P2984">
        <v>1</v>
      </c>
      <c r="Q2984">
        <v>349.99</v>
      </c>
      <c r="R2984">
        <v>0.2</v>
      </c>
      <c r="S2984">
        <v>279.99</v>
      </c>
      <c r="T2984" s="2" t="s">
        <v>960</v>
      </c>
      <c r="U2984">
        <v>1</v>
      </c>
      <c r="V2984">
        <v>1</v>
      </c>
      <c r="W2984" s="2" t="s">
        <v>66</v>
      </c>
      <c r="X2984" s="2" t="s">
        <v>35</v>
      </c>
    </row>
    <row r="2985" spans="4:24" x14ac:dyDescent="0.3">
      <c r="D2985">
        <v>1036</v>
      </c>
      <c r="E2985">
        <v>1442</v>
      </c>
      <c r="F2985">
        <v>4</v>
      </c>
      <c r="G2985" s="1">
        <v>42946</v>
      </c>
      <c r="H2985" s="1">
        <v>42947</v>
      </c>
      <c r="I2985">
        <v>2</v>
      </c>
      <c r="J2985" s="2" t="s">
        <v>1352</v>
      </c>
      <c r="K2985" s="2" t="s">
        <v>217</v>
      </c>
      <c r="L2985" s="2" t="s">
        <v>39</v>
      </c>
      <c r="M2985" s="2" t="s">
        <v>40</v>
      </c>
      <c r="N2985" s="2" t="s">
        <v>41</v>
      </c>
      <c r="O2985">
        <v>12</v>
      </c>
      <c r="P2985">
        <v>1</v>
      </c>
      <c r="Q2985">
        <v>549.99</v>
      </c>
      <c r="R2985">
        <v>0.2</v>
      </c>
      <c r="S2985">
        <v>439.99</v>
      </c>
      <c r="T2985" s="2" t="s">
        <v>58</v>
      </c>
      <c r="U2985">
        <v>1</v>
      </c>
      <c r="V2985">
        <v>3</v>
      </c>
      <c r="W2985" s="2" t="s">
        <v>34</v>
      </c>
      <c r="X2985" s="2" t="s">
        <v>35</v>
      </c>
    </row>
    <row r="2986" spans="4:24" x14ac:dyDescent="0.3">
      <c r="D2986">
        <v>1036</v>
      </c>
      <c r="E2986">
        <v>1442</v>
      </c>
      <c r="F2986">
        <v>4</v>
      </c>
      <c r="G2986" s="1">
        <v>42946</v>
      </c>
      <c r="H2986" s="1">
        <v>42947</v>
      </c>
      <c r="I2986">
        <v>2</v>
      </c>
      <c r="J2986" s="2" t="s">
        <v>1352</v>
      </c>
      <c r="K2986" s="2" t="s">
        <v>217</v>
      </c>
      <c r="L2986" s="2" t="s">
        <v>39</v>
      </c>
      <c r="M2986" s="2" t="s">
        <v>40</v>
      </c>
      <c r="N2986" s="2" t="s">
        <v>41</v>
      </c>
      <c r="O2986">
        <v>18</v>
      </c>
      <c r="P2986">
        <v>2</v>
      </c>
      <c r="Q2986">
        <v>449</v>
      </c>
      <c r="R2986">
        <v>0.05</v>
      </c>
      <c r="S2986">
        <v>853.1</v>
      </c>
      <c r="T2986" s="2" t="s">
        <v>59</v>
      </c>
      <c r="U2986">
        <v>4</v>
      </c>
      <c r="V2986">
        <v>3</v>
      </c>
      <c r="W2986" s="2" t="s">
        <v>34</v>
      </c>
      <c r="X2986" s="2" t="s">
        <v>52</v>
      </c>
    </row>
    <row r="2987" spans="4:24" x14ac:dyDescent="0.3">
      <c r="D2987">
        <v>1036</v>
      </c>
      <c r="E2987">
        <v>1442</v>
      </c>
      <c r="F2987">
        <v>4</v>
      </c>
      <c r="G2987" s="1">
        <v>42946</v>
      </c>
      <c r="H2987" s="1">
        <v>42947</v>
      </c>
      <c r="I2987">
        <v>2</v>
      </c>
      <c r="J2987" s="2" t="s">
        <v>1352</v>
      </c>
      <c r="K2987" s="2" t="s">
        <v>217</v>
      </c>
      <c r="L2987" s="2" t="s">
        <v>39</v>
      </c>
      <c r="M2987" s="2" t="s">
        <v>40</v>
      </c>
      <c r="N2987" s="2" t="s">
        <v>41</v>
      </c>
      <c r="O2987">
        <v>55</v>
      </c>
      <c r="P2987">
        <v>2</v>
      </c>
      <c r="Q2987">
        <v>2699.99</v>
      </c>
      <c r="R2987">
        <v>0.1</v>
      </c>
      <c r="S2987">
        <v>4859.9799999999996</v>
      </c>
      <c r="T2987" s="2" t="s">
        <v>931</v>
      </c>
      <c r="U2987">
        <v>9</v>
      </c>
      <c r="V2987">
        <v>7</v>
      </c>
      <c r="W2987" s="2" t="s">
        <v>869</v>
      </c>
      <c r="X2987" s="2" t="s">
        <v>28</v>
      </c>
    </row>
    <row r="2988" spans="4:24" x14ac:dyDescent="0.3">
      <c r="D2988">
        <v>1036</v>
      </c>
      <c r="E2988">
        <v>1442</v>
      </c>
      <c r="F2988">
        <v>4</v>
      </c>
      <c r="G2988" s="1">
        <v>42946</v>
      </c>
      <c r="H2988" s="1">
        <v>42947</v>
      </c>
      <c r="I2988">
        <v>2</v>
      </c>
      <c r="J2988" s="2" t="s">
        <v>1352</v>
      </c>
      <c r="K2988" s="2" t="s">
        <v>217</v>
      </c>
      <c r="L2988" s="2" t="s">
        <v>39</v>
      </c>
      <c r="M2988" s="2" t="s">
        <v>40</v>
      </c>
      <c r="N2988" s="2" t="s">
        <v>41</v>
      </c>
      <c r="O2988">
        <v>65</v>
      </c>
      <c r="P2988">
        <v>2</v>
      </c>
      <c r="Q2988">
        <v>346.99</v>
      </c>
      <c r="R2988">
        <v>0.2</v>
      </c>
      <c r="S2988">
        <v>555.17999999999995</v>
      </c>
      <c r="T2988" s="2" t="s">
        <v>1045</v>
      </c>
      <c r="U2988">
        <v>7</v>
      </c>
      <c r="V2988">
        <v>3</v>
      </c>
      <c r="W2988" s="2" t="s">
        <v>34</v>
      </c>
      <c r="X2988" s="2" t="s">
        <v>866</v>
      </c>
    </row>
    <row r="2989" spans="4:24" x14ac:dyDescent="0.3">
      <c r="D2989">
        <v>1036</v>
      </c>
      <c r="E2989">
        <v>1442</v>
      </c>
      <c r="F2989">
        <v>4</v>
      </c>
      <c r="G2989" s="1">
        <v>42946</v>
      </c>
      <c r="H2989" s="1">
        <v>42947</v>
      </c>
      <c r="I2989">
        <v>2</v>
      </c>
      <c r="J2989" s="2" t="s">
        <v>1352</v>
      </c>
      <c r="K2989" s="2" t="s">
        <v>217</v>
      </c>
      <c r="L2989" s="2" t="s">
        <v>39</v>
      </c>
      <c r="M2989" s="2" t="s">
        <v>40</v>
      </c>
      <c r="N2989" s="2" t="s">
        <v>41</v>
      </c>
      <c r="O2989">
        <v>76</v>
      </c>
      <c r="P2989">
        <v>1</v>
      </c>
      <c r="Q2989">
        <v>299.99</v>
      </c>
      <c r="R2989">
        <v>7.0000000000000007E-2</v>
      </c>
      <c r="S2989">
        <v>278.99</v>
      </c>
      <c r="T2989" s="2" t="s">
        <v>880</v>
      </c>
      <c r="U2989">
        <v>1</v>
      </c>
      <c r="V2989">
        <v>3</v>
      </c>
      <c r="W2989" s="2" t="s">
        <v>34</v>
      </c>
      <c r="X2989" s="2" t="s">
        <v>35</v>
      </c>
    </row>
    <row r="2990" spans="4:24" x14ac:dyDescent="0.3">
      <c r="D2990">
        <v>1037</v>
      </c>
      <c r="E2990">
        <v>1229</v>
      </c>
      <c r="F2990">
        <v>4</v>
      </c>
      <c r="G2990" s="1">
        <v>42947</v>
      </c>
      <c r="H2990" s="1">
        <v>42950</v>
      </c>
      <c r="I2990">
        <v>2</v>
      </c>
      <c r="J2990" s="2" t="s">
        <v>1353</v>
      </c>
      <c r="K2990" s="2" t="s">
        <v>109</v>
      </c>
      <c r="L2990" s="2" t="s">
        <v>39</v>
      </c>
      <c r="M2990" s="2" t="s">
        <v>40</v>
      </c>
      <c r="N2990" s="2" t="s">
        <v>41</v>
      </c>
      <c r="O2990">
        <v>3</v>
      </c>
      <c r="P2990">
        <v>1</v>
      </c>
      <c r="Q2990">
        <v>999.99</v>
      </c>
      <c r="R2990">
        <v>7.0000000000000007E-2</v>
      </c>
      <c r="S2990">
        <v>929.99</v>
      </c>
      <c r="T2990" s="2" t="s">
        <v>44</v>
      </c>
      <c r="U2990">
        <v>8</v>
      </c>
      <c r="V2990">
        <v>6</v>
      </c>
      <c r="W2990" s="2" t="s">
        <v>27</v>
      </c>
      <c r="X2990" s="2" t="s">
        <v>32</v>
      </c>
    </row>
    <row r="2991" spans="4:24" x14ac:dyDescent="0.3">
      <c r="D2991">
        <v>1037</v>
      </c>
      <c r="E2991">
        <v>1229</v>
      </c>
      <c r="F2991">
        <v>4</v>
      </c>
      <c r="G2991" s="1">
        <v>42947</v>
      </c>
      <c r="H2991" s="1">
        <v>42950</v>
      </c>
      <c r="I2991">
        <v>2</v>
      </c>
      <c r="J2991" s="2" t="s">
        <v>1353</v>
      </c>
      <c r="K2991" s="2" t="s">
        <v>109</v>
      </c>
      <c r="L2991" s="2" t="s">
        <v>39</v>
      </c>
      <c r="M2991" s="2" t="s">
        <v>40</v>
      </c>
      <c r="N2991" s="2" t="s">
        <v>41</v>
      </c>
      <c r="O2991">
        <v>65</v>
      </c>
      <c r="P2991">
        <v>2</v>
      </c>
      <c r="Q2991">
        <v>346.99</v>
      </c>
      <c r="R2991">
        <v>0.2</v>
      </c>
      <c r="S2991">
        <v>555.17999999999995</v>
      </c>
      <c r="T2991" s="2" t="s">
        <v>1045</v>
      </c>
      <c r="U2991">
        <v>7</v>
      </c>
      <c r="V2991">
        <v>3</v>
      </c>
      <c r="W2991" s="2" t="s">
        <v>34</v>
      </c>
      <c r="X2991" s="2" t="s">
        <v>866</v>
      </c>
    </row>
    <row r="2992" spans="4:24" x14ac:dyDescent="0.3">
      <c r="D2992">
        <v>1037</v>
      </c>
      <c r="E2992">
        <v>1229</v>
      </c>
      <c r="F2992">
        <v>4</v>
      </c>
      <c r="G2992" s="1">
        <v>42947</v>
      </c>
      <c r="H2992" s="1">
        <v>42950</v>
      </c>
      <c r="I2992">
        <v>2</v>
      </c>
      <c r="J2992" s="2" t="s">
        <v>1353</v>
      </c>
      <c r="K2992" s="2" t="s">
        <v>109</v>
      </c>
      <c r="L2992" s="2" t="s">
        <v>39</v>
      </c>
      <c r="M2992" s="2" t="s">
        <v>40</v>
      </c>
      <c r="N2992" s="2" t="s">
        <v>41</v>
      </c>
      <c r="O2992">
        <v>74</v>
      </c>
      <c r="P2992">
        <v>2</v>
      </c>
      <c r="Q2992">
        <v>439.99</v>
      </c>
      <c r="R2992">
        <v>7.0000000000000007E-2</v>
      </c>
      <c r="S2992">
        <v>818.38</v>
      </c>
      <c r="T2992" s="2" t="s">
        <v>906</v>
      </c>
      <c r="U2992">
        <v>1</v>
      </c>
      <c r="V2992">
        <v>3</v>
      </c>
      <c r="W2992" s="2" t="s">
        <v>34</v>
      </c>
      <c r="X2992" s="2" t="s">
        <v>35</v>
      </c>
    </row>
    <row r="2993" spans="4:24" x14ac:dyDescent="0.3">
      <c r="D2993">
        <v>1037</v>
      </c>
      <c r="E2993">
        <v>1229</v>
      </c>
      <c r="F2993">
        <v>4</v>
      </c>
      <c r="G2993" s="1">
        <v>42947</v>
      </c>
      <c r="H2993" s="1">
        <v>42950</v>
      </c>
      <c r="I2993">
        <v>2</v>
      </c>
      <c r="J2993" s="2" t="s">
        <v>1353</v>
      </c>
      <c r="K2993" s="2" t="s">
        <v>109</v>
      </c>
      <c r="L2993" s="2" t="s">
        <v>39</v>
      </c>
      <c r="M2993" s="2" t="s">
        <v>40</v>
      </c>
      <c r="N2993" s="2" t="s">
        <v>41</v>
      </c>
      <c r="O2993">
        <v>84</v>
      </c>
      <c r="P2993">
        <v>2</v>
      </c>
      <c r="Q2993">
        <v>109.99</v>
      </c>
      <c r="R2993">
        <v>0.05</v>
      </c>
      <c r="S2993">
        <v>208.98</v>
      </c>
      <c r="T2993" s="2" t="s">
        <v>946</v>
      </c>
      <c r="U2993">
        <v>7</v>
      </c>
      <c r="V2993">
        <v>1</v>
      </c>
      <c r="W2993" s="2" t="s">
        <v>66</v>
      </c>
      <c r="X2993" s="2" t="s">
        <v>866</v>
      </c>
    </row>
    <row r="2994" spans="4:24" x14ac:dyDescent="0.3">
      <c r="D2994">
        <v>1037</v>
      </c>
      <c r="E2994">
        <v>1229</v>
      </c>
      <c r="F2994">
        <v>4</v>
      </c>
      <c r="G2994" s="1">
        <v>42947</v>
      </c>
      <c r="H2994" s="1">
        <v>42950</v>
      </c>
      <c r="I2994">
        <v>2</v>
      </c>
      <c r="J2994" s="2" t="s">
        <v>1353</v>
      </c>
      <c r="K2994" s="2" t="s">
        <v>109</v>
      </c>
      <c r="L2994" s="2" t="s">
        <v>39</v>
      </c>
      <c r="M2994" s="2" t="s">
        <v>40</v>
      </c>
      <c r="N2994" s="2" t="s">
        <v>41</v>
      </c>
      <c r="O2994">
        <v>92</v>
      </c>
      <c r="P2994">
        <v>1</v>
      </c>
      <c r="Q2994">
        <v>209.99</v>
      </c>
      <c r="R2994">
        <v>7.0000000000000007E-2</v>
      </c>
      <c r="S2994">
        <v>195.29</v>
      </c>
      <c r="T2994" s="2" t="s">
        <v>1022</v>
      </c>
      <c r="U2994">
        <v>2</v>
      </c>
      <c r="V2994">
        <v>1</v>
      </c>
      <c r="W2994" s="2" t="s">
        <v>66</v>
      </c>
      <c r="X2994" s="2" t="s">
        <v>863</v>
      </c>
    </row>
    <row r="2995" spans="4:24" x14ac:dyDescent="0.3">
      <c r="D2995">
        <v>1038</v>
      </c>
      <c r="E2995">
        <v>1281</v>
      </c>
      <c r="F2995">
        <v>4</v>
      </c>
      <c r="G2995" s="1">
        <v>42947</v>
      </c>
      <c r="H2995" s="1">
        <v>42950</v>
      </c>
      <c r="I2995">
        <v>2</v>
      </c>
      <c r="J2995" s="2" t="s">
        <v>1354</v>
      </c>
      <c r="K2995" s="2" t="s">
        <v>134</v>
      </c>
      <c r="L2995" s="2" t="s">
        <v>39</v>
      </c>
      <c r="M2995" s="2" t="s">
        <v>40</v>
      </c>
      <c r="N2995" s="2" t="s">
        <v>41</v>
      </c>
      <c r="O2995">
        <v>9</v>
      </c>
      <c r="P2995">
        <v>1</v>
      </c>
      <c r="Q2995">
        <v>2999.99</v>
      </c>
      <c r="R2995">
        <v>7.0000000000000007E-2</v>
      </c>
      <c r="S2995">
        <v>2789.99</v>
      </c>
      <c r="T2995" s="2" t="s">
        <v>56</v>
      </c>
      <c r="U2995">
        <v>9</v>
      </c>
      <c r="V2995">
        <v>5</v>
      </c>
      <c r="W2995" s="2" t="s">
        <v>57</v>
      </c>
      <c r="X2995" s="2" t="s">
        <v>28</v>
      </c>
    </row>
    <row r="2996" spans="4:24" x14ac:dyDescent="0.3">
      <c r="D2996">
        <v>1038</v>
      </c>
      <c r="E2996">
        <v>1281</v>
      </c>
      <c r="F2996">
        <v>4</v>
      </c>
      <c r="G2996" s="1">
        <v>42947</v>
      </c>
      <c r="H2996" s="1">
        <v>42950</v>
      </c>
      <c r="I2996">
        <v>2</v>
      </c>
      <c r="J2996" s="2" t="s">
        <v>1354</v>
      </c>
      <c r="K2996" s="2" t="s">
        <v>134</v>
      </c>
      <c r="L2996" s="2" t="s">
        <v>39</v>
      </c>
      <c r="M2996" s="2" t="s">
        <v>40</v>
      </c>
      <c r="N2996" s="2" t="s">
        <v>41</v>
      </c>
      <c r="O2996">
        <v>83</v>
      </c>
      <c r="P2996">
        <v>1</v>
      </c>
      <c r="Q2996">
        <v>149.99</v>
      </c>
      <c r="R2996">
        <v>0.05</v>
      </c>
      <c r="S2996">
        <v>142.49</v>
      </c>
      <c r="T2996" s="2" t="s">
        <v>916</v>
      </c>
      <c r="U2996">
        <v>9</v>
      </c>
      <c r="V2996">
        <v>1</v>
      </c>
      <c r="W2996" s="2" t="s">
        <v>66</v>
      </c>
      <c r="X2996" s="2" t="s">
        <v>28</v>
      </c>
    </row>
    <row r="2997" spans="4:24" x14ac:dyDescent="0.3">
      <c r="D2997">
        <v>1039</v>
      </c>
      <c r="E2997">
        <v>1077</v>
      </c>
      <c r="F2997">
        <v>4</v>
      </c>
      <c r="G2997" s="1">
        <v>42949</v>
      </c>
      <c r="H2997" s="1">
        <v>42950</v>
      </c>
      <c r="I2997">
        <v>2</v>
      </c>
      <c r="J2997" s="2" t="s">
        <v>1355</v>
      </c>
      <c r="K2997" s="2" t="s">
        <v>435</v>
      </c>
      <c r="L2997" s="2" t="s">
        <v>39</v>
      </c>
      <c r="M2997" s="2" t="s">
        <v>40</v>
      </c>
      <c r="N2997" s="2" t="s">
        <v>41</v>
      </c>
      <c r="O2997">
        <v>18</v>
      </c>
      <c r="P2997">
        <v>2</v>
      </c>
      <c r="Q2997">
        <v>449</v>
      </c>
      <c r="R2997">
        <v>0.2</v>
      </c>
      <c r="S2997">
        <v>718.4</v>
      </c>
      <c r="T2997" s="2" t="s">
        <v>59</v>
      </c>
      <c r="U2997">
        <v>4</v>
      </c>
      <c r="V2997">
        <v>3</v>
      </c>
      <c r="W2997" s="2" t="s">
        <v>34</v>
      </c>
      <c r="X2997" s="2" t="s">
        <v>52</v>
      </c>
    </row>
    <row r="2998" spans="4:24" x14ac:dyDescent="0.3">
      <c r="D2998">
        <v>1040</v>
      </c>
      <c r="E2998">
        <v>1225</v>
      </c>
      <c r="F2998">
        <v>4</v>
      </c>
      <c r="G2998" s="1">
        <v>42951</v>
      </c>
      <c r="H2998" s="1">
        <v>42952</v>
      </c>
      <c r="I2998">
        <v>1</v>
      </c>
      <c r="J2998" s="2" t="s">
        <v>1356</v>
      </c>
      <c r="K2998" s="2" t="s">
        <v>569</v>
      </c>
      <c r="L2998" s="2" t="s">
        <v>23</v>
      </c>
      <c r="M2998" s="2" t="s">
        <v>24</v>
      </c>
      <c r="N2998" s="2" t="s">
        <v>25</v>
      </c>
      <c r="O2998">
        <v>8</v>
      </c>
      <c r="P2998">
        <v>2</v>
      </c>
      <c r="Q2998">
        <v>1799.99</v>
      </c>
      <c r="R2998">
        <v>0.05</v>
      </c>
      <c r="S2998">
        <v>3419.98</v>
      </c>
      <c r="T2998" s="2" t="s">
        <v>29</v>
      </c>
      <c r="U2998">
        <v>9</v>
      </c>
      <c r="V2998">
        <v>6</v>
      </c>
      <c r="W2998" s="2" t="s">
        <v>27</v>
      </c>
      <c r="X2998" s="2" t="s">
        <v>28</v>
      </c>
    </row>
    <row r="2999" spans="4:24" x14ac:dyDescent="0.3">
      <c r="D2999">
        <v>1040</v>
      </c>
      <c r="E2999">
        <v>1225</v>
      </c>
      <c r="F2999">
        <v>4</v>
      </c>
      <c r="G2999" s="1">
        <v>42951</v>
      </c>
      <c r="H2999" s="1">
        <v>42952</v>
      </c>
      <c r="I2999">
        <v>1</v>
      </c>
      <c r="J2999" s="2" t="s">
        <v>1356</v>
      </c>
      <c r="K2999" s="2" t="s">
        <v>569</v>
      </c>
      <c r="L2999" s="2" t="s">
        <v>23</v>
      </c>
      <c r="M2999" s="2" t="s">
        <v>24</v>
      </c>
      <c r="N2999" s="2" t="s">
        <v>25</v>
      </c>
      <c r="O2999">
        <v>27</v>
      </c>
      <c r="P2999">
        <v>2</v>
      </c>
      <c r="Q2999">
        <v>999.99</v>
      </c>
      <c r="R2999">
        <v>7.0000000000000007E-2</v>
      </c>
      <c r="S2999">
        <v>1859.98</v>
      </c>
      <c r="T2999" s="2" t="s">
        <v>1009</v>
      </c>
      <c r="U2999">
        <v>8</v>
      </c>
      <c r="V2999">
        <v>6</v>
      </c>
      <c r="W2999" s="2" t="s">
        <v>27</v>
      </c>
      <c r="X2999" s="2" t="s">
        <v>32</v>
      </c>
    </row>
    <row r="3000" spans="4:24" x14ac:dyDescent="0.3">
      <c r="D3000">
        <v>1040</v>
      </c>
      <c r="E3000">
        <v>1225</v>
      </c>
      <c r="F3000">
        <v>4</v>
      </c>
      <c r="G3000" s="1">
        <v>42951</v>
      </c>
      <c r="H3000" s="1">
        <v>42952</v>
      </c>
      <c r="I3000">
        <v>1</v>
      </c>
      <c r="J3000" s="2" t="s">
        <v>1356</v>
      </c>
      <c r="K3000" s="2" t="s">
        <v>569</v>
      </c>
      <c r="L3000" s="2" t="s">
        <v>23</v>
      </c>
      <c r="M3000" s="2" t="s">
        <v>24</v>
      </c>
      <c r="N3000" s="2" t="s">
        <v>25</v>
      </c>
      <c r="O3000">
        <v>28</v>
      </c>
      <c r="P3000">
        <v>2</v>
      </c>
      <c r="Q3000">
        <v>2499.9899999999998</v>
      </c>
      <c r="R3000">
        <v>0.2</v>
      </c>
      <c r="S3000">
        <v>3999.98</v>
      </c>
      <c r="T3000" s="2" t="s">
        <v>952</v>
      </c>
      <c r="U3000">
        <v>8</v>
      </c>
      <c r="V3000">
        <v>6</v>
      </c>
      <c r="W3000" s="2" t="s">
        <v>27</v>
      </c>
      <c r="X3000" s="2" t="s">
        <v>32</v>
      </c>
    </row>
    <row r="3001" spans="4:24" x14ac:dyDescent="0.3">
      <c r="D3001">
        <v>1040</v>
      </c>
      <c r="E3001">
        <v>1225</v>
      </c>
      <c r="F3001">
        <v>4</v>
      </c>
      <c r="G3001" s="1">
        <v>42951</v>
      </c>
      <c r="H3001" s="1">
        <v>42952</v>
      </c>
      <c r="I3001">
        <v>1</v>
      </c>
      <c r="J3001" s="2" t="s">
        <v>1356</v>
      </c>
      <c r="K3001" s="2" t="s">
        <v>569</v>
      </c>
      <c r="L3001" s="2" t="s">
        <v>23</v>
      </c>
      <c r="M3001" s="2" t="s">
        <v>24</v>
      </c>
      <c r="N3001" s="2" t="s">
        <v>25</v>
      </c>
      <c r="O3001">
        <v>64</v>
      </c>
      <c r="P3001">
        <v>1</v>
      </c>
      <c r="Q3001">
        <v>489.99</v>
      </c>
      <c r="R3001">
        <v>7.0000000000000007E-2</v>
      </c>
      <c r="S3001">
        <v>455.69</v>
      </c>
      <c r="T3001" s="2" t="s">
        <v>884</v>
      </c>
      <c r="U3001">
        <v>1</v>
      </c>
      <c r="V3001">
        <v>3</v>
      </c>
      <c r="W3001" s="2" t="s">
        <v>34</v>
      </c>
      <c r="X3001" s="2" t="s">
        <v>35</v>
      </c>
    </row>
    <row r="3002" spans="4:24" x14ac:dyDescent="0.3">
      <c r="D3002">
        <v>1040</v>
      </c>
      <c r="E3002">
        <v>1225</v>
      </c>
      <c r="F3002">
        <v>4</v>
      </c>
      <c r="G3002" s="1">
        <v>42951</v>
      </c>
      <c r="H3002" s="1">
        <v>42952</v>
      </c>
      <c r="I3002">
        <v>1</v>
      </c>
      <c r="J3002" s="2" t="s">
        <v>1356</v>
      </c>
      <c r="K3002" s="2" t="s">
        <v>569</v>
      </c>
      <c r="L3002" s="2" t="s">
        <v>23</v>
      </c>
      <c r="M3002" s="2" t="s">
        <v>24</v>
      </c>
      <c r="N3002" s="2" t="s">
        <v>25</v>
      </c>
      <c r="O3002">
        <v>97</v>
      </c>
      <c r="P3002">
        <v>1</v>
      </c>
      <c r="Q3002">
        <v>349.99</v>
      </c>
      <c r="R3002">
        <v>0.1</v>
      </c>
      <c r="S3002">
        <v>314.99</v>
      </c>
      <c r="T3002" s="2" t="s">
        <v>899</v>
      </c>
      <c r="U3002">
        <v>1</v>
      </c>
      <c r="V3002">
        <v>1</v>
      </c>
      <c r="W3002" s="2" t="s">
        <v>66</v>
      </c>
      <c r="X3002" s="2" t="s">
        <v>35</v>
      </c>
    </row>
    <row r="3003" spans="4:24" x14ac:dyDescent="0.3">
      <c r="D3003">
        <v>1041</v>
      </c>
      <c r="E3003">
        <v>70</v>
      </c>
      <c r="F3003">
        <v>4</v>
      </c>
      <c r="G3003" s="1">
        <v>42951</v>
      </c>
      <c r="H3003" s="1">
        <v>42952</v>
      </c>
      <c r="I3003">
        <v>2</v>
      </c>
      <c r="J3003" s="2" t="s">
        <v>1357</v>
      </c>
      <c r="K3003" s="2" t="s">
        <v>262</v>
      </c>
      <c r="L3003" s="2" t="s">
        <v>39</v>
      </c>
      <c r="M3003" s="2" t="s">
        <v>40</v>
      </c>
      <c r="N3003" s="2" t="s">
        <v>41</v>
      </c>
      <c r="O3003">
        <v>61</v>
      </c>
      <c r="P3003">
        <v>2</v>
      </c>
      <c r="Q3003">
        <v>4999.99</v>
      </c>
      <c r="R3003">
        <v>7.0000000000000007E-2</v>
      </c>
      <c r="S3003">
        <v>9299.98</v>
      </c>
      <c r="T3003" s="2" t="s">
        <v>874</v>
      </c>
      <c r="U3003">
        <v>9</v>
      </c>
      <c r="V3003">
        <v>5</v>
      </c>
      <c r="W3003" s="2" t="s">
        <v>57</v>
      </c>
      <c r="X3003" s="2" t="s">
        <v>28</v>
      </c>
    </row>
    <row r="3004" spans="4:24" x14ac:dyDescent="0.3">
      <c r="D3004">
        <v>1041</v>
      </c>
      <c r="E3004">
        <v>70</v>
      </c>
      <c r="F3004">
        <v>4</v>
      </c>
      <c r="G3004" s="1">
        <v>42951</v>
      </c>
      <c r="H3004" s="1">
        <v>42952</v>
      </c>
      <c r="I3004">
        <v>2</v>
      </c>
      <c r="J3004" s="2" t="s">
        <v>1357</v>
      </c>
      <c r="K3004" s="2" t="s">
        <v>262</v>
      </c>
      <c r="L3004" s="2" t="s">
        <v>39</v>
      </c>
      <c r="M3004" s="2" t="s">
        <v>40</v>
      </c>
      <c r="N3004" s="2" t="s">
        <v>41</v>
      </c>
      <c r="O3004">
        <v>89</v>
      </c>
      <c r="P3004">
        <v>1</v>
      </c>
      <c r="Q3004">
        <v>209.99</v>
      </c>
      <c r="R3004">
        <v>0.1</v>
      </c>
      <c r="S3004">
        <v>188.99</v>
      </c>
      <c r="T3004" s="2" t="s">
        <v>965</v>
      </c>
      <c r="U3004">
        <v>9</v>
      </c>
      <c r="V3004">
        <v>1</v>
      </c>
      <c r="W3004" s="2" t="s">
        <v>66</v>
      </c>
      <c r="X3004" s="2" t="s">
        <v>28</v>
      </c>
    </row>
    <row r="3005" spans="4:24" x14ac:dyDescent="0.3">
      <c r="D3005">
        <v>1041</v>
      </c>
      <c r="E3005">
        <v>70</v>
      </c>
      <c r="F3005">
        <v>4</v>
      </c>
      <c r="G3005" s="1">
        <v>42951</v>
      </c>
      <c r="H3005" s="1">
        <v>42952</v>
      </c>
      <c r="I3005">
        <v>2</v>
      </c>
      <c r="J3005" s="2" t="s">
        <v>1357</v>
      </c>
      <c r="K3005" s="2" t="s">
        <v>262</v>
      </c>
      <c r="L3005" s="2" t="s">
        <v>39</v>
      </c>
      <c r="M3005" s="2" t="s">
        <v>40</v>
      </c>
      <c r="N3005" s="2" t="s">
        <v>41</v>
      </c>
      <c r="O3005">
        <v>94</v>
      </c>
      <c r="P3005">
        <v>2</v>
      </c>
      <c r="Q3005">
        <v>249.99</v>
      </c>
      <c r="R3005">
        <v>0.1</v>
      </c>
      <c r="S3005">
        <v>449.98</v>
      </c>
      <c r="T3005" s="2" t="s">
        <v>903</v>
      </c>
      <c r="U3005">
        <v>2</v>
      </c>
      <c r="V3005">
        <v>1</v>
      </c>
      <c r="W3005" s="2" t="s">
        <v>66</v>
      </c>
      <c r="X3005" s="2" t="s">
        <v>863</v>
      </c>
    </row>
    <row r="3006" spans="4:24" x14ac:dyDescent="0.3">
      <c r="D3006">
        <v>1042</v>
      </c>
      <c r="E3006">
        <v>539</v>
      </c>
      <c r="F3006">
        <v>4</v>
      </c>
      <c r="G3006" s="1">
        <v>42953</v>
      </c>
      <c r="H3006" s="1">
        <v>42954</v>
      </c>
      <c r="I3006">
        <v>2</v>
      </c>
      <c r="J3006" s="2" t="s">
        <v>1358</v>
      </c>
      <c r="K3006" s="2" t="s">
        <v>509</v>
      </c>
      <c r="L3006" s="2" t="s">
        <v>39</v>
      </c>
      <c r="M3006" s="2" t="s">
        <v>40</v>
      </c>
      <c r="N3006" s="2" t="s">
        <v>41</v>
      </c>
      <c r="O3006">
        <v>23</v>
      </c>
      <c r="P3006">
        <v>1</v>
      </c>
      <c r="Q3006">
        <v>299.99</v>
      </c>
      <c r="R3006">
        <v>0.1</v>
      </c>
      <c r="S3006">
        <v>269.99</v>
      </c>
      <c r="T3006" s="2" t="s">
        <v>85</v>
      </c>
      <c r="U3006">
        <v>1</v>
      </c>
      <c r="V3006">
        <v>1</v>
      </c>
      <c r="W3006" s="2" t="s">
        <v>66</v>
      </c>
      <c r="X3006" s="2" t="s">
        <v>35</v>
      </c>
    </row>
    <row r="3007" spans="4:24" x14ac:dyDescent="0.3">
      <c r="D3007">
        <v>1043</v>
      </c>
      <c r="E3007">
        <v>1235</v>
      </c>
      <c r="F3007">
        <v>4</v>
      </c>
      <c r="G3007" s="1">
        <v>42953</v>
      </c>
      <c r="H3007" s="1">
        <v>42955</v>
      </c>
      <c r="I3007">
        <v>2</v>
      </c>
      <c r="J3007" s="2" t="s">
        <v>1359</v>
      </c>
      <c r="K3007" s="2" t="s">
        <v>642</v>
      </c>
      <c r="L3007" s="2" t="s">
        <v>39</v>
      </c>
      <c r="M3007" s="2" t="s">
        <v>40</v>
      </c>
      <c r="N3007" s="2" t="s">
        <v>41</v>
      </c>
      <c r="O3007">
        <v>20</v>
      </c>
      <c r="P3007">
        <v>1</v>
      </c>
      <c r="Q3007">
        <v>599.99</v>
      </c>
      <c r="R3007">
        <v>7.0000000000000007E-2</v>
      </c>
      <c r="S3007">
        <v>557.99</v>
      </c>
      <c r="T3007" s="2" t="s">
        <v>36</v>
      </c>
      <c r="U3007">
        <v>1</v>
      </c>
      <c r="V3007">
        <v>3</v>
      </c>
      <c r="W3007" s="2" t="s">
        <v>34</v>
      </c>
      <c r="X3007" s="2" t="s">
        <v>35</v>
      </c>
    </row>
    <row r="3008" spans="4:24" x14ac:dyDescent="0.3">
      <c r="D3008">
        <v>1043</v>
      </c>
      <c r="E3008">
        <v>1235</v>
      </c>
      <c r="F3008">
        <v>4</v>
      </c>
      <c r="G3008" s="1">
        <v>42953</v>
      </c>
      <c r="H3008" s="1">
        <v>42955</v>
      </c>
      <c r="I3008">
        <v>2</v>
      </c>
      <c r="J3008" s="2" t="s">
        <v>1359</v>
      </c>
      <c r="K3008" s="2" t="s">
        <v>642</v>
      </c>
      <c r="L3008" s="2" t="s">
        <v>39</v>
      </c>
      <c r="M3008" s="2" t="s">
        <v>40</v>
      </c>
      <c r="N3008" s="2" t="s">
        <v>41</v>
      </c>
      <c r="O3008">
        <v>55</v>
      </c>
      <c r="P3008">
        <v>2</v>
      </c>
      <c r="Q3008">
        <v>2699.99</v>
      </c>
      <c r="R3008">
        <v>0.1</v>
      </c>
      <c r="S3008">
        <v>4859.9799999999996</v>
      </c>
      <c r="T3008" s="2" t="s">
        <v>931</v>
      </c>
      <c r="U3008">
        <v>9</v>
      </c>
      <c r="V3008">
        <v>7</v>
      </c>
      <c r="W3008" s="2" t="s">
        <v>869</v>
      </c>
      <c r="X3008" s="2" t="s">
        <v>28</v>
      </c>
    </row>
    <row r="3009" spans="4:24" x14ac:dyDescent="0.3">
      <c r="D3009">
        <v>1044</v>
      </c>
      <c r="E3009">
        <v>1270</v>
      </c>
      <c r="F3009">
        <v>4</v>
      </c>
      <c r="G3009" s="1">
        <v>42954</v>
      </c>
      <c r="H3009" s="1">
        <v>42955</v>
      </c>
      <c r="I3009">
        <v>2</v>
      </c>
      <c r="J3009" s="2" t="s">
        <v>1360</v>
      </c>
      <c r="K3009" s="2" t="s">
        <v>116</v>
      </c>
      <c r="L3009" s="2" t="s">
        <v>39</v>
      </c>
      <c r="M3009" s="2" t="s">
        <v>40</v>
      </c>
      <c r="N3009" s="2" t="s">
        <v>41</v>
      </c>
      <c r="O3009">
        <v>97</v>
      </c>
      <c r="P3009">
        <v>2</v>
      </c>
      <c r="Q3009">
        <v>349.99</v>
      </c>
      <c r="R3009">
        <v>0.1</v>
      </c>
      <c r="S3009">
        <v>629.98</v>
      </c>
      <c r="T3009" s="2" t="s">
        <v>899</v>
      </c>
      <c r="U3009">
        <v>1</v>
      </c>
      <c r="V3009">
        <v>1</v>
      </c>
      <c r="W3009" s="2" t="s">
        <v>66</v>
      </c>
      <c r="X3009" s="2" t="s">
        <v>35</v>
      </c>
    </row>
    <row r="3010" spans="4:24" x14ac:dyDescent="0.3">
      <c r="D3010">
        <v>1045</v>
      </c>
      <c r="E3010">
        <v>185</v>
      </c>
      <c r="F3010">
        <v>4</v>
      </c>
      <c r="G3010" s="1">
        <v>42954</v>
      </c>
      <c r="H3010" s="1">
        <v>42957</v>
      </c>
      <c r="I3010">
        <v>3</v>
      </c>
      <c r="J3010" s="2" t="s">
        <v>1361</v>
      </c>
      <c r="K3010" s="2" t="s">
        <v>383</v>
      </c>
      <c r="L3010" s="2" t="s">
        <v>121</v>
      </c>
      <c r="M3010" s="2" t="s">
        <v>122</v>
      </c>
      <c r="N3010" s="2" t="s">
        <v>123</v>
      </c>
      <c r="O3010">
        <v>28</v>
      </c>
      <c r="P3010">
        <v>1</v>
      </c>
      <c r="Q3010">
        <v>2499.9899999999998</v>
      </c>
      <c r="R3010">
        <v>0.05</v>
      </c>
      <c r="S3010">
        <v>2374.9899999999998</v>
      </c>
      <c r="T3010" s="2" t="s">
        <v>952</v>
      </c>
      <c r="U3010">
        <v>8</v>
      </c>
      <c r="V3010">
        <v>6</v>
      </c>
      <c r="W3010" s="2" t="s">
        <v>27</v>
      </c>
      <c r="X3010" s="2" t="s">
        <v>32</v>
      </c>
    </row>
    <row r="3011" spans="4:24" x14ac:dyDescent="0.3">
      <c r="D3011">
        <v>1045</v>
      </c>
      <c r="E3011">
        <v>185</v>
      </c>
      <c r="F3011">
        <v>4</v>
      </c>
      <c r="G3011" s="1">
        <v>42954</v>
      </c>
      <c r="H3011" s="1">
        <v>42957</v>
      </c>
      <c r="I3011">
        <v>3</v>
      </c>
      <c r="J3011" s="2" t="s">
        <v>1361</v>
      </c>
      <c r="K3011" s="2" t="s">
        <v>383</v>
      </c>
      <c r="L3011" s="2" t="s">
        <v>121</v>
      </c>
      <c r="M3011" s="2" t="s">
        <v>122</v>
      </c>
      <c r="N3011" s="2" t="s">
        <v>123</v>
      </c>
      <c r="O3011">
        <v>104</v>
      </c>
      <c r="P3011">
        <v>2</v>
      </c>
      <c r="Q3011">
        <v>481.99</v>
      </c>
      <c r="R3011">
        <v>0.05</v>
      </c>
      <c r="S3011">
        <v>915.78</v>
      </c>
      <c r="T3011" s="2" t="s">
        <v>954</v>
      </c>
      <c r="U3011">
        <v>7</v>
      </c>
      <c r="V3011">
        <v>2</v>
      </c>
      <c r="W3011" s="2" t="s">
        <v>53</v>
      </c>
      <c r="X3011" s="2" t="s">
        <v>866</v>
      </c>
    </row>
    <row r="3012" spans="4:24" x14ac:dyDescent="0.3">
      <c r="D3012">
        <v>1046</v>
      </c>
      <c r="E3012">
        <v>1134</v>
      </c>
      <c r="F3012">
        <v>4</v>
      </c>
      <c r="G3012" s="1">
        <v>42954</v>
      </c>
      <c r="H3012" s="1">
        <v>42955</v>
      </c>
      <c r="I3012">
        <v>3</v>
      </c>
      <c r="J3012" s="2" t="s">
        <v>1362</v>
      </c>
      <c r="K3012" s="2" t="s">
        <v>295</v>
      </c>
      <c r="L3012" s="2" t="s">
        <v>121</v>
      </c>
      <c r="M3012" s="2" t="s">
        <v>122</v>
      </c>
      <c r="N3012" s="2" t="s">
        <v>123</v>
      </c>
      <c r="O3012">
        <v>17</v>
      </c>
      <c r="P3012">
        <v>2</v>
      </c>
      <c r="Q3012">
        <v>429</v>
      </c>
      <c r="R3012">
        <v>0.05</v>
      </c>
      <c r="S3012">
        <v>815.1</v>
      </c>
      <c r="T3012" s="2" t="s">
        <v>51</v>
      </c>
      <c r="U3012">
        <v>4</v>
      </c>
      <c r="V3012">
        <v>3</v>
      </c>
      <c r="W3012" s="2" t="s">
        <v>34</v>
      </c>
      <c r="X3012" s="2" t="s">
        <v>52</v>
      </c>
    </row>
    <row r="3013" spans="4:24" x14ac:dyDescent="0.3">
      <c r="D3013">
        <v>1046</v>
      </c>
      <c r="E3013">
        <v>1134</v>
      </c>
      <c r="F3013">
        <v>4</v>
      </c>
      <c r="G3013" s="1">
        <v>42954</v>
      </c>
      <c r="H3013" s="1">
        <v>42955</v>
      </c>
      <c r="I3013">
        <v>3</v>
      </c>
      <c r="J3013" s="2" t="s">
        <v>1362</v>
      </c>
      <c r="K3013" s="2" t="s">
        <v>295</v>
      </c>
      <c r="L3013" s="2" t="s">
        <v>121</v>
      </c>
      <c r="M3013" s="2" t="s">
        <v>122</v>
      </c>
      <c r="N3013" s="2" t="s">
        <v>123</v>
      </c>
      <c r="O3013">
        <v>32</v>
      </c>
      <c r="P3013">
        <v>1</v>
      </c>
      <c r="Q3013">
        <v>469.99</v>
      </c>
      <c r="R3013">
        <v>7.0000000000000007E-2</v>
      </c>
      <c r="S3013">
        <v>437.09</v>
      </c>
      <c r="T3013" s="2" t="s">
        <v>879</v>
      </c>
      <c r="U3013">
        <v>9</v>
      </c>
      <c r="V3013">
        <v>6</v>
      </c>
      <c r="W3013" s="2" t="s">
        <v>27</v>
      </c>
      <c r="X3013" s="2" t="s">
        <v>28</v>
      </c>
    </row>
    <row r="3014" spans="4:24" x14ac:dyDescent="0.3">
      <c r="D3014">
        <v>1046</v>
      </c>
      <c r="E3014">
        <v>1134</v>
      </c>
      <c r="F3014">
        <v>4</v>
      </c>
      <c r="G3014" s="1">
        <v>42954</v>
      </c>
      <c r="H3014" s="1">
        <v>42955</v>
      </c>
      <c r="I3014">
        <v>3</v>
      </c>
      <c r="J3014" s="2" t="s">
        <v>1362</v>
      </c>
      <c r="K3014" s="2" t="s">
        <v>295</v>
      </c>
      <c r="L3014" s="2" t="s">
        <v>121</v>
      </c>
      <c r="M3014" s="2" t="s">
        <v>122</v>
      </c>
      <c r="N3014" s="2" t="s">
        <v>123</v>
      </c>
      <c r="O3014">
        <v>41</v>
      </c>
      <c r="P3014">
        <v>2</v>
      </c>
      <c r="Q3014">
        <v>1469.99</v>
      </c>
      <c r="R3014">
        <v>0.1</v>
      </c>
      <c r="S3014">
        <v>2645.98</v>
      </c>
      <c r="T3014" s="2" t="s">
        <v>934</v>
      </c>
      <c r="U3014">
        <v>2</v>
      </c>
      <c r="V3014">
        <v>6</v>
      </c>
      <c r="W3014" s="2" t="s">
        <v>27</v>
      </c>
      <c r="X3014" s="2" t="s">
        <v>863</v>
      </c>
    </row>
    <row r="3015" spans="4:24" x14ac:dyDescent="0.3">
      <c r="D3015">
        <v>1046</v>
      </c>
      <c r="E3015">
        <v>1134</v>
      </c>
      <c r="F3015">
        <v>4</v>
      </c>
      <c r="G3015" s="1">
        <v>42954</v>
      </c>
      <c r="H3015" s="1">
        <v>42955</v>
      </c>
      <c r="I3015">
        <v>3</v>
      </c>
      <c r="J3015" s="2" t="s">
        <v>1362</v>
      </c>
      <c r="K3015" s="2" t="s">
        <v>295</v>
      </c>
      <c r="L3015" s="2" t="s">
        <v>121</v>
      </c>
      <c r="M3015" s="2" t="s">
        <v>122</v>
      </c>
      <c r="N3015" s="2" t="s">
        <v>123</v>
      </c>
      <c r="O3015">
        <v>60</v>
      </c>
      <c r="P3015">
        <v>1</v>
      </c>
      <c r="Q3015">
        <v>1559.99</v>
      </c>
      <c r="R3015">
        <v>7.0000000000000007E-2</v>
      </c>
      <c r="S3015">
        <v>1450.79</v>
      </c>
      <c r="T3015" s="2" t="s">
        <v>979</v>
      </c>
      <c r="U3015">
        <v>7</v>
      </c>
      <c r="V3015">
        <v>5</v>
      </c>
      <c r="W3015" s="2" t="s">
        <v>57</v>
      </c>
      <c r="X3015" s="2" t="s">
        <v>866</v>
      </c>
    </row>
    <row r="3016" spans="4:24" x14ac:dyDescent="0.3">
      <c r="D3016">
        <v>1046</v>
      </c>
      <c r="E3016">
        <v>1134</v>
      </c>
      <c r="F3016">
        <v>4</v>
      </c>
      <c r="G3016" s="1">
        <v>42954</v>
      </c>
      <c r="H3016" s="1">
        <v>42955</v>
      </c>
      <c r="I3016">
        <v>3</v>
      </c>
      <c r="J3016" s="2" t="s">
        <v>1362</v>
      </c>
      <c r="K3016" s="2" t="s">
        <v>295</v>
      </c>
      <c r="L3016" s="2" t="s">
        <v>121</v>
      </c>
      <c r="M3016" s="2" t="s">
        <v>122</v>
      </c>
      <c r="N3016" s="2" t="s">
        <v>123</v>
      </c>
      <c r="O3016">
        <v>79</v>
      </c>
      <c r="P3016">
        <v>1</v>
      </c>
      <c r="Q3016">
        <v>402.99</v>
      </c>
      <c r="R3016">
        <v>7.0000000000000007E-2</v>
      </c>
      <c r="S3016">
        <v>374.78</v>
      </c>
      <c r="T3016" s="2" t="s">
        <v>902</v>
      </c>
      <c r="U3016">
        <v>7</v>
      </c>
      <c r="V3016">
        <v>3</v>
      </c>
      <c r="W3016" s="2" t="s">
        <v>34</v>
      </c>
      <c r="X3016" s="2" t="s">
        <v>866</v>
      </c>
    </row>
    <row r="3017" spans="4:24" x14ac:dyDescent="0.3">
      <c r="D3017">
        <v>1047</v>
      </c>
      <c r="E3017">
        <v>116</v>
      </c>
      <c r="F3017">
        <v>3</v>
      </c>
      <c r="G3017" s="1">
        <v>42955</v>
      </c>
      <c r="H3017" s="1"/>
      <c r="I3017">
        <v>3</v>
      </c>
      <c r="J3017" s="2" t="s">
        <v>759</v>
      </c>
      <c r="K3017" s="2" t="s">
        <v>283</v>
      </c>
      <c r="L3017" s="2" t="s">
        <v>121</v>
      </c>
      <c r="M3017" s="2" t="s">
        <v>122</v>
      </c>
      <c r="N3017" s="2" t="s">
        <v>123</v>
      </c>
      <c r="O3017">
        <v>28</v>
      </c>
      <c r="P3017">
        <v>2</v>
      </c>
      <c r="Q3017">
        <v>2499.9899999999998</v>
      </c>
      <c r="R3017">
        <v>0.1</v>
      </c>
      <c r="S3017">
        <v>4499.9799999999996</v>
      </c>
      <c r="T3017" s="2" t="s">
        <v>952</v>
      </c>
      <c r="U3017">
        <v>8</v>
      </c>
      <c r="V3017">
        <v>6</v>
      </c>
      <c r="W3017" s="2" t="s">
        <v>27</v>
      </c>
      <c r="X3017" s="2" t="s">
        <v>32</v>
      </c>
    </row>
    <row r="3018" spans="4:24" x14ac:dyDescent="0.3">
      <c r="D3018">
        <v>1047</v>
      </c>
      <c r="E3018">
        <v>116</v>
      </c>
      <c r="F3018">
        <v>3</v>
      </c>
      <c r="G3018" s="1">
        <v>42955</v>
      </c>
      <c r="H3018" s="1"/>
      <c r="I3018">
        <v>3</v>
      </c>
      <c r="J3018" s="2" t="s">
        <v>759</v>
      </c>
      <c r="K3018" s="2" t="s">
        <v>283</v>
      </c>
      <c r="L3018" s="2" t="s">
        <v>121</v>
      </c>
      <c r="M3018" s="2" t="s">
        <v>122</v>
      </c>
      <c r="N3018" s="2" t="s">
        <v>123</v>
      </c>
      <c r="O3018">
        <v>35</v>
      </c>
      <c r="P3018">
        <v>1</v>
      </c>
      <c r="Q3018">
        <v>832.99</v>
      </c>
      <c r="R3018">
        <v>0.05</v>
      </c>
      <c r="S3018">
        <v>791.34</v>
      </c>
      <c r="T3018" s="2" t="s">
        <v>1017</v>
      </c>
      <c r="U3018">
        <v>7</v>
      </c>
      <c r="V3018">
        <v>6</v>
      </c>
      <c r="W3018" s="2" t="s">
        <v>27</v>
      </c>
      <c r="X3018" s="2" t="s">
        <v>866</v>
      </c>
    </row>
    <row r="3019" spans="4:24" x14ac:dyDescent="0.3">
      <c r="D3019">
        <v>1047</v>
      </c>
      <c r="E3019">
        <v>116</v>
      </c>
      <c r="F3019">
        <v>3</v>
      </c>
      <c r="G3019" s="1">
        <v>42955</v>
      </c>
      <c r="H3019" s="1"/>
      <c r="I3019">
        <v>3</v>
      </c>
      <c r="J3019" s="2" t="s">
        <v>759</v>
      </c>
      <c r="K3019" s="2" t="s">
        <v>283</v>
      </c>
      <c r="L3019" s="2" t="s">
        <v>121</v>
      </c>
      <c r="M3019" s="2" t="s">
        <v>122</v>
      </c>
      <c r="N3019" s="2" t="s">
        <v>123</v>
      </c>
      <c r="O3019">
        <v>49</v>
      </c>
      <c r="P3019">
        <v>1</v>
      </c>
      <c r="Q3019">
        <v>3499.99</v>
      </c>
      <c r="R3019">
        <v>0.05</v>
      </c>
      <c r="S3019">
        <v>3324.99</v>
      </c>
      <c r="T3019" s="2" t="s">
        <v>922</v>
      </c>
      <c r="U3019">
        <v>9</v>
      </c>
      <c r="V3019">
        <v>7</v>
      </c>
      <c r="W3019" s="2" t="s">
        <v>869</v>
      </c>
      <c r="X3019" s="2" t="s">
        <v>28</v>
      </c>
    </row>
    <row r="3020" spans="4:24" x14ac:dyDescent="0.3">
      <c r="D3020">
        <v>1047</v>
      </c>
      <c r="E3020">
        <v>116</v>
      </c>
      <c r="F3020">
        <v>3</v>
      </c>
      <c r="G3020" s="1">
        <v>42955</v>
      </c>
      <c r="H3020" s="1"/>
      <c r="I3020">
        <v>3</v>
      </c>
      <c r="J3020" s="2" t="s">
        <v>759</v>
      </c>
      <c r="K3020" s="2" t="s">
        <v>283</v>
      </c>
      <c r="L3020" s="2" t="s">
        <v>121</v>
      </c>
      <c r="M3020" s="2" t="s">
        <v>122</v>
      </c>
      <c r="N3020" s="2" t="s">
        <v>123</v>
      </c>
      <c r="O3020">
        <v>78</v>
      </c>
      <c r="P3020">
        <v>1</v>
      </c>
      <c r="Q3020">
        <v>647.99</v>
      </c>
      <c r="R3020">
        <v>0.2</v>
      </c>
      <c r="S3020">
        <v>518.39</v>
      </c>
      <c r="T3020" s="2" t="s">
        <v>897</v>
      </c>
      <c r="U3020">
        <v>7</v>
      </c>
      <c r="V3020">
        <v>3</v>
      </c>
      <c r="W3020" s="2" t="s">
        <v>34</v>
      </c>
      <c r="X3020" s="2" t="s">
        <v>866</v>
      </c>
    </row>
    <row r="3021" spans="4:24" x14ac:dyDescent="0.3">
      <c r="D3021">
        <v>1048</v>
      </c>
      <c r="E3021">
        <v>777</v>
      </c>
      <c r="F3021">
        <v>4</v>
      </c>
      <c r="G3021" s="1">
        <v>42955</v>
      </c>
      <c r="H3021" s="1">
        <v>42956</v>
      </c>
      <c r="I3021">
        <v>2</v>
      </c>
      <c r="J3021" s="2" t="s">
        <v>1363</v>
      </c>
      <c r="K3021" s="2" t="s">
        <v>247</v>
      </c>
      <c r="L3021" s="2" t="s">
        <v>39</v>
      </c>
      <c r="M3021" s="2" t="s">
        <v>40</v>
      </c>
      <c r="N3021" s="2" t="s">
        <v>41</v>
      </c>
      <c r="O3021">
        <v>3</v>
      </c>
      <c r="P3021">
        <v>2</v>
      </c>
      <c r="Q3021">
        <v>999.99</v>
      </c>
      <c r="R3021">
        <v>0.1</v>
      </c>
      <c r="S3021">
        <v>1799.98</v>
      </c>
      <c r="T3021" s="2" t="s">
        <v>44</v>
      </c>
      <c r="U3021">
        <v>8</v>
      </c>
      <c r="V3021">
        <v>6</v>
      </c>
      <c r="W3021" s="2" t="s">
        <v>27</v>
      </c>
      <c r="X3021" s="2" t="s">
        <v>32</v>
      </c>
    </row>
    <row r="3022" spans="4:24" x14ac:dyDescent="0.3">
      <c r="D3022">
        <v>1048</v>
      </c>
      <c r="E3022">
        <v>777</v>
      </c>
      <c r="F3022">
        <v>4</v>
      </c>
      <c r="G3022" s="1">
        <v>42955</v>
      </c>
      <c r="H3022" s="1">
        <v>42956</v>
      </c>
      <c r="I3022">
        <v>2</v>
      </c>
      <c r="J3022" s="2" t="s">
        <v>1363</v>
      </c>
      <c r="K3022" s="2" t="s">
        <v>247</v>
      </c>
      <c r="L3022" s="2" t="s">
        <v>39</v>
      </c>
      <c r="M3022" s="2" t="s">
        <v>40</v>
      </c>
      <c r="N3022" s="2" t="s">
        <v>41</v>
      </c>
      <c r="O3022">
        <v>37</v>
      </c>
      <c r="P3022">
        <v>1</v>
      </c>
      <c r="Q3022">
        <v>379.99</v>
      </c>
      <c r="R3022">
        <v>0.1</v>
      </c>
      <c r="S3022">
        <v>341.99</v>
      </c>
      <c r="T3022" s="2" t="s">
        <v>972</v>
      </c>
      <c r="U3022">
        <v>2</v>
      </c>
      <c r="V3022">
        <v>6</v>
      </c>
      <c r="W3022" s="2" t="s">
        <v>27</v>
      </c>
      <c r="X3022" s="2" t="s">
        <v>863</v>
      </c>
    </row>
    <row r="3023" spans="4:24" x14ac:dyDescent="0.3">
      <c r="D3023">
        <v>1048</v>
      </c>
      <c r="E3023">
        <v>777</v>
      </c>
      <c r="F3023">
        <v>4</v>
      </c>
      <c r="G3023" s="1">
        <v>42955</v>
      </c>
      <c r="H3023" s="1">
        <v>42956</v>
      </c>
      <c r="I3023">
        <v>2</v>
      </c>
      <c r="J3023" s="2" t="s">
        <v>1363</v>
      </c>
      <c r="K3023" s="2" t="s">
        <v>247</v>
      </c>
      <c r="L3023" s="2" t="s">
        <v>39</v>
      </c>
      <c r="M3023" s="2" t="s">
        <v>40</v>
      </c>
      <c r="N3023" s="2" t="s">
        <v>41</v>
      </c>
      <c r="O3023">
        <v>94</v>
      </c>
      <c r="P3023">
        <v>1</v>
      </c>
      <c r="Q3023">
        <v>249.99</v>
      </c>
      <c r="R3023">
        <v>0.05</v>
      </c>
      <c r="S3023">
        <v>237.49</v>
      </c>
      <c r="T3023" s="2" t="s">
        <v>903</v>
      </c>
      <c r="U3023">
        <v>2</v>
      </c>
      <c r="V3023">
        <v>1</v>
      </c>
      <c r="W3023" s="2" t="s">
        <v>66</v>
      </c>
      <c r="X3023" s="2" t="s">
        <v>863</v>
      </c>
    </row>
    <row r="3024" spans="4:24" x14ac:dyDescent="0.3">
      <c r="D3024">
        <v>1049</v>
      </c>
      <c r="E3024">
        <v>194</v>
      </c>
      <c r="F3024">
        <v>4</v>
      </c>
      <c r="G3024" s="1">
        <v>42956</v>
      </c>
      <c r="H3024" s="1">
        <v>42957</v>
      </c>
      <c r="I3024">
        <v>1</v>
      </c>
      <c r="J3024" s="2" t="s">
        <v>1364</v>
      </c>
      <c r="K3024" s="2" t="s">
        <v>25</v>
      </c>
      <c r="L3024" s="2" t="s">
        <v>23</v>
      </c>
      <c r="M3024" s="2" t="s">
        <v>24</v>
      </c>
      <c r="N3024" s="2" t="s">
        <v>25</v>
      </c>
      <c r="O3024">
        <v>3</v>
      </c>
      <c r="P3024">
        <v>1</v>
      </c>
      <c r="Q3024">
        <v>999.99</v>
      </c>
      <c r="R3024">
        <v>0.1</v>
      </c>
      <c r="S3024">
        <v>899.99</v>
      </c>
      <c r="T3024" s="2" t="s">
        <v>44</v>
      </c>
      <c r="U3024">
        <v>8</v>
      </c>
      <c r="V3024">
        <v>6</v>
      </c>
      <c r="W3024" s="2" t="s">
        <v>27</v>
      </c>
      <c r="X3024" s="2" t="s">
        <v>32</v>
      </c>
    </row>
    <row r="3025" spans="4:24" x14ac:dyDescent="0.3">
      <c r="D3025">
        <v>1049</v>
      </c>
      <c r="E3025">
        <v>194</v>
      </c>
      <c r="F3025">
        <v>4</v>
      </c>
      <c r="G3025" s="1">
        <v>42956</v>
      </c>
      <c r="H3025" s="1">
        <v>42957</v>
      </c>
      <c r="I3025">
        <v>1</v>
      </c>
      <c r="J3025" s="2" t="s">
        <v>1364</v>
      </c>
      <c r="K3025" s="2" t="s">
        <v>25</v>
      </c>
      <c r="L3025" s="2" t="s">
        <v>23</v>
      </c>
      <c r="M3025" s="2" t="s">
        <v>24</v>
      </c>
      <c r="N3025" s="2" t="s">
        <v>25</v>
      </c>
      <c r="O3025">
        <v>9</v>
      </c>
      <c r="P3025">
        <v>1</v>
      </c>
      <c r="Q3025">
        <v>2999.99</v>
      </c>
      <c r="R3025">
        <v>0.1</v>
      </c>
      <c r="S3025">
        <v>2699.99</v>
      </c>
      <c r="T3025" s="2" t="s">
        <v>56</v>
      </c>
      <c r="U3025">
        <v>9</v>
      </c>
      <c r="V3025">
        <v>5</v>
      </c>
      <c r="W3025" s="2" t="s">
        <v>57</v>
      </c>
      <c r="X3025" s="2" t="s">
        <v>28</v>
      </c>
    </row>
    <row r="3026" spans="4:24" x14ac:dyDescent="0.3">
      <c r="D3026">
        <v>1049</v>
      </c>
      <c r="E3026">
        <v>194</v>
      </c>
      <c r="F3026">
        <v>4</v>
      </c>
      <c r="G3026" s="1">
        <v>42956</v>
      </c>
      <c r="H3026" s="1">
        <v>42957</v>
      </c>
      <c r="I3026">
        <v>1</v>
      </c>
      <c r="J3026" s="2" t="s">
        <v>1364</v>
      </c>
      <c r="K3026" s="2" t="s">
        <v>25</v>
      </c>
      <c r="L3026" s="2" t="s">
        <v>23</v>
      </c>
      <c r="M3026" s="2" t="s">
        <v>24</v>
      </c>
      <c r="N3026" s="2" t="s">
        <v>25</v>
      </c>
      <c r="O3026">
        <v>10</v>
      </c>
      <c r="P3026">
        <v>2</v>
      </c>
      <c r="Q3026">
        <v>1549</v>
      </c>
      <c r="R3026">
        <v>0.05</v>
      </c>
      <c r="S3026">
        <v>2943.1</v>
      </c>
      <c r="T3026" s="2" t="s">
        <v>30</v>
      </c>
      <c r="U3026">
        <v>8</v>
      </c>
      <c r="V3026">
        <v>4</v>
      </c>
      <c r="W3026" s="2" t="s">
        <v>31</v>
      </c>
      <c r="X3026" s="2" t="s">
        <v>32</v>
      </c>
    </row>
    <row r="3027" spans="4:24" x14ac:dyDescent="0.3">
      <c r="D3027">
        <v>1049</v>
      </c>
      <c r="E3027">
        <v>194</v>
      </c>
      <c r="F3027">
        <v>4</v>
      </c>
      <c r="G3027" s="1">
        <v>42956</v>
      </c>
      <c r="H3027" s="1">
        <v>42957</v>
      </c>
      <c r="I3027">
        <v>1</v>
      </c>
      <c r="J3027" s="2" t="s">
        <v>1364</v>
      </c>
      <c r="K3027" s="2" t="s">
        <v>25</v>
      </c>
      <c r="L3027" s="2" t="s">
        <v>23</v>
      </c>
      <c r="M3027" s="2" t="s">
        <v>24</v>
      </c>
      <c r="N3027" s="2" t="s">
        <v>25</v>
      </c>
      <c r="O3027">
        <v>26</v>
      </c>
      <c r="P3027">
        <v>1</v>
      </c>
      <c r="Q3027">
        <v>599.99</v>
      </c>
      <c r="R3027">
        <v>7.0000000000000007E-2</v>
      </c>
      <c r="S3027">
        <v>557.99</v>
      </c>
      <c r="T3027" s="2" t="s">
        <v>33</v>
      </c>
      <c r="U3027">
        <v>1</v>
      </c>
      <c r="V3027">
        <v>2</v>
      </c>
      <c r="W3027" s="2" t="s">
        <v>53</v>
      </c>
      <c r="X3027" s="2" t="s">
        <v>35</v>
      </c>
    </row>
    <row r="3028" spans="4:24" x14ac:dyDescent="0.3">
      <c r="D3028">
        <v>1049</v>
      </c>
      <c r="E3028">
        <v>194</v>
      </c>
      <c r="F3028">
        <v>4</v>
      </c>
      <c r="G3028" s="1">
        <v>42956</v>
      </c>
      <c r="H3028" s="1">
        <v>42957</v>
      </c>
      <c r="I3028">
        <v>1</v>
      </c>
      <c r="J3028" s="2" t="s">
        <v>1364</v>
      </c>
      <c r="K3028" s="2" t="s">
        <v>25</v>
      </c>
      <c r="L3028" s="2" t="s">
        <v>23</v>
      </c>
      <c r="M3028" s="2" t="s">
        <v>24</v>
      </c>
      <c r="N3028" s="2" t="s">
        <v>25</v>
      </c>
      <c r="O3028">
        <v>36</v>
      </c>
      <c r="P3028">
        <v>2</v>
      </c>
      <c r="Q3028">
        <v>832.99</v>
      </c>
      <c r="R3028">
        <v>0.05</v>
      </c>
      <c r="S3028">
        <v>1582.68</v>
      </c>
      <c r="T3028" s="2" t="s">
        <v>1067</v>
      </c>
      <c r="U3028">
        <v>8</v>
      </c>
      <c r="V3028">
        <v>6</v>
      </c>
      <c r="W3028" s="2" t="s">
        <v>27</v>
      </c>
      <c r="X3028" s="2" t="s">
        <v>32</v>
      </c>
    </row>
    <row r="3029" spans="4:24" x14ac:dyDescent="0.3">
      <c r="D3029">
        <v>1050</v>
      </c>
      <c r="E3029">
        <v>239</v>
      </c>
      <c r="F3029">
        <v>4</v>
      </c>
      <c r="G3029" s="1">
        <v>42956</v>
      </c>
      <c r="H3029" s="1">
        <v>42959</v>
      </c>
      <c r="I3029">
        <v>1</v>
      </c>
      <c r="J3029" s="2" t="s">
        <v>1365</v>
      </c>
      <c r="K3029" s="2" t="s">
        <v>98</v>
      </c>
      <c r="L3029" s="2" t="s">
        <v>23</v>
      </c>
      <c r="M3029" s="2" t="s">
        <v>24</v>
      </c>
      <c r="N3029" s="2" t="s">
        <v>25</v>
      </c>
      <c r="O3029">
        <v>14</v>
      </c>
      <c r="P3029">
        <v>2</v>
      </c>
      <c r="Q3029">
        <v>269.99</v>
      </c>
      <c r="R3029">
        <v>0.2</v>
      </c>
      <c r="S3029">
        <v>431.98</v>
      </c>
      <c r="T3029" s="2" t="s">
        <v>65</v>
      </c>
      <c r="U3029">
        <v>1</v>
      </c>
      <c r="V3029">
        <v>3</v>
      </c>
      <c r="W3029" s="2" t="s">
        <v>34</v>
      </c>
      <c r="X3029" s="2" t="s">
        <v>35</v>
      </c>
    </row>
    <row r="3030" spans="4:24" x14ac:dyDescent="0.3">
      <c r="D3030">
        <v>1050</v>
      </c>
      <c r="E3030">
        <v>239</v>
      </c>
      <c r="F3030">
        <v>4</v>
      </c>
      <c r="G3030" s="1">
        <v>42956</v>
      </c>
      <c r="H3030" s="1">
        <v>42959</v>
      </c>
      <c r="I3030">
        <v>1</v>
      </c>
      <c r="J3030" s="2" t="s">
        <v>1365</v>
      </c>
      <c r="K3030" s="2" t="s">
        <v>98</v>
      </c>
      <c r="L3030" s="2" t="s">
        <v>23</v>
      </c>
      <c r="M3030" s="2" t="s">
        <v>24</v>
      </c>
      <c r="N3030" s="2" t="s">
        <v>25</v>
      </c>
      <c r="O3030">
        <v>45</v>
      </c>
      <c r="P3030">
        <v>2</v>
      </c>
      <c r="Q3030">
        <v>869.99</v>
      </c>
      <c r="R3030">
        <v>0.2</v>
      </c>
      <c r="S3030">
        <v>1391.98</v>
      </c>
      <c r="T3030" s="2" t="s">
        <v>953</v>
      </c>
      <c r="U3030">
        <v>2</v>
      </c>
      <c r="V3030">
        <v>6</v>
      </c>
      <c r="W3030" s="2" t="s">
        <v>27</v>
      </c>
      <c r="X3030" s="2" t="s">
        <v>863</v>
      </c>
    </row>
    <row r="3031" spans="4:24" x14ac:dyDescent="0.3">
      <c r="D3031">
        <v>1050</v>
      </c>
      <c r="E3031">
        <v>239</v>
      </c>
      <c r="F3031">
        <v>4</v>
      </c>
      <c r="G3031" s="1">
        <v>42956</v>
      </c>
      <c r="H3031" s="1">
        <v>42959</v>
      </c>
      <c r="I3031">
        <v>1</v>
      </c>
      <c r="J3031" s="2" t="s">
        <v>1365</v>
      </c>
      <c r="K3031" s="2" t="s">
        <v>98</v>
      </c>
      <c r="L3031" s="2" t="s">
        <v>23</v>
      </c>
      <c r="M3031" s="2" t="s">
        <v>24</v>
      </c>
      <c r="N3031" s="2" t="s">
        <v>25</v>
      </c>
      <c r="O3031">
        <v>96</v>
      </c>
      <c r="P3031">
        <v>2</v>
      </c>
      <c r="Q3031">
        <v>349.99</v>
      </c>
      <c r="R3031">
        <v>7.0000000000000007E-2</v>
      </c>
      <c r="S3031">
        <v>650.98</v>
      </c>
      <c r="T3031" s="2" t="s">
        <v>960</v>
      </c>
      <c r="U3031">
        <v>1</v>
      </c>
      <c r="V3031">
        <v>1</v>
      </c>
      <c r="W3031" s="2" t="s">
        <v>66</v>
      </c>
      <c r="X3031" s="2" t="s">
        <v>35</v>
      </c>
    </row>
    <row r="3032" spans="4:24" x14ac:dyDescent="0.3">
      <c r="D3032">
        <v>1050</v>
      </c>
      <c r="E3032">
        <v>239</v>
      </c>
      <c r="F3032">
        <v>4</v>
      </c>
      <c r="G3032" s="1">
        <v>42956</v>
      </c>
      <c r="H3032" s="1">
        <v>42959</v>
      </c>
      <c r="I3032">
        <v>1</v>
      </c>
      <c r="J3032" s="2" t="s">
        <v>1365</v>
      </c>
      <c r="K3032" s="2" t="s">
        <v>98</v>
      </c>
      <c r="L3032" s="2" t="s">
        <v>23</v>
      </c>
      <c r="M3032" s="2" t="s">
        <v>24</v>
      </c>
      <c r="N3032" s="2" t="s">
        <v>25</v>
      </c>
      <c r="O3032">
        <v>99</v>
      </c>
      <c r="P3032">
        <v>2</v>
      </c>
      <c r="Q3032">
        <v>299.99</v>
      </c>
      <c r="R3032">
        <v>0.1</v>
      </c>
      <c r="S3032">
        <v>539.98</v>
      </c>
      <c r="T3032" s="2" t="s">
        <v>891</v>
      </c>
      <c r="U3032">
        <v>1</v>
      </c>
      <c r="V3032">
        <v>1</v>
      </c>
      <c r="W3032" s="2" t="s">
        <v>66</v>
      </c>
      <c r="X3032" s="2" t="s">
        <v>35</v>
      </c>
    </row>
    <row r="3033" spans="4:24" x14ac:dyDescent="0.3">
      <c r="D3033">
        <v>1051</v>
      </c>
      <c r="E3033">
        <v>209</v>
      </c>
      <c r="F3033">
        <v>4</v>
      </c>
      <c r="G3033" s="1">
        <v>42957</v>
      </c>
      <c r="H3033" s="1">
        <v>42958</v>
      </c>
      <c r="I3033">
        <v>2</v>
      </c>
      <c r="J3033" s="2" t="s">
        <v>1366</v>
      </c>
      <c r="K3033" s="2" t="s">
        <v>126</v>
      </c>
      <c r="L3033" s="2" t="s">
        <v>39</v>
      </c>
      <c r="M3033" s="2" t="s">
        <v>40</v>
      </c>
      <c r="N3033" s="2" t="s">
        <v>41</v>
      </c>
      <c r="O3033">
        <v>46</v>
      </c>
      <c r="P3033">
        <v>1</v>
      </c>
      <c r="Q3033">
        <v>1409.99</v>
      </c>
      <c r="R3033">
        <v>0.2</v>
      </c>
      <c r="S3033">
        <v>1127.99</v>
      </c>
      <c r="T3033" s="2" t="s">
        <v>1163</v>
      </c>
      <c r="U3033">
        <v>2</v>
      </c>
      <c r="V3033">
        <v>6</v>
      </c>
      <c r="W3033" s="2" t="s">
        <v>27</v>
      </c>
      <c r="X3033" s="2" t="s">
        <v>863</v>
      </c>
    </row>
    <row r="3034" spans="4:24" x14ac:dyDescent="0.3">
      <c r="D3034">
        <v>1052</v>
      </c>
      <c r="E3034">
        <v>460</v>
      </c>
      <c r="F3034">
        <v>4</v>
      </c>
      <c r="G3034" s="1">
        <v>42957</v>
      </c>
      <c r="H3034" s="1">
        <v>42960</v>
      </c>
      <c r="I3034">
        <v>2</v>
      </c>
      <c r="J3034" s="2" t="s">
        <v>1367</v>
      </c>
      <c r="K3034" s="2" t="s">
        <v>166</v>
      </c>
      <c r="L3034" s="2" t="s">
        <v>39</v>
      </c>
      <c r="M3034" s="2" t="s">
        <v>40</v>
      </c>
      <c r="N3034" s="2" t="s">
        <v>41</v>
      </c>
      <c r="O3034">
        <v>7</v>
      </c>
      <c r="P3034">
        <v>1</v>
      </c>
      <c r="Q3034">
        <v>3999.99</v>
      </c>
      <c r="R3034">
        <v>0.05</v>
      </c>
      <c r="S3034">
        <v>3799.99</v>
      </c>
      <c r="T3034" s="2" t="s">
        <v>69</v>
      </c>
      <c r="U3034">
        <v>9</v>
      </c>
      <c r="V3034">
        <v>6</v>
      </c>
      <c r="W3034" s="2" t="s">
        <v>27</v>
      </c>
      <c r="X3034" s="2" t="s">
        <v>28</v>
      </c>
    </row>
    <row r="3035" spans="4:24" x14ac:dyDescent="0.3">
      <c r="D3035">
        <v>1052</v>
      </c>
      <c r="E3035">
        <v>460</v>
      </c>
      <c r="F3035">
        <v>4</v>
      </c>
      <c r="G3035" s="1">
        <v>42957</v>
      </c>
      <c r="H3035" s="1">
        <v>42960</v>
      </c>
      <c r="I3035">
        <v>2</v>
      </c>
      <c r="J3035" s="2" t="s">
        <v>1367</v>
      </c>
      <c r="K3035" s="2" t="s">
        <v>166</v>
      </c>
      <c r="L3035" s="2" t="s">
        <v>39</v>
      </c>
      <c r="M3035" s="2" t="s">
        <v>40</v>
      </c>
      <c r="N3035" s="2" t="s">
        <v>41</v>
      </c>
      <c r="O3035">
        <v>26</v>
      </c>
      <c r="P3035">
        <v>2</v>
      </c>
      <c r="Q3035">
        <v>599.99</v>
      </c>
      <c r="R3035">
        <v>7.0000000000000007E-2</v>
      </c>
      <c r="S3035">
        <v>1115.98</v>
      </c>
      <c r="T3035" s="2" t="s">
        <v>33</v>
      </c>
      <c r="U3035">
        <v>1</v>
      </c>
      <c r="V3035">
        <v>2</v>
      </c>
      <c r="W3035" s="2" t="s">
        <v>53</v>
      </c>
      <c r="X3035" s="2" t="s">
        <v>35</v>
      </c>
    </row>
    <row r="3036" spans="4:24" x14ac:dyDescent="0.3">
      <c r="D3036">
        <v>1052</v>
      </c>
      <c r="E3036">
        <v>460</v>
      </c>
      <c r="F3036">
        <v>4</v>
      </c>
      <c r="G3036" s="1">
        <v>42957</v>
      </c>
      <c r="H3036" s="1">
        <v>42960</v>
      </c>
      <c r="I3036">
        <v>2</v>
      </c>
      <c r="J3036" s="2" t="s">
        <v>1367</v>
      </c>
      <c r="K3036" s="2" t="s">
        <v>166</v>
      </c>
      <c r="L3036" s="2" t="s">
        <v>39</v>
      </c>
      <c r="M3036" s="2" t="s">
        <v>40</v>
      </c>
      <c r="N3036" s="2" t="s">
        <v>41</v>
      </c>
      <c r="O3036">
        <v>103</v>
      </c>
      <c r="P3036">
        <v>1</v>
      </c>
      <c r="Q3036">
        <v>551.99</v>
      </c>
      <c r="R3036">
        <v>0.05</v>
      </c>
      <c r="S3036">
        <v>524.39</v>
      </c>
      <c r="T3036" s="2" t="s">
        <v>871</v>
      </c>
      <c r="U3036">
        <v>7</v>
      </c>
      <c r="V3036">
        <v>2</v>
      </c>
      <c r="W3036" s="2" t="s">
        <v>53</v>
      </c>
      <c r="X3036" s="2" t="s">
        <v>866</v>
      </c>
    </row>
    <row r="3037" spans="4:24" x14ac:dyDescent="0.3">
      <c r="D3037">
        <v>1053</v>
      </c>
      <c r="E3037">
        <v>1439</v>
      </c>
      <c r="F3037">
        <v>4</v>
      </c>
      <c r="G3037" s="1">
        <v>42957</v>
      </c>
      <c r="H3037" s="1">
        <v>42959</v>
      </c>
      <c r="I3037">
        <v>2</v>
      </c>
      <c r="J3037" s="2" t="s">
        <v>1368</v>
      </c>
      <c r="K3037" s="2" t="s">
        <v>605</v>
      </c>
      <c r="L3037" s="2" t="s">
        <v>39</v>
      </c>
      <c r="M3037" s="2" t="s">
        <v>40</v>
      </c>
      <c r="N3037" s="2" t="s">
        <v>41</v>
      </c>
      <c r="O3037">
        <v>23</v>
      </c>
      <c r="P3037">
        <v>2</v>
      </c>
      <c r="Q3037">
        <v>299.99</v>
      </c>
      <c r="R3037">
        <v>0.2</v>
      </c>
      <c r="S3037">
        <v>479.98</v>
      </c>
      <c r="T3037" s="2" t="s">
        <v>85</v>
      </c>
      <c r="U3037">
        <v>1</v>
      </c>
      <c r="V3037">
        <v>1</v>
      </c>
      <c r="W3037" s="2" t="s">
        <v>66</v>
      </c>
      <c r="X3037" s="2" t="s">
        <v>35</v>
      </c>
    </row>
    <row r="3038" spans="4:24" x14ac:dyDescent="0.3">
      <c r="D3038">
        <v>1053</v>
      </c>
      <c r="E3038">
        <v>1439</v>
      </c>
      <c r="F3038">
        <v>4</v>
      </c>
      <c r="G3038" s="1">
        <v>42957</v>
      </c>
      <c r="H3038" s="1">
        <v>42959</v>
      </c>
      <c r="I3038">
        <v>2</v>
      </c>
      <c r="J3038" s="2" t="s">
        <v>1368</v>
      </c>
      <c r="K3038" s="2" t="s">
        <v>605</v>
      </c>
      <c r="L3038" s="2" t="s">
        <v>39</v>
      </c>
      <c r="M3038" s="2" t="s">
        <v>40</v>
      </c>
      <c r="N3038" s="2" t="s">
        <v>41</v>
      </c>
      <c r="O3038">
        <v>26</v>
      </c>
      <c r="P3038">
        <v>2</v>
      </c>
      <c r="Q3038">
        <v>599.99</v>
      </c>
      <c r="R3038">
        <v>0.2</v>
      </c>
      <c r="S3038">
        <v>959.98</v>
      </c>
      <c r="T3038" s="2" t="s">
        <v>33</v>
      </c>
      <c r="U3038">
        <v>1</v>
      </c>
      <c r="V3038">
        <v>2</v>
      </c>
      <c r="W3038" s="2" t="s">
        <v>53</v>
      </c>
      <c r="X3038" s="2" t="s">
        <v>35</v>
      </c>
    </row>
    <row r="3039" spans="4:24" x14ac:dyDescent="0.3">
      <c r="D3039">
        <v>1053</v>
      </c>
      <c r="E3039">
        <v>1439</v>
      </c>
      <c r="F3039">
        <v>4</v>
      </c>
      <c r="G3039" s="1">
        <v>42957</v>
      </c>
      <c r="H3039" s="1">
        <v>42959</v>
      </c>
      <c r="I3039">
        <v>2</v>
      </c>
      <c r="J3039" s="2" t="s">
        <v>1368</v>
      </c>
      <c r="K3039" s="2" t="s">
        <v>605</v>
      </c>
      <c r="L3039" s="2" t="s">
        <v>39</v>
      </c>
      <c r="M3039" s="2" t="s">
        <v>40</v>
      </c>
      <c r="N3039" s="2" t="s">
        <v>41</v>
      </c>
      <c r="O3039">
        <v>49</v>
      </c>
      <c r="P3039">
        <v>2</v>
      </c>
      <c r="Q3039">
        <v>3499.99</v>
      </c>
      <c r="R3039">
        <v>0.05</v>
      </c>
      <c r="S3039">
        <v>6649.98</v>
      </c>
      <c r="T3039" s="2" t="s">
        <v>922</v>
      </c>
      <c r="U3039">
        <v>9</v>
      </c>
      <c r="V3039">
        <v>7</v>
      </c>
      <c r="W3039" s="2" t="s">
        <v>869</v>
      </c>
      <c r="X3039" s="2" t="s">
        <v>28</v>
      </c>
    </row>
    <row r="3040" spans="4:24" x14ac:dyDescent="0.3">
      <c r="D3040">
        <v>1053</v>
      </c>
      <c r="E3040">
        <v>1439</v>
      </c>
      <c r="F3040">
        <v>4</v>
      </c>
      <c r="G3040" s="1">
        <v>42957</v>
      </c>
      <c r="H3040" s="1">
        <v>42959</v>
      </c>
      <c r="I3040">
        <v>2</v>
      </c>
      <c r="J3040" s="2" t="s">
        <v>1368</v>
      </c>
      <c r="K3040" s="2" t="s">
        <v>605</v>
      </c>
      <c r="L3040" s="2" t="s">
        <v>39</v>
      </c>
      <c r="M3040" s="2" t="s">
        <v>40</v>
      </c>
      <c r="N3040" s="2" t="s">
        <v>41</v>
      </c>
      <c r="O3040">
        <v>68</v>
      </c>
      <c r="P3040">
        <v>1</v>
      </c>
      <c r="Q3040">
        <v>449.99</v>
      </c>
      <c r="R3040">
        <v>0.1</v>
      </c>
      <c r="S3040">
        <v>404.99</v>
      </c>
      <c r="T3040" s="2" t="s">
        <v>865</v>
      </c>
      <c r="U3040">
        <v>7</v>
      </c>
      <c r="V3040">
        <v>3</v>
      </c>
      <c r="W3040" s="2" t="s">
        <v>34</v>
      </c>
      <c r="X3040" s="2" t="s">
        <v>866</v>
      </c>
    </row>
    <row r="3041" spans="4:24" x14ac:dyDescent="0.3">
      <c r="D3041">
        <v>1053</v>
      </c>
      <c r="E3041">
        <v>1439</v>
      </c>
      <c r="F3041">
        <v>4</v>
      </c>
      <c r="G3041" s="1">
        <v>42957</v>
      </c>
      <c r="H3041" s="1">
        <v>42959</v>
      </c>
      <c r="I3041">
        <v>2</v>
      </c>
      <c r="J3041" s="2" t="s">
        <v>1368</v>
      </c>
      <c r="K3041" s="2" t="s">
        <v>605</v>
      </c>
      <c r="L3041" s="2" t="s">
        <v>39</v>
      </c>
      <c r="M3041" s="2" t="s">
        <v>40</v>
      </c>
      <c r="N3041" s="2" t="s">
        <v>41</v>
      </c>
      <c r="O3041">
        <v>73</v>
      </c>
      <c r="P3041">
        <v>2</v>
      </c>
      <c r="Q3041">
        <v>749.99</v>
      </c>
      <c r="R3041">
        <v>0.05</v>
      </c>
      <c r="S3041">
        <v>1424.98</v>
      </c>
      <c r="T3041" s="2" t="s">
        <v>876</v>
      </c>
      <c r="U3041">
        <v>7</v>
      </c>
      <c r="V3041">
        <v>3</v>
      </c>
      <c r="W3041" s="2" t="s">
        <v>34</v>
      </c>
      <c r="X3041" s="2" t="s">
        <v>866</v>
      </c>
    </row>
    <row r="3042" spans="4:24" x14ac:dyDescent="0.3">
      <c r="D3042">
        <v>1054</v>
      </c>
      <c r="E3042">
        <v>189</v>
      </c>
      <c r="F3042">
        <v>4</v>
      </c>
      <c r="G3042" s="1">
        <v>42958</v>
      </c>
      <c r="H3042" s="1">
        <v>42959</v>
      </c>
      <c r="I3042">
        <v>2</v>
      </c>
      <c r="J3042" s="2" t="s">
        <v>1369</v>
      </c>
      <c r="K3042" s="2" t="s">
        <v>145</v>
      </c>
      <c r="L3042" s="2" t="s">
        <v>39</v>
      </c>
      <c r="M3042" s="2" t="s">
        <v>40</v>
      </c>
      <c r="N3042" s="2" t="s">
        <v>41</v>
      </c>
      <c r="O3042">
        <v>16</v>
      </c>
      <c r="P3042">
        <v>1</v>
      </c>
      <c r="Q3042">
        <v>599.99</v>
      </c>
      <c r="R3042">
        <v>0.05</v>
      </c>
      <c r="S3042">
        <v>569.99</v>
      </c>
      <c r="T3042" s="2" t="s">
        <v>33</v>
      </c>
      <c r="U3042">
        <v>1</v>
      </c>
      <c r="V3042">
        <v>3</v>
      </c>
      <c r="W3042" s="2" t="s">
        <v>34</v>
      </c>
      <c r="X3042" s="2" t="s">
        <v>35</v>
      </c>
    </row>
    <row r="3043" spans="4:24" x14ac:dyDescent="0.3">
      <c r="D3043">
        <v>1054</v>
      </c>
      <c r="E3043">
        <v>189</v>
      </c>
      <c r="F3043">
        <v>4</v>
      </c>
      <c r="G3043" s="1">
        <v>42958</v>
      </c>
      <c r="H3043" s="1">
        <v>42959</v>
      </c>
      <c r="I3043">
        <v>2</v>
      </c>
      <c r="J3043" s="2" t="s">
        <v>1369</v>
      </c>
      <c r="K3043" s="2" t="s">
        <v>145</v>
      </c>
      <c r="L3043" s="2" t="s">
        <v>39</v>
      </c>
      <c r="M3043" s="2" t="s">
        <v>40</v>
      </c>
      <c r="N3043" s="2" t="s">
        <v>41</v>
      </c>
      <c r="O3043">
        <v>36</v>
      </c>
      <c r="P3043">
        <v>2</v>
      </c>
      <c r="Q3043">
        <v>832.99</v>
      </c>
      <c r="R3043">
        <v>0.1</v>
      </c>
      <c r="S3043">
        <v>1499.38</v>
      </c>
      <c r="T3043" s="2" t="s">
        <v>1067</v>
      </c>
      <c r="U3043">
        <v>8</v>
      </c>
      <c r="V3043">
        <v>6</v>
      </c>
      <c r="W3043" s="2" t="s">
        <v>27</v>
      </c>
      <c r="X3043" s="2" t="s">
        <v>32</v>
      </c>
    </row>
    <row r="3044" spans="4:24" x14ac:dyDescent="0.3">
      <c r="D3044">
        <v>1055</v>
      </c>
      <c r="E3044">
        <v>140</v>
      </c>
      <c r="F3044">
        <v>4</v>
      </c>
      <c r="G3044" s="1">
        <v>42959</v>
      </c>
      <c r="H3044" s="1">
        <v>42962</v>
      </c>
      <c r="I3044">
        <v>2</v>
      </c>
      <c r="J3044" s="2" t="s">
        <v>1370</v>
      </c>
      <c r="K3044" s="2" t="s">
        <v>262</v>
      </c>
      <c r="L3044" s="2" t="s">
        <v>39</v>
      </c>
      <c r="M3044" s="2" t="s">
        <v>40</v>
      </c>
      <c r="N3044" s="2" t="s">
        <v>41</v>
      </c>
      <c r="O3044">
        <v>12</v>
      </c>
      <c r="P3044">
        <v>2</v>
      </c>
      <c r="Q3044">
        <v>549.99</v>
      </c>
      <c r="R3044">
        <v>0.1</v>
      </c>
      <c r="S3044">
        <v>989.98</v>
      </c>
      <c r="T3044" s="2" t="s">
        <v>58</v>
      </c>
      <c r="U3044">
        <v>1</v>
      </c>
      <c r="V3044">
        <v>3</v>
      </c>
      <c r="W3044" s="2" t="s">
        <v>34</v>
      </c>
      <c r="X3044" s="2" t="s">
        <v>35</v>
      </c>
    </row>
    <row r="3045" spans="4:24" x14ac:dyDescent="0.3">
      <c r="D3045">
        <v>1055</v>
      </c>
      <c r="E3045">
        <v>140</v>
      </c>
      <c r="F3045">
        <v>4</v>
      </c>
      <c r="G3045" s="1">
        <v>42959</v>
      </c>
      <c r="H3045" s="1">
        <v>42962</v>
      </c>
      <c r="I3045">
        <v>2</v>
      </c>
      <c r="J3045" s="2" t="s">
        <v>1370</v>
      </c>
      <c r="K3045" s="2" t="s">
        <v>262</v>
      </c>
      <c r="L3045" s="2" t="s">
        <v>39</v>
      </c>
      <c r="M3045" s="2" t="s">
        <v>40</v>
      </c>
      <c r="N3045" s="2" t="s">
        <v>41</v>
      </c>
      <c r="O3045">
        <v>43</v>
      </c>
      <c r="P3045">
        <v>2</v>
      </c>
      <c r="Q3045">
        <v>5299.99</v>
      </c>
      <c r="R3045">
        <v>7.0000000000000007E-2</v>
      </c>
      <c r="S3045">
        <v>9857.98</v>
      </c>
      <c r="T3045" s="2" t="s">
        <v>908</v>
      </c>
      <c r="U3045">
        <v>9</v>
      </c>
      <c r="V3045">
        <v>6</v>
      </c>
      <c r="W3045" s="2" t="s">
        <v>27</v>
      </c>
      <c r="X3045" s="2" t="s">
        <v>28</v>
      </c>
    </row>
    <row r="3046" spans="4:24" x14ac:dyDescent="0.3">
      <c r="D3046">
        <v>1055</v>
      </c>
      <c r="E3046">
        <v>140</v>
      </c>
      <c r="F3046">
        <v>4</v>
      </c>
      <c r="G3046" s="1">
        <v>42959</v>
      </c>
      <c r="H3046" s="1">
        <v>42962</v>
      </c>
      <c r="I3046">
        <v>2</v>
      </c>
      <c r="J3046" s="2" t="s">
        <v>1370</v>
      </c>
      <c r="K3046" s="2" t="s">
        <v>262</v>
      </c>
      <c r="L3046" s="2" t="s">
        <v>39</v>
      </c>
      <c r="M3046" s="2" t="s">
        <v>40</v>
      </c>
      <c r="N3046" s="2" t="s">
        <v>41</v>
      </c>
      <c r="O3046">
        <v>60</v>
      </c>
      <c r="P3046">
        <v>1</v>
      </c>
      <c r="Q3046">
        <v>1559.99</v>
      </c>
      <c r="R3046">
        <v>0.2</v>
      </c>
      <c r="S3046">
        <v>1247.99</v>
      </c>
      <c r="T3046" s="2" t="s">
        <v>979</v>
      </c>
      <c r="U3046">
        <v>7</v>
      </c>
      <c r="V3046">
        <v>5</v>
      </c>
      <c r="W3046" s="2" t="s">
        <v>57</v>
      </c>
      <c r="X3046" s="2" t="s">
        <v>866</v>
      </c>
    </row>
    <row r="3047" spans="4:24" x14ac:dyDescent="0.3">
      <c r="D3047">
        <v>1055</v>
      </c>
      <c r="E3047">
        <v>140</v>
      </c>
      <c r="F3047">
        <v>4</v>
      </c>
      <c r="G3047" s="1">
        <v>42959</v>
      </c>
      <c r="H3047" s="1">
        <v>42962</v>
      </c>
      <c r="I3047">
        <v>2</v>
      </c>
      <c r="J3047" s="2" t="s">
        <v>1370</v>
      </c>
      <c r="K3047" s="2" t="s">
        <v>262</v>
      </c>
      <c r="L3047" s="2" t="s">
        <v>39</v>
      </c>
      <c r="M3047" s="2" t="s">
        <v>40</v>
      </c>
      <c r="N3047" s="2" t="s">
        <v>41</v>
      </c>
      <c r="O3047">
        <v>83</v>
      </c>
      <c r="P3047">
        <v>2</v>
      </c>
      <c r="Q3047">
        <v>149.99</v>
      </c>
      <c r="R3047">
        <v>0.1</v>
      </c>
      <c r="S3047">
        <v>269.98</v>
      </c>
      <c r="T3047" s="2" t="s">
        <v>916</v>
      </c>
      <c r="U3047">
        <v>9</v>
      </c>
      <c r="V3047">
        <v>1</v>
      </c>
      <c r="W3047" s="2" t="s">
        <v>66</v>
      </c>
      <c r="X3047" s="2" t="s">
        <v>28</v>
      </c>
    </row>
    <row r="3048" spans="4:24" x14ac:dyDescent="0.3">
      <c r="D3048">
        <v>1055</v>
      </c>
      <c r="E3048">
        <v>140</v>
      </c>
      <c r="F3048">
        <v>4</v>
      </c>
      <c r="G3048" s="1">
        <v>42959</v>
      </c>
      <c r="H3048" s="1">
        <v>42962</v>
      </c>
      <c r="I3048">
        <v>2</v>
      </c>
      <c r="J3048" s="2" t="s">
        <v>1370</v>
      </c>
      <c r="K3048" s="2" t="s">
        <v>262</v>
      </c>
      <c r="L3048" s="2" t="s">
        <v>39</v>
      </c>
      <c r="M3048" s="2" t="s">
        <v>40</v>
      </c>
      <c r="N3048" s="2" t="s">
        <v>41</v>
      </c>
      <c r="O3048">
        <v>101</v>
      </c>
      <c r="P3048">
        <v>2</v>
      </c>
      <c r="Q3048">
        <v>339.99</v>
      </c>
      <c r="R3048">
        <v>0.2</v>
      </c>
      <c r="S3048">
        <v>543.98</v>
      </c>
      <c r="T3048" s="2" t="s">
        <v>939</v>
      </c>
      <c r="U3048">
        <v>1</v>
      </c>
      <c r="V3048">
        <v>1</v>
      </c>
      <c r="W3048" s="2" t="s">
        <v>66</v>
      </c>
      <c r="X3048" s="2" t="s">
        <v>35</v>
      </c>
    </row>
    <row r="3049" spans="4:24" x14ac:dyDescent="0.3">
      <c r="D3049">
        <v>1056</v>
      </c>
      <c r="E3049">
        <v>325</v>
      </c>
      <c r="F3049">
        <v>4</v>
      </c>
      <c r="G3049" s="1">
        <v>42959</v>
      </c>
      <c r="H3049" s="1">
        <v>42960</v>
      </c>
      <c r="I3049">
        <v>2</v>
      </c>
      <c r="J3049" s="2" t="s">
        <v>1371</v>
      </c>
      <c r="K3049" s="2" t="s">
        <v>111</v>
      </c>
      <c r="L3049" s="2" t="s">
        <v>39</v>
      </c>
      <c r="M3049" s="2" t="s">
        <v>40</v>
      </c>
      <c r="N3049" s="2" t="s">
        <v>41</v>
      </c>
      <c r="O3049">
        <v>3</v>
      </c>
      <c r="P3049">
        <v>1</v>
      </c>
      <c r="Q3049">
        <v>999.99</v>
      </c>
      <c r="R3049">
        <v>0.05</v>
      </c>
      <c r="S3049">
        <v>949.99</v>
      </c>
      <c r="T3049" s="2" t="s">
        <v>44</v>
      </c>
      <c r="U3049">
        <v>8</v>
      </c>
      <c r="V3049">
        <v>6</v>
      </c>
      <c r="W3049" s="2" t="s">
        <v>27</v>
      </c>
      <c r="X3049" s="2" t="s">
        <v>32</v>
      </c>
    </row>
    <row r="3050" spans="4:24" x14ac:dyDescent="0.3">
      <c r="D3050">
        <v>1057</v>
      </c>
      <c r="E3050">
        <v>456</v>
      </c>
      <c r="F3050">
        <v>4</v>
      </c>
      <c r="G3050" s="1">
        <v>42959</v>
      </c>
      <c r="H3050" s="1">
        <v>42960</v>
      </c>
      <c r="I3050">
        <v>2</v>
      </c>
      <c r="J3050" s="2" t="s">
        <v>1372</v>
      </c>
      <c r="K3050" s="2" t="s">
        <v>331</v>
      </c>
      <c r="L3050" s="2" t="s">
        <v>39</v>
      </c>
      <c r="M3050" s="2" t="s">
        <v>40</v>
      </c>
      <c r="N3050" s="2" t="s">
        <v>41</v>
      </c>
      <c r="O3050">
        <v>97</v>
      </c>
      <c r="P3050">
        <v>1</v>
      </c>
      <c r="Q3050">
        <v>349.99</v>
      </c>
      <c r="R3050">
        <v>0.05</v>
      </c>
      <c r="S3050">
        <v>332.49</v>
      </c>
      <c r="T3050" s="2" t="s">
        <v>899</v>
      </c>
      <c r="U3050">
        <v>1</v>
      </c>
      <c r="V3050">
        <v>1</v>
      </c>
      <c r="W3050" s="2" t="s">
        <v>66</v>
      </c>
      <c r="X3050" s="2" t="s">
        <v>35</v>
      </c>
    </row>
    <row r="3051" spans="4:24" x14ac:dyDescent="0.3">
      <c r="D3051">
        <v>1057</v>
      </c>
      <c r="E3051">
        <v>456</v>
      </c>
      <c r="F3051">
        <v>4</v>
      </c>
      <c r="G3051" s="1">
        <v>42959</v>
      </c>
      <c r="H3051" s="1">
        <v>42960</v>
      </c>
      <c r="I3051">
        <v>2</v>
      </c>
      <c r="J3051" s="2" t="s">
        <v>1372</v>
      </c>
      <c r="K3051" s="2" t="s">
        <v>331</v>
      </c>
      <c r="L3051" s="2" t="s">
        <v>39</v>
      </c>
      <c r="M3051" s="2" t="s">
        <v>40</v>
      </c>
      <c r="N3051" s="2" t="s">
        <v>41</v>
      </c>
      <c r="O3051">
        <v>98</v>
      </c>
      <c r="P3051">
        <v>2</v>
      </c>
      <c r="Q3051">
        <v>489.99</v>
      </c>
      <c r="R3051">
        <v>0.05</v>
      </c>
      <c r="S3051">
        <v>930.98</v>
      </c>
      <c r="T3051" s="2" t="s">
        <v>944</v>
      </c>
      <c r="U3051">
        <v>1</v>
      </c>
      <c r="V3051">
        <v>1</v>
      </c>
      <c r="W3051" s="2" t="s">
        <v>66</v>
      </c>
      <c r="X3051" s="2" t="s">
        <v>35</v>
      </c>
    </row>
    <row r="3052" spans="4:24" x14ac:dyDescent="0.3">
      <c r="D3052">
        <v>1057</v>
      </c>
      <c r="E3052">
        <v>456</v>
      </c>
      <c r="F3052">
        <v>4</v>
      </c>
      <c r="G3052" s="1">
        <v>42959</v>
      </c>
      <c r="H3052" s="1">
        <v>42960</v>
      </c>
      <c r="I3052">
        <v>2</v>
      </c>
      <c r="J3052" s="2" t="s">
        <v>1372</v>
      </c>
      <c r="K3052" s="2" t="s">
        <v>331</v>
      </c>
      <c r="L3052" s="2" t="s">
        <v>39</v>
      </c>
      <c r="M3052" s="2" t="s">
        <v>40</v>
      </c>
      <c r="N3052" s="2" t="s">
        <v>41</v>
      </c>
      <c r="O3052">
        <v>105</v>
      </c>
      <c r="P3052">
        <v>1</v>
      </c>
      <c r="Q3052">
        <v>533.99</v>
      </c>
      <c r="R3052">
        <v>0.2</v>
      </c>
      <c r="S3052">
        <v>427.19</v>
      </c>
      <c r="T3052" s="2" t="s">
        <v>970</v>
      </c>
      <c r="U3052">
        <v>7</v>
      </c>
      <c r="V3052">
        <v>2</v>
      </c>
      <c r="W3052" s="2" t="s">
        <v>53</v>
      </c>
      <c r="X3052" s="2" t="s">
        <v>866</v>
      </c>
    </row>
    <row r="3053" spans="4:24" x14ac:dyDescent="0.3">
      <c r="D3053">
        <v>1058</v>
      </c>
      <c r="E3053">
        <v>782</v>
      </c>
      <c r="F3053">
        <v>4</v>
      </c>
      <c r="G3053" s="1">
        <v>42960</v>
      </c>
      <c r="H3053" s="1">
        <v>42961</v>
      </c>
      <c r="I3053">
        <v>2</v>
      </c>
      <c r="J3053" s="2" t="s">
        <v>1373</v>
      </c>
      <c r="K3053" s="2" t="s">
        <v>134</v>
      </c>
      <c r="L3053" s="2" t="s">
        <v>39</v>
      </c>
      <c r="M3053" s="2" t="s">
        <v>40</v>
      </c>
      <c r="N3053" s="2" t="s">
        <v>41</v>
      </c>
      <c r="O3053">
        <v>29</v>
      </c>
      <c r="P3053">
        <v>2</v>
      </c>
      <c r="Q3053">
        <v>999.99</v>
      </c>
      <c r="R3053">
        <v>0.05</v>
      </c>
      <c r="S3053">
        <v>1899.98</v>
      </c>
      <c r="T3053" s="2" t="s">
        <v>921</v>
      </c>
      <c r="U3053">
        <v>9</v>
      </c>
      <c r="V3053">
        <v>6</v>
      </c>
      <c r="W3053" s="2" t="s">
        <v>27</v>
      </c>
      <c r="X3053" s="2" t="s">
        <v>28</v>
      </c>
    </row>
    <row r="3054" spans="4:24" x14ac:dyDescent="0.3">
      <c r="D3054">
        <v>1058</v>
      </c>
      <c r="E3054">
        <v>782</v>
      </c>
      <c r="F3054">
        <v>4</v>
      </c>
      <c r="G3054" s="1">
        <v>42960</v>
      </c>
      <c r="H3054" s="1">
        <v>42961</v>
      </c>
      <c r="I3054">
        <v>2</v>
      </c>
      <c r="J3054" s="2" t="s">
        <v>1373</v>
      </c>
      <c r="K3054" s="2" t="s">
        <v>134</v>
      </c>
      <c r="L3054" s="2" t="s">
        <v>39</v>
      </c>
      <c r="M3054" s="2" t="s">
        <v>40</v>
      </c>
      <c r="N3054" s="2" t="s">
        <v>41</v>
      </c>
      <c r="O3054">
        <v>43</v>
      </c>
      <c r="P3054">
        <v>1</v>
      </c>
      <c r="Q3054">
        <v>5299.99</v>
      </c>
      <c r="R3054">
        <v>0.1</v>
      </c>
      <c r="S3054">
        <v>4769.99</v>
      </c>
      <c r="T3054" s="2" t="s">
        <v>908</v>
      </c>
      <c r="U3054">
        <v>9</v>
      </c>
      <c r="V3054">
        <v>6</v>
      </c>
      <c r="W3054" s="2" t="s">
        <v>27</v>
      </c>
      <c r="X3054" s="2" t="s">
        <v>28</v>
      </c>
    </row>
    <row r="3055" spans="4:24" x14ac:dyDescent="0.3">
      <c r="D3055">
        <v>1058</v>
      </c>
      <c r="E3055">
        <v>782</v>
      </c>
      <c r="F3055">
        <v>4</v>
      </c>
      <c r="G3055" s="1">
        <v>42960</v>
      </c>
      <c r="H3055" s="1">
        <v>42961</v>
      </c>
      <c r="I3055">
        <v>2</v>
      </c>
      <c r="J3055" s="2" t="s">
        <v>1373</v>
      </c>
      <c r="K3055" s="2" t="s">
        <v>134</v>
      </c>
      <c r="L3055" s="2" t="s">
        <v>39</v>
      </c>
      <c r="M3055" s="2" t="s">
        <v>40</v>
      </c>
      <c r="N3055" s="2" t="s">
        <v>41</v>
      </c>
      <c r="O3055">
        <v>103</v>
      </c>
      <c r="P3055">
        <v>1</v>
      </c>
      <c r="Q3055">
        <v>551.99</v>
      </c>
      <c r="R3055">
        <v>7.0000000000000007E-2</v>
      </c>
      <c r="S3055">
        <v>513.35</v>
      </c>
      <c r="T3055" s="2" t="s">
        <v>871</v>
      </c>
      <c r="U3055">
        <v>7</v>
      </c>
      <c r="V3055">
        <v>2</v>
      </c>
      <c r="W3055" s="2" t="s">
        <v>53</v>
      </c>
      <c r="X3055" s="2" t="s">
        <v>866</v>
      </c>
    </row>
    <row r="3056" spans="4:24" x14ac:dyDescent="0.3">
      <c r="D3056">
        <v>1059</v>
      </c>
      <c r="E3056">
        <v>6</v>
      </c>
      <c r="F3056">
        <v>4</v>
      </c>
      <c r="G3056" s="1">
        <v>42961</v>
      </c>
      <c r="H3056" s="1">
        <v>42964</v>
      </c>
      <c r="I3056">
        <v>2</v>
      </c>
      <c r="J3056" s="2" t="s">
        <v>1374</v>
      </c>
      <c r="K3056" s="2" t="s">
        <v>1050</v>
      </c>
      <c r="L3056" s="2" t="s">
        <v>39</v>
      </c>
      <c r="M3056" s="2" t="s">
        <v>40</v>
      </c>
      <c r="N3056" s="2" t="s">
        <v>41</v>
      </c>
      <c r="O3056">
        <v>7</v>
      </c>
      <c r="P3056">
        <v>1</v>
      </c>
      <c r="Q3056">
        <v>3999.99</v>
      </c>
      <c r="R3056">
        <v>0.1</v>
      </c>
      <c r="S3056">
        <v>3599.99</v>
      </c>
      <c r="T3056" s="2" t="s">
        <v>69</v>
      </c>
      <c r="U3056">
        <v>9</v>
      </c>
      <c r="V3056">
        <v>6</v>
      </c>
      <c r="W3056" s="2" t="s">
        <v>27</v>
      </c>
      <c r="X3056" s="2" t="s">
        <v>28</v>
      </c>
    </row>
    <row r="3057" spans="4:24" x14ac:dyDescent="0.3">
      <c r="D3057">
        <v>1059</v>
      </c>
      <c r="E3057">
        <v>6</v>
      </c>
      <c r="F3057">
        <v>4</v>
      </c>
      <c r="G3057" s="1">
        <v>42961</v>
      </c>
      <c r="H3057" s="1">
        <v>42964</v>
      </c>
      <c r="I3057">
        <v>2</v>
      </c>
      <c r="J3057" s="2" t="s">
        <v>1374</v>
      </c>
      <c r="K3057" s="2" t="s">
        <v>1050</v>
      </c>
      <c r="L3057" s="2" t="s">
        <v>39</v>
      </c>
      <c r="M3057" s="2" t="s">
        <v>40</v>
      </c>
      <c r="N3057" s="2" t="s">
        <v>41</v>
      </c>
      <c r="O3057">
        <v>13</v>
      </c>
      <c r="P3057">
        <v>1</v>
      </c>
      <c r="Q3057">
        <v>269.99</v>
      </c>
      <c r="R3057">
        <v>7.0000000000000007E-2</v>
      </c>
      <c r="S3057">
        <v>251.09</v>
      </c>
      <c r="T3057" s="2" t="s">
        <v>79</v>
      </c>
      <c r="U3057">
        <v>1</v>
      </c>
      <c r="V3057">
        <v>3</v>
      </c>
      <c r="W3057" s="2" t="s">
        <v>34</v>
      </c>
      <c r="X3057" s="2" t="s">
        <v>35</v>
      </c>
    </row>
    <row r="3058" spans="4:24" x14ac:dyDescent="0.3">
      <c r="D3058">
        <v>1059</v>
      </c>
      <c r="E3058">
        <v>6</v>
      </c>
      <c r="F3058">
        <v>4</v>
      </c>
      <c r="G3058" s="1">
        <v>42961</v>
      </c>
      <c r="H3058" s="1">
        <v>42964</v>
      </c>
      <c r="I3058">
        <v>2</v>
      </c>
      <c r="J3058" s="2" t="s">
        <v>1374</v>
      </c>
      <c r="K3058" s="2" t="s">
        <v>1050</v>
      </c>
      <c r="L3058" s="2" t="s">
        <v>39</v>
      </c>
      <c r="M3058" s="2" t="s">
        <v>40</v>
      </c>
      <c r="N3058" s="2" t="s">
        <v>41</v>
      </c>
      <c r="O3058">
        <v>46</v>
      </c>
      <c r="P3058">
        <v>2</v>
      </c>
      <c r="Q3058">
        <v>1409.99</v>
      </c>
      <c r="R3058">
        <v>0.05</v>
      </c>
      <c r="S3058">
        <v>2678.98</v>
      </c>
      <c r="T3058" s="2" t="s">
        <v>1163</v>
      </c>
      <c r="U3058">
        <v>2</v>
      </c>
      <c r="V3058">
        <v>6</v>
      </c>
      <c r="W3058" s="2" t="s">
        <v>27</v>
      </c>
      <c r="X3058" s="2" t="s">
        <v>863</v>
      </c>
    </row>
    <row r="3059" spans="4:24" x14ac:dyDescent="0.3">
      <c r="D3059">
        <v>1060</v>
      </c>
      <c r="E3059">
        <v>182</v>
      </c>
      <c r="F3059">
        <v>4</v>
      </c>
      <c r="G3059" s="1">
        <v>42962</v>
      </c>
      <c r="H3059" s="1">
        <v>42964</v>
      </c>
      <c r="I3059">
        <v>2</v>
      </c>
      <c r="J3059" s="2" t="s">
        <v>1375</v>
      </c>
      <c r="K3059" s="2" t="s">
        <v>473</v>
      </c>
      <c r="L3059" s="2" t="s">
        <v>39</v>
      </c>
      <c r="M3059" s="2" t="s">
        <v>40</v>
      </c>
      <c r="N3059" s="2" t="s">
        <v>41</v>
      </c>
      <c r="O3059">
        <v>7</v>
      </c>
      <c r="P3059">
        <v>1</v>
      </c>
      <c r="Q3059">
        <v>3999.99</v>
      </c>
      <c r="R3059">
        <v>7.0000000000000007E-2</v>
      </c>
      <c r="S3059">
        <v>3719.99</v>
      </c>
      <c r="T3059" s="2" t="s">
        <v>69</v>
      </c>
      <c r="U3059">
        <v>9</v>
      </c>
      <c r="V3059">
        <v>6</v>
      </c>
      <c r="W3059" s="2" t="s">
        <v>27</v>
      </c>
      <c r="X3059" s="2" t="s">
        <v>28</v>
      </c>
    </row>
    <row r="3060" spans="4:24" x14ac:dyDescent="0.3">
      <c r="D3060">
        <v>1060</v>
      </c>
      <c r="E3060">
        <v>182</v>
      </c>
      <c r="F3060">
        <v>4</v>
      </c>
      <c r="G3060" s="1">
        <v>42962</v>
      </c>
      <c r="H3060" s="1">
        <v>42964</v>
      </c>
      <c r="I3060">
        <v>2</v>
      </c>
      <c r="J3060" s="2" t="s">
        <v>1375</v>
      </c>
      <c r="K3060" s="2" t="s">
        <v>473</v>
      </c>
      <c r="L3060" s="2" t="s">
        <v>39</v>
      </c>
      <c r="M3060" s="2" t="s">
        <v>40</v>
      </c>
      <c r="N3060" s="2" t="s">
        <v>41</v>
      </c>
      <c r="O3060">
        <v>11</v>
      </c>
      <c r="P3060">
        <v>2</v>
      </c>
      <c r="Q3060">
        <v>1680.99</v>
      </c>
      <c r="R3060">
        <v>7.0000000000000007E-2</v>
      </c>
      <c r="S3060">
        <v>3126.64</v>
      </c>
      <c r="T3060" s="2" t="s">
        <v>76</v>
      </c>
      <c r="U3060">
        <v>8</v>
      </c>
      <c r="V3060">
        <v>4</v>
      </c>
      <c r="W3060" s="2" t="s">
        <v>31</v>
      </c>
      <c r="X3060" s="2" t="s">
        <v>32</v>
      </c>
    </row>
    <row r="3061" spans="4:24" x14ac:dyDescent="0.3">
      <c r="D3061">
        <v>1060</v>
      </c>
      <c r="E3061">
        <v>182</v>
      </c>
      <c r="F3061">
        <v>4</v>
      </c>
      <c r="G3061" s="1">
        <v>42962</v>
      </c>
      <c r="H3061" s="1">
        <v>42964</v>
      </c>
      <c r="I3061">
        <v>2</v>
      </c>
      <c r="J3061" s="2" t="s">
        <v>1375</v>
      </c>
      <c r="K3061" s="2" t="s">
        <v>473</v>
      </c>
      <c r="L3061" s="2" t="s">
        <v>39</v>
      </c>
      <c r="M3061" s="2" t="s">
        <v>40</v>
      </c>
      <c r="N3061" s="2" t="s">
        <v>41</v>
      </c>
      <c r="O3061">
        <v>30</v>
      </c>
      <c r="P3061">
        <v>2</v>
      </c>
      <c r="Q3061">
        <v>999.99</v>
      </c>
      <c r="R3061">
        <v>0.05</v>
      </c>
      <c r="S3061">
        <v>1899.98</v>
      </c>
      <c r="T3061" s="2" t="s">
        <v>878</v>
      </c>
      <c r="U3061">
        <v>8</v>
      </c>
      <c r="V3061">
        <v>6</v>
      </c>
      <c r="W3061" s="2" t="s">
        <v>27</v>
      </c>
      <c r="X3061" s="2" t="s">
        <v>32</v>
      </c>
    </row>
    <row r="3062" spans="4:24" x14ac:dyDescent="0.3">
      <c r="D3062">
        <v>1060</v>
      </c>
      <c r="E3062">
        <v>182</v>
      </c>
      <c r="F3062">
        <v>4</v>
      </c>
      <c r="G3062" s="1">
        <v>42962</v>
      </c>
      <c r="H3062" s="1">
        <v>42964</v>
      </c>
      <c r="I3062">
        <v>2</v>
      </c>
      <c r="J3062" s="2" t="s">
        <v>1375</v>
      </c>
      <c r="K3062" s="2" t="s">
        <v>473</v>
      </c>
      <c r="L3062" s="2" t="s">
        <v>39</v>
      </c>
      <c r="M3062" s="2" t="s">
        <v>40</v>
      </c>
      <c r="N3062" s="2" t="s">
        <v>41</v>
      </c>
      <c r="O3062">
        <v>61</v>
      </c>
      <c r="P3062">
        <v>2</v>
      </c>
      <c r="Q3062">
        <v>4999.99</v>
      </c>
      <c r="R3062">
        <v>0.1</v>
      </c>
      <c r="S3062">
        <v>8999.98</v>
      </c>
      <c r="T3062" s="2" t="s">
        <v>874</v>
      </c>
      <c r="U3062">
        <v>9</v>
      </c>
      <c r="V3062">
        <v>5</v>
      </c>
      <c r="W3062" s="2" t="s">
        <v>57</v>
      </c>
      <c r="X3062" s="2" t="s">
        <v>28</v>
      </c>
    </row>
    <row r="3063" spans="4:24" x14ac:dyDescent="0.3">
      <c r="D3063">
        <v>1061</v>
      </c>
      <c r="E3063">
        <v>655</v>
      </c>
      <c r="F3063">
        <v>4</v>
      </c>
      <c r="G3063" s="1">
        <v>42962</v>
      </c>
      <c r="H3063" s="1">
        <v>42965</v>
      </c>
      <c r="I3063">
        <v>2</v>
      </c>
      <c r="J3063" s="2" t="s">
        <v>1376</v>
      </c>
      <c r="K3063" s="2" t="s">
        <v>349</v>
      </c>
      <c r="L3063" s="2" t="s">
        <v>39</v>
      </c>
      <c r="M3063" s="2" t="s">
        <v>40</v>
      </c>
      <c r="N3063" s="2" t="s">
        <v>41</v>
      </c>
      <c r="O3063">
        <v>14</v>
      </c>
      <c r="P3063">
        <v>1</v>
      </c>
      <c r="Q3063">
        <v>269.99</v>
      </c>
      <c r="R3063">
        <v>7.0000000000000007E-2</v>
      </c>
      <c r="S3063">
        <v>251.09</v>
      </c>
      <c r="T3063" s="2" t="s">
        <v>65</v>
      </c>
      <c r="U3063">
        <v>1</v>
      </c>
      <c r="V3063">
        <v>3</v>
      </c>
      <c r="W3063" s="2" t="s">
        <v>34</v>
      </c>
      <c r="X3063" s="2" t="s">
        <v>35</v>
      </c>
    </row>
    <row r="3064" spans="4:24" x14ac:dyDescent="0.3">
      <c r="D3064">
        <v>1061</v>
      </c>
      <c r="E3064">
        <v>655</v>
      </c>
      <c r="F3064">
        <v>4</v>
      </c>
      <c r="G3064" s="1">
        <v>42962</v>
      </c>
      <c r="H3064" s="1">
        <v>42965</v>
      </c>
      <c r="I3064">
        <v>2</v>
      </c>
      <c r="J3064" s="2" t="s">
        <v>1376</v>
      </c>
      <c r="K3064" s="2" t="s">
        <v>349</v>
      </c>
      <c r="L3064" s="2" t="s">
        <v>39</v>
      </c>
      <c r="M3064" s="2" t="s">
        <v>40</v>
      </c>
      <c r="N3064" s="2" t="s">
        <v>41</v>
      </c>
      <c r="O3064">
        <v>19</v>
      </c>
      <c r="P3064">
        <v>1</v>
      </c>
      <c r="Q3064">
        <v>449</v>
      </c>
      <c r="R3064">
        <v>0.1</v>
      </c>
      <c r="S3064">
        <v>404.1</v>
      </c>
      <c r="T3064" s="2" t="s">
        <v>112</v>
      </c>
      <c r="U3064">
        <v>4</v>
      </c>
      <c r="V3064">
        <v>3</v>
      </c>
      <c r="W3064" s="2" t="s">
        <v>34</v>
      </c>
      <c r="X3064" s="2" t="s">
        <v>52</v>
      </c>
    </row>
    <row r="3065" spans="4:24" x14ac:dyDescent="0.3">
      <c r="D3065">
        <v>1062</v>
      </c>
      <c r="E3065">
        <v>1210</v>
      </c>
      <c r="F3065">
        <v>4</v>
      </c>
      <c r="G3065" s="1">
        <v>42962</v>
      </c>
      <c r="H3065" s="1">
        <v>42965</v>
      </c>
      <c r="I3065">
        <v>2</v>
      </c>
      <c r="J3065" s="2" t="s">
        <v>1377</v>
      </c>
      <c r="K3065" s="2" t="s">
        <v>134</v>
      </c>
      <c r="L3065" s="2" t="s">
        <v>39</v>
      </c>
      <c r="M3065" s="2" t="s">
        <v>40</v>
      </c>
      <c r="N3065" s="2" t="s">
        <v>41</v>
      </c>
      <c r="O3065">
        <v>5</v>
      </c>
      <c r="P3065">
        <v>1</v>
      </c>
      <c r="Q3065">
        <v>1320.99</v>
      </c>
      <c r="R3065">
        <v>0.05</v>
      </c>
      <c r="S3065">
        <v>1254.94</v>
      </c>
      <c r="T3065" s="2" t="s">
        <v>90</v>
      </c>
      <c r="U3065">
        <v>3</v>
      </c>
      <c r="V3065">
        <v>6</v>
      </c>
      <c r="W3065" s="2" t="s">
        <v>27</v>
      </c>
      <c r="X3065" s="2" t="s">
        <v>91</v>
      </c>
    </row>
    <row r="3066" spans="4:24" x14ac:dyDescent="0.3">
      <c r="D3066">
        <v>1062</v>
      </c>
      <c r="E3066">
        <v>1210</v>
      </c>
      <c r="F3066">
        <v>4</v>
      </c>
      <c r="G3066" s="1">
        <v>42962</v>
      </c>
      <c r="H3066" s="1">
        <v>42965</v>
      </c>
      <c r="I3066">
        <v>2</v>
      </c>
      <c r="J3066" s="2" t="s">
        <v>1377</v>
      </c>
      <c r="K3066" s="2" t="s">
        <v>134</v>
      </c>
      <c r="L3066" s="2" t="s">
        <v>39</v>
      </c>
      <c r="M3066" s="2" t="s">
        <v>40</v>
      </c>
      <c r="N3066" s="2" t="s">
        <v>41</v>
      </c>
      <c r="O3066">
        <v>12</v>
      </c>
      <c r="P3066">
        <v>1</v>
      </c>
      <c r="Q3066">
        <v>549.99</v>
      </c>
      <c r="R3066">
        <v>0.2</v>
      </c>
      <c r="S3066">
        <v>439.99</v>
      </c>
      <c r="T3066" s="2" t="s">
        <v>58</v>
      </c>
      <c r="U3066">
        <v>1</v>
      </c>
      <c r="V3066">
        <v>3</v>
      </c>
      <c r="W3066" s="2" t="s">
        <v>34</v>
      </c>
      <c r="X3066" s="2" t="s">
        <v>35</v>
      </c>
    </row>
    <row r="3067" spans="4:24" x14ac:dyDescent="0.3">
      <c r="D3067">
        <v>1062</v>
      </c>
      <c r="E3067">
        <v>1210</v>
      </c>
      <c r="F3067">
        <v>4</v>
      </c>
      <c r="G3067" s="1">
        <v>42962</v>
      </c>
      <c r="H3067" s="1">
        <v>42965</v>
      </c>
      <c r="I3067">
        <v>2</v>
      </c>
      <c r="J3067" s="2" t="s">
        <v>1377</v>
      </c>
      <c r="K3067" s="2" t="s">
        <v>134</v>
      </c>
      <c r="L3067" s="2" t="s">
        <v>39</v>
      </c>
      <c r="M3067" s="2" t="s">
        <v>40</v>
      </c>
      <c r="N3067" s="2" t="s">
        <v>41</v>
      </c>
      <c r="O3067">
        <v>13</v>
      </c>
      <c r="P3067">
        <v>1</v>
      </c>
      <c r="Q3067">
        <v>269.99</v>
      </c>
      <c r="R3067">
        <v>0.05</v>
      </c>
      <c r="S3067">
        <v>256.49</v>
      </c>
      <c r="T3067" s="2" t="s">
        <v>79</v>
      </c>
      <c r="U3067">
        <v>1</v>
      </c>
      <c r="V3067">
        <v>3</v>
      </c>
      <c r="W3067" s="2" t="s">
        <v>34</v>
      </c>
      <c r="X3067" s="2" t="s">
        <v>35</v>
      </c>
    </row>
    <row r="3068" spans="4:24" x14ac:dyDescent="0.3">
      <c r="D3068">
        <v>1062</v>
      </c>
      <c r="E3068">
        <v>1210</v>
      </c>
      <c r="F3068">
        <v>4</v>
      </c>
      <c r="G3068" s="1">
        <v>42962</v>
      </c>
      <c r="H3068" s="1">
        <v>42965</v>
      </c>
      <c r="I3068">
        <v>2</v>
      </c>
      <c r="J3068" s="2" t="s">
        <v>1377</v>
      </c>
      <c r="K3068" s="2" t="s">
        <v>134</v>
      </c>
      <c r="L3068" s="2" t="s">
        <v>39</v>
      </c>
      <c r="M3068" s="2" t="s">
        <v>40</v>
      </c>
      <c r="N3068" s="2" t="s">
        <v>41</v>
      </c>
      <c r="O3068">
        <v>111</v>
      </c>
      <c r="P3068">
        <v>2</v>
      </c>
      <c r="Q3068">
        <v>470.99</v>
      </c>
      <c r="R3068">
        <v>0.2</v>
      </c>
      <c r="S3068">
        <v>753.58</v>
      </c>
      <c r="T3068" s="2" t="s">
        <v>1024</v>
      </c>
      <c r="U3068">
        <v>7</v>
      </c>
      <c r="V3068">
        <v>2</v>
      </c>
      <c r="W3068" s="2" t="s">
        <v>53</v>
      </c>
      <c r="X3068" s="2" t="s">
        <v>866</v>
      </c>
    </row>
    <row r="3069" spans="4:24" x14ac:dyDescent="0.3">
      <c r="D3069">
        <v>1063</v>
      </c>
      <c r="E3069">
        <v>198</v>
      </c>
      <c r="F3069">
        <v>4</v>
      </c>
      <c r="G3069" s="1">
        <v>42963</v>
      </c>
      <c r="H3069" s="1">
        <v>42966</v>
      </c>
      <c r="I3069">
        <v>3</v>
      </c>
      <c r="J3069" s="2" t="s">
        <v>1378</v>
      </c>
      <c r="K3069" s="2" t="s">
        <v>1379</v>
      </c>
      <c r="L3069" s="2" t="s">
        <v>121</v>
      </c>
      <c r="M3069" s="2" t="s">
        <v>122</v>
      </c>
      <c r="N3069" s="2" t="s">
        <v>123</v>
      </c>
      <c r="O3069">
        <v>33</v>
      </c>
      <c r="P3069">
        <v>2</v>
      </c>
      <c r="Q3069">
        <v>469.99</v>
      </c>
      <c r="R3069">
        <v>0.1</v>
      </c>
      <c r="S3069">
        <v>845.98</v>
      </c>
      <c r="T3069" s="2" t="s">
        <v>915</v>
      </c>
      <c r="U3069">
        <v>8</v>
      </c>
      <c r="V3069">
        <v>6</v>
      </c>
      <c r="W3069" s="2" t="s">
        <v>27</v>
      </c>
      <c r="X3069" s="2" t="s">
        <v>32</v>
      </c>
    </row>
    <row r="3070" spans="4:24" x14ac:dyDescent="0.3">
      <c r="D3070">
        <v>1063</v>
      </c>
      <c r="E3070">
        <v>198</v>
      </c>
      <c r="F3070">
        <v>4</v>
      </c>
      <c r="G3070" s="1">
        <v>42963</v>
      </c>
      <c r="H3070" s="1">
        <v>42966</v>
      </c>
      <c r="I3070">
        <v>3</v>
      </c>
      <c r="J3070" s="2" t="s">
        <v>1378</v>
      </c>
      <c r="K3070" s="2" t="s">
        <v>1379</v>
      </c>
      <c r="L3070" s="2" t="s">
        <v>121</v>
      </c>
      <c r="M3070" s="2" t="s">
        <v>122</v>
      </c>
      <c r="N3070" s="2" t="s">
        <v>123</v>
      </c>
      <c r="O3070">
        <v>72</v>
      </c>
      <c r="P3070">
        <v>2</v>
      </c>
      <c r="Q3070">
        <v>619.99</v>
      </c>
      <c r="R3070">
        <v>0.2</v>
      </c>
      <c r="S3070">
        <v>991.98</v>
      </c>
      <c r="T3070" s="2" t="s">
        <v>875</v>
      </c>
      <c r="U3070">
        <v>7</v>
      </c>
      <c r="V3070">
        <v>3</v>
      </c>
      <c r="W3070" s="2" t="s">
        <v>34</v>
      </c>
      <c r="X3070" s="2" t="s">
        <v>866</v>
      </c>
    </row>
    <row r="3071" spans="4:24" x14ac:dyDescent="0.3">
      <c r="D3071">
        <v>1063</v>
      </c>
      <c r="E3071">
        <v>198</v>
      </c>
      <c r="F3071">
        <v>4</v>
      </c>
      <c r="G3071" s="1">
        <v>42963</v>
      </c>
      <c r="H3071" s="1">
        <v>42966</v>
      </c>
      <c r="I3071">
        <v>3</v>
      </c>
      <c r="J3071" s="2" t="s">
        <v>1378</v>
      </c>
      <c r="K3071" s="2" t="s">
        <v>1379</v>
      </c>
      <c r="L3071" s="2" t="s">
        <v>121</v>
      </c>
      <c r="M3071" s="2" t="s">
        <v>122</v>
      </c>
      <c r="N3071" s="2" t="s">
        <v>123</v>
      </c>
      <c r="O3071">
        <v>100</v>
      </c>
      <c r="P3071">
        <v>2</v>
      </c>
      <c r="Q3071">
        <v>489.99</v>
      </c>
      <c r="R3071">
        <v>7.0000000000000007E-2</v>
      </c>
      <c r="S3071">
        <v>911.38</v>
      </c>
      <c r="T3071" s="2" t="s">
        <v>1006</v>
      </c>
      <c r="U3071">
        <v>1</v>
      </c>
      <c r="V3071">
        <v>1</v>
      </c>
      <c r="W3071" s="2" t="s">
        <v>66</v>
      </c>
      <c r="X3071" s="2" t="s">
        <v>35</v>
      </c>
    </row>
    <row r="3072" spans="4:24" x14ac:dyDescent="0.3">
      <c r="D3072">
        <v>1064</v>
      </c>
      <c r="E3072">
        <v>898</v>
      </c>
      <c r="F3072">
        <v>4</v>
      </c>
      <c r="G3072" s="1">
        <v>42963</v>
      </c>
      <c r="H3072" s="1">
        <v>42966</v>
      </c>
      <c r="I3072">
        <v>3</v>
      </c>
      <c r="J3072" s="2" t="s">
        <v>1380</v>
      </c>
      <c r="K3072" s="2" t="s">
        <v>326</v>
      </c>
      <c r="L3072" s="2" t="s">
        <v>121</v>
      </c>
      <c r="M3072" s="2" t="s">
        <v>122</v>
      </c>
      <c r="N3072" s="2" t="s">
        <v>123</v>
      </c>
      <c r="O3072">
        <v>18</v>
      </c>
      <c r="P3072">
        <v>1</v>
      </c>
      <c r="Q3072">
        <v>449</v>
      </c>
      <c r="R3072">
        <v>7.0000000000000007E-2</v>
      </c>
      <c r="S3072">
        <v>417.57</v>
      </c>
      <c r="T3072" s="2" t="s">
        <v>59</v>
      </c>
      <c r="U3072">
        <v>4</v>
      </c>
      <c r="V3072">
        <v>3</v>
      </c>
      <c r="W3072" s="2" t="s">
        <v>34</v>
      </c>
      <c r="X3072" s="2" t="s">
        <v>52</v>
      </c>
    </row>
    <row r="3073" spans="4:24" x14ac:dyDescent="0.3">
      <c r="D3073">
        <v>1064</v>
      </c>
      <c r="E3073">
        <v>898</v>
      </c>
      <c r="F3073">
        <v>4</v>
      </c>
      <c r="G3073" s="1">
        <v>42963</v>
      </c>
      <c r="H3073" s="1">
        <v>42966</v>
      </c>
      <c r="I3073">
        <v>3</v>
      </c>
      <c r="J3073" s="2" t="s">
        <v>1380</v>
      </c>
      <c r="K3073" s="2" t="s">
        <v>326</v>
      </c>
      <c r="L3073" s="2" t="s">
        <v>121</v>
      </c>
      <c r="M3073" s="2" t="s">
        <v>122</v>
      </c>
      <c r="N3073" s="2" t="s">
        <v>123</v>
      </c>
      <c r="O3073">
        <v>49</v>
      </c>
      <c r="P3073">
        <v>1</v>
      </c>
      <c r="Q3073">
        <v>3499.99</v>
      </c>
      <c r="R3073">
        <v>0.1</v>
      </c>
      <c r="S3073">
        <v>3149.99</v>
      </c>
      <c r="T3073" s="2" t="s">
        <v>922</v>
      </c>
      <c r="U3073">
        <v>9</v>
      </c>
      <c r="V3073">
        <v>7</v>
      </c>
      <c r="W3073" s="2" t="s">
        <v>869</v>
      </c>
      <c r="X3073" s="2" t="s">
        <v>28</v>
      </c>
    </row>
    <row r="3074" spans="4:24" x14ac:dyDescent="0.3">
      <c r="D3074">
        <v>1065</v>
      </c>
      <c r="E3074">
        <v>25</v>
      </c>
      <c r="F3074">
        <v>4</v>
      </c>
      <c r="G3074" s="1">
        <v>42964</v>
      </c>
      <c r="H3074" s="1">
        <v>42966</v>
      </c>
      <c r="I3074">
        <v>2</v>
      </c>
      <c r="J3074" s="2" t="s">
        <v>1381</v>
      </c>
      <c r="K3074" s="2" t="s">
        <v>941</v>
      </c>
      <c r="L3074" s="2" t="s">
        <v>39</v>
      </c>
      <c r="M3074" s="2" t="s">
        <v>40</v>
      </c>
      <c r="N3074" s="2" t="s">
        <v>41</v>
      </c>
      <c r="O3074">
        <v>48</v>
      </c>
      <c r="P3074">
        <v>2</v>
      </c>
      <c r="Q3074">
        <v>1499.99</v>
      </c>
      <c r="R3074">
        <v>7.0000000000000007E-2</v>
      </c>
      <c r="S3074">
        <v>2789.98</v>
      </c>
      <c r="T3074" s="2" t="s">
        <v>948</v>
      </c>
      <c r="U3074">
        <v>9</v>
      </c>
      <c r="V3074">
        <v>7</v>
      </c>
      <c r="W3074" s="2" t="s">
        <v>869</v>
      </c>
      <c r="X3074" s="2" t="s">
        <v>28</v>
      </c>
    </row>
    <row r="3075" spans="4:24" x14ac:dyDescent="0.3">
      <c r="D3075">
        <v>1065</v>
      </c>
      <c r="E3075">
        <v>25</v>
      </c>
      <c r="F3075">
        <v>4</v>
      </c>
      <c r="G3075" s="1">
        <v>42964</v>
      </c>
      <c r="H3075" s="1">
        <v>42966</v>
      </c>
      <c r="I3075">
        <v>2</v>
      </c>
      <c r="J3075" s="2" t="s">
        <v>1381</v>
      </c>
      <c r="K3075" s="2" t="s">
        <v>941</v>
      </c>
      <c r="L3075" s="2" t="s">
        <v>39</v>
      </c>
      <c r="M3075" s="2" t="s">
        <v>40</v>
      </c>
      <c r="N3075" s="2" t="s">
        <v>41</v>
      </c>
      <c r="O3075">
        <v>63</v>
      </c>
      <c r="P3075">
        <v>1</v>
      </c>
      <c r="Q3075">
        <v>3499.99</v>
      </c>
      <c r="R3075">
        <v>7.0000000000000007E-2</v>
      </c>
      <c r="S3075">
        <v>3254.99</v>
      </c>
      <c r="T3075" s="2" t="s">
        <v>929</v>
      </c>
      <c r="U3075">
        <v>9</v>
      </c>
      <c r="V3075">
        <v>4</v>
      </c>
      <c r="W3075" s="2" t="s">
        <v>31</v>
      </c>
      <c r="X3075" s="2" t="s">
        <v>28</v>
      </c>
    </row>
    <row r="3076" spans="4:24" x14ac:dyDescent="0.3">
      <c r="D3076">
        <v>1065</v>
      </c>
      <c r="E3076">
        <v>25</v>
      </c>
      <c r="F3076">
        <v>4</v>
      </c>
      <c r="G3076" s="1">
        <v>42964</v>
      </c>
      <c r="H3076" s="1">
        <v>42966</v>
      </c>
      <c r="I3076">
        <v>2</v>
      </c>
      <c r="J3076" s="2" t="s">
        <v>1381</v>
      </c>
      <c r="K3076" s="2" t="s">
        <v>941</v>
      </c>
      <c r="L3076" s="2" t="s">
        <v>39</v>
      </c>
      <c r="M3076" s="2" t="s">
        <v>40</v>
      </c>
      <c r="N3076" s="2" t="s">
        <v>41</v>
      </c>
      <c r="O3076">
        <v>103</v>
      </c>
      <c r="P3076">
        <v>2</v>
      </c>
      <c r="Q3076">
        <v>551.99</v>
      </c>
      <c r="R3076">
        <v>0.05</v>
      </c>
      <c r="S3076">
        <v>1048.78</v>
      </c>
      <c r="T3076" s="2" t="s">
        <v>871</v>
      </c>
      <c r="U3076">
        <v>7</v>
      </c>
      <c r="V3076">
        <v>2</v>
      </c>
      <c r="W3076" s="2" t="s">
        <v>53</v>
      </c>
      <c r="X3076" s="2" t="s">
        <v>866</v>
      </c>
    </row>
    <row r="3077" spans="4:24" x14ac:dyDescent="0.3">
      <c r="D3077">
        <v>1066</v>
      </c>
      <c r="E3077">
        <v>106</v>
      </c>
      <c r="F3077">
        <v>4</v>
      </c>
      <c r="G3077" s="1">
        <v>42964</v>
      </c>
      <c r="H3077" s="1">
        <v>42966</v>
      </c>
      <c r="I3077">
        <v>2</v>
      </c>
      <c r="J3077" s="2" t="s">
        <v>1382</v>
      </c>
      <c r="K3077" s="2" t="s">
        <v>159</v>
      </c>
      <c r="L3077" s="2" t="s">
        <v>39</v>
      </c>
      <c r="M3077" s="2" t="s">
        <v>40</v>
      </c>
      <c r="N3077" s="2" t="s">
        <v>41</v>
      </c>
      <c r="O3077">
        <v>12</v>
      </c>
      <c r="P3077">
        <v>1</v>
      </c>
      <c r="Q3077">
        <v>549.99</v>
      </c>
      <c r="R3077">
        <v>0.1</v>
      </c>
      <c r="S3077">
        <v>494.99</v>
      </c>
      <c r="T3077" s="2" t="s">
        <v>58</v>
      </c>
      <c r="U3077">
        <v>1</v>
      </c>
      <c r="V3077">
        <v>3</v>
      </c>
      <c r="W3077" s="2" t="s">
        <v>34</v>
      </c>
      <c r="X3077" s="2" t="s">
        <v>35</v>
      </c>
    </row>
    <row r="3078" spans="4:24" x14ac:dyDescent="0.3">
      <c r="D3078">
        <v>1066</v>
      </c>
      <c r="E3078">
        <v>106</v>
      </c>
      <c r="F3078">
        <v>4</v>
      </c>
      <c r="G3078" s="1">
        <v>42964</v>
      </c>
      <c r="H3078" s="1">
        <v>42966</v>
      </c>
      <c r="I3078">
        <v>2</v>
      </c>
      <c r="J3078" s="2" t="s">
        <v>1382</v>
      </c>
      <c r="K3078" s="2" t="s">
        <v>159</v>
      </c>
      <c r="L3078" s="2" t="s">
        <v>39</v>
      </c>
      <c r="M3078" s="2" t="s">
        <v>40</v>
      </c>
      <c r="N3078" s="2" t="s">
        <v>41</v>
      </c>
      <c r="O3078">
        <v>15</v>
      </c>
      <c r="P3078">
        <v>2</v>
      </c>
      <c r="Q3078">
        <v>529.99</v>
      </c>
      <c r="R3078">
        <v>0.05</v>
      </c>
      <c r="S3078">
        <v>1006.98</v>
      </c>
      <c r="T3078" s="2" t="s">
        <v>62</v>
      </c>
      <c r="U3078">
        <v>1</v>
      </c>
      <c r="V3078">
        <v>3</v>
      </c>
      <c r="W3078" s="2" t="s">
        <v>34</v>
      </c>
      <c r="X3078" s="2" t="s">
        <v>35</v>
      </c>
    </row>
    <row r="3079" spans="4:24" x14ac:dyDescent="0.3">
      <c r="D3079">
        <v>1066</v>
      </c>
      <c r="E3079">
        <v>106</v>
      </c>
      <c r="F3079">
        <v>4</v>
      </c>
      <c r="G3079" s="1">
        <v>42964</v>
      </c>
      <c r="H3079" s="1">
        <v>42966</v>
      </c>
      <c r="I3079">
        <v>2</v>
      </c>
      <c r="J3079" s="2" t="s">
        <v>1382</v>
      </c>
      <c r="K3079" s="2" t="s">
        <v>159</v>
      </c>
      <c r="L3079" s="2" t="s">
        <v>39</v>
      </c>
      <c r="M3079" s="2" t="s">
        <v>40</v>
      </c>
      <c r="N3079" s="2" t="s">
        <v>41</v>
      </c>
      <c r="O3079">
        <v>46</v>
      </c>
      <c r="P3079">
        <v>1</v>
      </c>
      <c r="Q3079">
        <v>1409.99</v>
      </c>
      <c r="R3079">
        <v>0.1</v>
      </c>
      <c r="S3079">
        <v>1268.99</v>
      </c>
      <c r="T3079" s="2" t="s">
        <v>1163</v>
      </c>
      <c r="U3079">
        <v>2</v>
      </c>
      <c r="V3079">
        <v>6</v>
      </c>
      <c r="W3079" s="2" t="s">
        <v>27</v>
      </c>
      <c r="X3079" s="2" t="s">
        <v>863</v>
      </c>
    </row>
    <row r="3080" spans="4:24" x14ac:dyDescent="0.3">
      <c r="D3080">
        <v>1067</v>
      </c>
      <c r="E3080">
        <v>225</v>
      </c>
      <c r="F3080">
        <v>4</v>
      </c>
      <c r="G3080" s="1">
        <v>42964</v>
      </c>
      <c r="H3080" s="1">
        <v>42966</v>
      </c>
      <c r="I3080">
        <v>2</v>
      </c>
      <c r="J3080" s="2" t="s">
        <v>1383</v>
      </c>
      <c r="K3080" s="2" t="s">
        <v>163</v>
      </c>
      <c r="L3080" s="2" t="s">
        <v>39</v>
      </c>
      <c r="M3080" s="2" t="s">
        <v>40</v>
      </c>
      <c r="N3080" s="2" t="s">
        <v>41</v>
      </c>
      <c r="O3080">
        <v>6</v>
      </c>
      <c r="P3080">
        <v>2</v>
      </c>
      <c r="Q3080">
        <v>469.99</v>
      </c>
      <c r="R3080">
        <v>0.2</v>
      </c>
      <c r="S3080">
        <v>751.98</v>
      </c>
      <c r="T3080" s="2" t="s">
        <v>82</v>
      </c>
      <c r="U3080">
        <v>8</v>
      </c>
      <c r="V3080">
        <v>6</v>
      </c>
      <c r="W3080" s="2" t="s">
        <v>27</v>
      </c>
      <c r="X3080" s="2" t="s">
        <v>32</v>
      </c>
    </row>
    <row r="3081" spans="4:24" x14ac:dyDescent="0.3">
      <c r="D3081">
        <v>1067</v>
      </c>
      <c r="E3081">
        <v>225</v>
      </c>
      <c r="F3081">
        <v>4</v>
      </c>
      <c r="G3081" s="1">
        <v>42964</v>
      </c>
      <c r="H3081" s="1">
        <v>42966</v>
      </c>
      <c r="I3081">
        <v>2</v>
      </c>
      <c r="J3081" s="2" t="s">
        <v>1383</v>
      </c>
      <c r="K3081" s="2" t="s">
        <v>163</v>
      </c>
      <c r="L3081" s="2" t="s">
        <v>39</v>
      </c>
      <c r="M3081" s="2" t="s">
        <v>40</v>
      </c>
      <c r="N3081" s="2" t="s">
        <v>41</v>
      </c>
      <c r="O3081">
        <v>9</v>
      </c>
      <c r="P3081">
        <v>2</v>
      </c>
      <c r="Q3081">
        <v>2999.99</v>
      </c>
      <c r="R3081">
        <v>0.2</v>
      </c>
      <c r="S3081">
        <v>4799.9799999999996</v>
      </c>
      <c r="T3081" s="2" t="s">
        <v>56</v>
      </c>
      <c r="U3081">
        <v>9</v>
      </c>
      <c r="V3081">
        <v>5</v>
      </c>
      <c r="W3081" s="2" t="s">
        <v>57</v>
      </c>
      <c r="X3081" s="2" t="s">
        <v>28</v>
      </c>
    </row>
    <row r="3082" spans="4:24" x14ac:dyDescent="0.3">
      <c r="D3082">
        <v>1067</v>
      </c>
      <c r="E3082">
        <v>225</v>
      </c>
      <c r="F3082">
        <v>4</v>
      </c>
      <c r="G3082" s="1">
        <v>42964</v>
      </c>
      <c r="H3082" s="1">
        <v>42966</v>
      </c>
      <c r="I3082">
        <v>2</v>
      </c>
      <c r="J3082" s="2" t="s">
        <v>1383</v>
      </c>
      <c r="K3082" s="2" t="s">
        <v>163</v>
      </c>
      <c r="L3082" s="2" t="s">
        <v>39</v>
      </c>
      <c r="M3082" s="2" t="s">
        <v>40</v>
      </c>
      <c r="N3082" s="2" t="s">
        <v>41</v>
      </c>
      <c r="O3082">
        <v>72</v>
      </c>
      <c r="P3082">
        <v>2</v>
      </c>
      <c r="Q3082">
        <v>619.99</v>
      </c>
      <c r="R3082">
        <v>0.1</v>
      </c>
      <c r="S3082">
        <v>1115.98</v>
      </c>
      <c r="T3082" s="2" t="s">
        <v>875</v>
      </c>
      <c r="U3082">
        <v>7</v>
      </c>
      <c r="V3082">
        <v>3</v>
      </c>
      <c r="W3082" s="2" t="s">
        <v>34</v>
      </c>
      <c r="X3082" s="2" t="s">
        <v>866</v>
      </c>
    </row>
    <row r="3083" spans="4:24" x14ac:dyDescent="0.3">
      <c r="D3083">
        <v>1067</v>
      </c>
      <c r="E3083">
        <v>225</v>
      </c>
      <c r="F3083">
        <v>4</v>
      </c>
      <c r="G3083" s="1">
        <v>42964</v>
      </c>
      <c r="H3083" s="1">
        <v>42966</v>
      </c>
      <c r="I3083">
        <v>2</v>
      </c>
      <c r="J3083" s="2" t="s">
        <v>1383</v>
      </c>
      <c r="K3083" s="2" t="s">
        <v>163</v>
      </c>
      <c r="L3083" s="2" t="s">
        <v>39</v>
      </c>
      <c r="M3083" s="2" t="s">
        <v>40</v>
      </c>
      <c r="N3083" s="2" t="s">
        <v>41</v>
      </c>
      <c r="O3083">
        <v>74</v>
      </c>
      <c r="P3083">
        <v>2</v>
      </c>
      <c r="Q3083">
        <v>439.99</v>
      </c>
      <c r="R3083">
        <v>7.0000000000000007E-2</v>
      </c>
      <c r="S3083">
        <v>818.38</v>
      </c>
      <c r="T3083" s="2" t="s">
        <v>906</v>
      </c>
      <c r="U3083">
        <v>1</v>
      </c>
      <c r="V3083">
        <v>3</v>
      </c>
      <c r="W3083" s="2" t="s">
        <v>34</v>
      </c>
      <c r="X3083" s="2" t="s">
        <v>35</v>
      </c>
    </row>
    <row r="3084" spans="4:24" x14ac:dyDescent="0.3">
      <c r="D3084">
        <v>1068</v>
      </c>
      <c r="E3084">
        <v>453</v>
      </c>
      <c r="F3084">
        <v>4</v>
      </c>
      <c r="G3084" s="1">
        <v>42964</v>
      </c>
      <c r="H3084" s="1">
        <v>42966</v>
      </c>
      <c r="I3084">
        <v>2</v>
      </c>
      <c r="J3084" s="2" t="s">
        <v>1384</v>
      </c>
      <c r="K3084" s="2" t="s">
        <v>166</v>
      </c>
      <c r="L3084" s="2" t="s">
        <v>39</v>
      </c>
      <c r="M3084" s="2" t="s">
        <v>40</v>
      </c>
      <c r="N3084" s="2" t="s">
        <v>41</v>
      </c>
      <c r="O3084">
        <v>45</v>
      </c>
      <c r="P3084">
        <v>2</v>
      </c>
      <c r="Q3084">
        <v>869.99</v>
      </c>
      <c r="R3084">
        <v>0.2</v>
      </c>
      <c r="S3084">
        <v>1391.98</v>
      </c>
      <c r="T3084" s="2" t="s">
        <v>953</v>
      </c>
      <c r="U3084">
        <v>2</v>
      </c>
      <c r="V3084">
        <v>6</v>
      </c>
      <c r="W3084" s="2" t="s">
        <v>27</v>
      </c>
      <c r="X3084" s="2" t="s">
        <v>863</v>
      </c>
    </row>
    <row r="3085" spans="4:24" x14ac:dyDescent="0.3">
      <c r="D3085">
        <v>1068</v>
      </c>
      <c r="E3085">
        <v>453</v>
      </c>
      <c r="F3085">
        <v>4</v>
      </c>
      <c r="G3085" s="1">
        <v>42964</v>
      </c>
      <c r="H3085" s="1">
        <v>42966</v>
      </c>
      <c r="I3085">
        <v>2</v>
      </c>
      <c r="J3085" s="2" t="s">
        <v>1384</v>
      </c>
      <c r="K3085" s="2" t="s">
        <v>166</v>
      </c>
      <c r="L3085" s="2" t="s">
        <v>39</v>
      </c>
      <c r="M3085" s="2" t="s">
        <v>40</v>
      </c>
      <c r="N3085" s="2" t="s">
        <v>41</v>
      </c>
      <c r="O3085">
        <v>49</v>
      </c>
      <c r="P3085">
        <v>2</v>
      </c>
      <c r="Q3085">
        <v>3499.99</v>
      </c>
      <c r="R3085">
        <v>0.2</v>
      </c>
      <c r="S3085">
        <v>5599.98</v>
      </c>
      <c r="T3085" s="2" t="s">
        <v>922</v>
      </c>
      <c r="U3085">
        <v>9</v>
      </c>
      <c r="V3085">
        <v>7</v>
      </c>
      <c r="W3085" s="2" t="s">
        <v>869</v>
      </c>
      <c r="X3085" s="2" t="s">
        <v>28</v>
      </c>
    </row>
    <row r="3086" spans="4:24" x14ac:dyDescent="0.3">
      <c r="D3086">
        <v>1068</v>
      </c>
      <c r="E3086">
        <v>453</v>
      </c>
      <c r="F3086">
        <v>4</v>
      </c>
      <c r="G3086" s="1">
        <v>42964</v>
      </c>
      <c r="H3086" s="1">
        <v>42966</v>
      </c>
      <c r="I3086">
        <v>2</v>
      </c>
      <c r="J3086" s="2" t="s">
        <v>1384</v>
      </c>
      <c r="K3086" s="2" t="s">
        <v>166</v>
      </c>
      <c r="L3086" s="2" t="s">
        <v>39</v>
      </c>
      <c r="M3086" s="2" t="s">
        <v>40</v>
      </c>
      <c r="N3086" s="2" t="s">
        <v>41</v>
      </c>
      <c r="O3086">
        <v>82</v>
      </c>
      <c r="P3086">
        <v>1</v>
      </c>
      <c r="Q3086">
        <v>659.99</v>
      </c>
      <c r="R3086">
        <v>0.2</v>
      </c>
      <c r="S3086">
        <v>527.99</v>
      </c>
      <c r="T3086" s="2" t="s">
        <v>977</v>
      </c>
      <c r="U3086">
        <v>1</v>
      </c>
      <c r="V3086">
        <v>3</v>
      </c>
      <c r="W3086" s="2" t="s">
        <v>34</v>
      </c>
      <c r="X3086" s="2" t="s">
        <v>35</v>
      </c>
    </row>
    <row r="3087" spans="4:24" x14ac:dyDescent="0.3">
      <c r="D3087">
        <v>1068</v>
      </c>
      <c r="E3087">
        <v>453</v>
      </c>
      <c r="F3087">
        <v>4</v>
      </c>
      <c r="G3087" s="1">
        <v>42964</v>
      </c>
      <c r="H3087" s="1">
        <v>42966</v>
      </c>
      <c r="I3087">
        <v>2</v>
      </c>
      <c r="J3087" s="2" t="s">
        <v>1384</v>
      </c>
      <c r="K3087" s="2" t="s">
        <v>166</v>
      </c>
      <c r="L3087" s="2" t="s">
        <v>39</v>
      </c>
      <c r="M3087" s="2" t="s">
        <v>40</v>
      </c>
      <c r="N3087" s="2" t="s">
        <v>41</v>
      </c>
      <c r="O3087">
        <v>87</v>
      </c>
      <c r="P3087">
        <v>2</v>
      </c>
      <c r="Q3087">
        <v>189.99</v>
      </c>
      <c r="R3087">
        <v>0.2</v>
      </c>
      <c r="S3087">
        <v>303.98</v>
      </c>
      <c r="T3087" s="2" t="s">
        <v>1131</v>
      </c>
      <c r="U3087">
        <v>9</v>
      </c>
      <c r="V3087">
        <v>1</v>
      </c>
      <c r="W3087" s="2" t="s">
        <v>66</v>
      </c>
      <c r="X3087" s="2" t="s">
        <v>28</v>
      </c>
    </row>
    <row r="3088" spans="4:24" x14ac:dyDescent="0.3">
      <c r="D3088">
        <v>1069</v>
      </c>
      <c r="E3088">
        <v>493</v>
      </c>
      <c r="F3088">
        <v>4</v>
      </c>
      <c r="G3088" s="1">
        <v>42964</v>
      </c>
      <c r="H3088" s="1">
        <v>42965</v>
      </c>
      <c r="I3088">
        <v>2</v>
      </c>
      <c r="J3088" s="2" t="s">
        <v>1385</v>
      </c>
      <c r="K3088" s="2" t="s">
        <v>594</v>
      </c>
      <c r="L3088" s="2" t="s">
        <v>39</v>
      </c>
      <c r="M3088" s="2" t="s">
        <v>40</v>
      </c>
      <c r="N3088" s="2" t="s">
        <v>41</v>
      </c>
      <c r="O3088">
        <v>93</v>
      </c>
      <c r="P3088">
        <v>1</v>
      </c>
      <c r="Q3088">
        <v>209.99</v>
      </c>
      <c r="R3088">
        <v>0.1</v>
      </c>
      <c r="S3088">
        <v>188.99</v>
      </c>
      <c r="T3088" s="2" t="s">
        <v>1020</v>
      </c>
      <c r="U3088">
        <v>2</v>
      </c>
      <c r="V3088">
        <v>1</v>
      </c>
      <c r="W3088" s="2" t="s">
        <v>66</v>
      </c>
      <c r="X3088" s="2" t="s">
        <v>863</v>
      </c>
    </row>
    <row r="3089" spans="4:24" x14ac:dyDescent="0.3">
      <c r="D3089">
        <v>1069</v>
      </c>
      <c r="E3089">
        <v>493</v>
      </c>
      <c r="F3089">
        <v>4</v>
      </c>
      <c r="G3089" s="1">
        <v>42964</v>
      </c>
      <c r="H3089" s="1">
        <v>42965</v>
      </c>
      <c r="I3089">
        <v>2</v>
      </c>
      <c r="J3089" s="2" t="s">
        <v>1385</v>
      </c>
      <c r="K3089" s="2" t="s">
        <v>594</v>
      </c>
      <c r="L3089" s="2" t="s">
        <v>39</v>
      </c>
      <c r="M3089" s="2" t="s">
        <v>40</v>
      </c>
      <c r="N3089" s="2" t="s">
        <v>41</v>
      </c>
      <c r="O3089">
        <v>109</v>
      </c>
      <c r="P3089">
        <v>1</v>
      </c>
      <c r="Q3089">
        <v>416.99</v>
      </c>
      <c r="R3089">
        <v>7.0000000000000007E-2</v>
      </c>
      <c r="S3089">
        <v>387.8</v>
      </c>
      <c r="T3089" s="2" t="s">
        <v>881</v>
      </c>
      <c r="U3089">
        <v>7</v>
      </c>
      <c r="V3089">
        <v>2</v>
      </c>
      <c r="W3089" s="2" t="s">
        <v>53</v>
      </c>
      <c r="X3089" s="2" t="s">
        <v>866</v>
      </c>
    </row>
    <row r="3090" spans="4:24" x14ac:dyDescent="0.3">
      <c r="D3090">
        <v>1070</v>
      </c>
      <c r="E3090">
        <v>596</v>
      </c>
      <c r="F3090">
        <v>4</v>
      </c>
      <c r="G3090" s="1">
        <v>42964</v>
      </c>
      <c r="H3090" s="1">
        <v>42965</v>
      </c>
      <c r="I3090">
        <v>2</v>
      </c>
      <c r="J3090" s="2" t="s">
        <v>1386</v>
      </c>
      <c r="K3090" s="2" t="s">
        <v>594</v>
      </c>
      <c r="L3090" s="2" t="s">
        <v>39</v>
      </c>
      <c r="M3090" s="2" t="s">
        <v>40</v>
      </c>
      <c r="N3090" s="2" t="s">
        <v>41</v>
      </c>
      <c r="O3090">
        <v>18</v>
      </c>
      <c r="P3090">
        <v>2</v>
      </c>
      <c r="Q3090">
        <v>449</v>
      </c>
      <c r="R3090">
        <v>0.1</v>
      </c>
      <c r="S3090">
        <v>808.2</v>
      </c>
      <c r="T3090" s="2" t="s">
        <v>59</v>
      </c>
      <c r="U3090">
        <v>4</v>
      </c>
      <c r="V3090">
        <v>3</v>
      </c>
      <c r="W3090" s="2" t="s">
        <v>34</v>
      </c>
      <c r="X3090" s="2" t="s">
        <v>52</v>
      </c>
    </row>
    <row r="3091" spans="4:24" x14ac:dyDescent="0.3">
      <c r="D3091">
        <v>1070</v>
      </c>
      <c r="E3091">
        <v>596</v>
      </c>
      <c r="F3091">
        <v>4</v>
      </c>
      <c r="G3091" s="1">
        <v>42964</v>
      </c>
      <c r="H3091" s="1">
        <v>42965</v>
      </c>
      <c r="I3091">
        <v>2</v>
      </c>
      <c r="J3091" s="2" t="s">
        <v>1386</v>
      </c>
      <c r="K3091" s="2" t="s">
        <v>594</v>
      </c>
      <c r="L3091" s="2" t="s">
        <v>39</v>
      </c>
      <c r="M3091" s="2" t="s">
        <v>40</v>
      </c>
      <c r="N3091" s="2" t="s">
        <v>41</v>
      </c>
      <c r="O3091">
        <v>94</v>
      </c>
      <c r="P3091">
        <v>1</v>
      </c>
      <c r="Q3091">
        <v>249.99</v>
      </c>
      <c r="R3091">
        <v>0.05</v>
      </c>
      <c r="S3091">
        <v>237.49</v>
      </c>
      <c r="T3091" s="2" t="s">
        <v>903</v>
      </c>
      <c r="U3091">
        <v>2</v>
      </c>
      <c r="V3091">
        <v>1</v>
      </c>
      <c r="W3091" s="2" t="s">
        <v>66</v>
      </c>
      <c r="X3091" s="2" t="s">
        <v>863</v>
      </c>
    </row>
    <row r="3092" spans="4:24" x14ac:dyDescent="0.3">
      <c r="D3092">
        <v>1070</v>
      </c>
      <c r="E3092">
        <v>596</v>
      </c>
      <c r="F3092">
        <v>4</v>
      </c>
      <c r="G3092" s="1">
        <v>42964</v>
      </c>
      <c r="H3092" s="1">
        <v>42965</v>
      </c>
      <c r="I3092">
        <v>2</v>
      </c>
      <c r="J3092" s="2" t="s">
        <v>1386</v>
      </c>
      <c r="K3092" s="2" t="s">
        <v>594</v>
      </c>
      <c r="L3092" s="2" t="s">
        <v>39</v>
      </c>
      <c r="M3092" s="2" t="s">
        <v>40</v>
      </c>
      <c r="N3092" s="2" t="s">
        <v>41</v>
      </c>
      <c r="O3092">
        <v>110</v>
      </c>
      <c r="P3092">
        <v>1</v>
      </c>
      <c r="Q3092">
        <v>470.99</v>
      </c>
      <c r="R3092">
        <v>0.2</v>
      </c>
      <c r="S3092">
        <v>376.79</v>
      </c>
      <c r="T3092" s="2" t="s">
        <v>912</v>
      </c>
      <c r="U3092">
        <v>7</v>
      </c>
      <c r="V3092">
        <v>2</v>
      </c>
      <c r="W3092" s="2" t="s">
        <v>53</v>
      </c>
      <c r="X3092" s="2" t="s">
        <v>866</v>
      </c>
    </row>
    <row r="3093" spans="4:24" x14ac:dyDescent="0.3">
      <c r="D3093">
        <v>1071</v>
      </c>
      <c r="E3093">
        <v>602</v>
      </c>
      <c r="F3093">
        <v>4</v>
      </c>
      <c r="G3093" s="1">
        <v>42964</v>
      </c>
      <c r="H3093" s="1">
        <v>42965</v>
      </c>
      <c r="I3093">
        <v>3</v>
      </c>
      <c r="J3093" s="2" t="s">
        <v>1387</v>
      </c>
      <c r="K3093" s="2" t="s">
        <v>1379</v>
      </c>
      <c r="L3093" s="2" t="s">
        <v>121</v>
      </c>
      <c r="M3093" s="2" t="s">
        <v>122</v>
      </c>
      <c r="N3093" s="2" t="s">
        <v>123</v>
      </c>
      <c r="O3093">
        <v>25</v>
      </c>
      <c r="P3093">
        <v>2</v>
      </c>
      <c r="Q3093">
        <v>499.99</v>
      </c>
      <c r="R3093">
        <v>0.2</v>
      </c>
      <c r="S3093">
        <v>799.98</v>
      </c>
      <c r="T3093" s="2" t="s">
        <v>94</v>
      </c>
      <c r="U3093">
        <v>1</v>
      </c>
      <c r="V3093">
        <v>2</v>
      </c>
      <c r="W3093" s="2" t="s">
        <v>53</v>
      </c>
      <c r="X3093" s="2" t="s">
        <v>35</v>
      </c>
    </row>
    <row r="3094" spans="4:24" x14ac:dyDescent="0.3">
      <c r="D3094">
        <v>1072</v>
      </c>
      <c r="E3094">
        <v>47</v>
      </c>
      <c r="F3094">
        <v>3</v>
      </c>
      <c r="G3094" s="1">
        <v>42965</v>
      </c>
      <c r="H3094" s="1"/>
      <c r="I3094">
        <v>1</v>
      </c>
      <c r="J3094" s="2" t="s">
        <v>1214</v>
      </c>
      <c r="K3094" s="2" t="s">
        <v>468</v>
      </c>
      <c r="L3094" s="2" t="s">
        <v>23</v>
      </c>
      <c r="M3094" s="2" t="s">
        <v>24</v>
      </c>
      <c r="N3094" s="2" t="s">
        <v>25</v>
      </c>
      <c r="O3094">
        <v>36</v>
      </c>
      <c r="P3094">
        <v>2</v>
      </c>
      <c r="Q3094">
        <v>832.99</v>
      </c>
      <c r="R3094">
        <v>7.0000000000000007E-2</v>
      </c>
      <c r="S3094">
        <v>1549.36</v>
      </c>
      <c r="T3094" s="2" t="s">
        <v>1067</v>
      </c>
      <c r="U3094">
        <v>8</v>
      </c>
      <c r="V3094">
        <v>6</v>
      </c>
      <c r="W3094" s="2" t="s">
        <v>27</v>
      </c>
      <c r="X3094" s="2" t="s">
        <v>32</v>
      </c>
    </row>
    <row r="3095" spans="4:24" x14ac:dyDescent="0.3">
      <c r="D3095">
        <v>1072</v>
      </c>
      <c r="E3095">
        <v>47</v>
      </c>
      <c r="F3095">
        <v>3</v>
      </c>
      <c r="G3095" s="1">
        <v>42965</v>
      </c>
      <c r="H3095" s="1"/>
      <c r="I3095">
        <v>1</v>
      </c>
      <c r="J3095" s="2" t="s">
        <v>1214</v>
      </c>
      <c r="K3095" s="2" t="s">
        <v>468</v>
      </c>
      <c r="L3095" s="2" t="s">
        <v>23</v>
      </c>
      <c r="M3095" s="2" t="s">
        <v>24</v>
      </c>
      <c r="N3095" s="2" t="s">
        <v>25</v>
      </c>
      <c r="O3095">
        <v>83</v>
      </c>
      <c r="P3095">
        <v>1</v>
      </c>
      <c r="Q3095">
        <v>149.99</v>
      </c>
      <c r="R3095">
        <v>0.2</v>
      </c>
      <c r="S3095">
        <v>119.99</v>
      </c>
      <c r="T3095" s="2" t="s">
        <v>916</v>
      </c>
      <c r="U3095">
        <v>9</v>
      </c>
      <c r="V3095">
        <v>1</v>
      </c>
      <c r="W3095" s="2" t="s">
        <v>66</v>
      </c>
      <c r="X3095" s="2" t="s">
        <v>28</v>
      </c>
    </row>
    <row r="3096" spans="4:24" x14ac:dyDescent="0.3">
      <c r="D3096">
        <v>1072</v>
      </c>
      <c r="E3096">
        <v>47</v>
      </c>
      <c r="F3096">
        <v>3</v>
      </c>
      <c r="G3096" s="1">
        <v>42965</v>
      </c>
      <c r="H3096" s="1"/>
      <c r="I3096">
        <v>1</v>
      </c>
      <c r="J3096" s="2" t="s">
        <v>1214</v>
      </c>
      <c r="K3096" s="2" t="s">
        <v>468</v>
      </c>
      <c r="L3096" s="2" t="s">
        <v>23</v>
      </c>
      <c r="M3096" s="2" t="s">
        <v>24</v>
      </c>
      <c r="N3096" s="2" t="s">
        <v>25</v>
      </c>
      <c r="O3096">
        <v>89</v>
      </c>
      <c r="P3096">
        <v>2</v>
      </c>
      <c r="Q3096">
        <v>209.99</v>
      </c>
      <c r="R3096">
        <v>7.0000000000000007E-2</v>
      </c>
      <c r="S3096">
        <v>390.58</v>
      </c>
      <c r="T3096" s="2" t="s">
        <v>965</v>
      </c>
      <c r="U3096">
        <v>9</v>
      </c>
      <c r="V3096">
        <v>1</v>
      </c>
      <c r="W3096" s="2" t="s">
        <v>66</v>
      </c>
      <c r="X3096" s="2" t="s">
        <v>28</v>
      </c>
    </row>
    <row r="3097" spans="4:24" x14ac:dyDescent="0.3">
      <c r="D3097">
        <v>1073</v>
      </c>
      <c r="E3097">
        <v>911</v>
      </c>
      <c r="F3097">
        <v>4</v>
      </c>
      <c r="G3097" s="1">
        <v>42965</v>
      </c>
      <c r="H3097" s="1">
        <v>42968</v>
      </c>
      <c r="I3097">
        <v>2</v>
      </c>
      <c r="J3097" s="2" t="s">
        <v>1388</v>
      </c>
      <c r="K3097" s="2" t="s">
        <v>235</v>
      </c>
      <c r="L3097" s="2" t="s">
        <v>39</v>
      </c>
      <c r="M3097" s="2" t="s">
        <v>40</v>
      </c>
      <c r="N3097" s="2" t="s">
        <v>41</v>
      </c>
      <c r="O3097">
        <v>13</v>
      </c>
      <c r="P3097">
        <v>1</v>
      </c>
      <c r="Q3097">
        <v>269.99</v>
      </c>
      <c r="R3097">
        <v>7.0000000000000007E-2</v>
      </c>
      <c r="S3097">
        <v>251.09</v>
      </c>
      <c r="T3097" s="2" t="s">
        <v>79</v>
      </c>
      <c r="U3097">
        <v>1</v>
      </c>
      <c r="V3097">
        <v>3</v>
      </c>
      <c r="W3097" s="2" t="s">
        <v>34</v>
      </c>
      <c r="X3097" s="2" t="s">
        <v>35</v>
      </c>
    </row>
    <row r="3098" spans="4:24" x14ac:dyDescent="0.3">
      <c r="D3098">
        <v>1073</v>
      </c>
      <c r="E3098">
        <v>911</v>
      </c>
      <c r="F3098">
        <v>4</v>
      </c>
      <c r="G3098" s="1">
        <v>42965</v>
      </c>
      <c r="H3098" s="1">
        <v>42968</v>
      </c>
      <c r="I3098">
        <v>2</v>
      </c>
      <c r="J3098" s="2" t="s">
        <v>1388</v>
      </c>
      <c r="K3098" s="2" t="s">
        <v>235</v>
      </c>
      <c r="L3098" s="2" t="s">
        <v>39</v>
      </c>
      <c r="M3098" s="2" t="s">
        <v>40</v>
      </c>
      <c r="N3098" s="2" t="s">
        <v>41</v>
      </c>
      <c r="O3098">
        <v>20</v>
      </c>
      <c r="P3098">
        <v>1</v>
      </c>
      <c r="Q3098">
        <v>599.99</v>
      </c>
      <c r="R3098">
        <v>0.2</v>
      </c>
      <c r="S3098">
        <v>479.99</v>
      </c>
      <c r="T3098" s="2" t="s">
        <v>36</v>
      </c>
      <c r="U3098">
        <v>1</v>
      </c>
      <c r="V3098">
        <v>3</v>
      </c>
      <c r="W3098" s="2" t="s">
        <v>34</v>
      </c>
      <c r="X3098" s="2" t="s">
        <v>35</v>
      </c>
    </row>
    <row r="3099" spans="4:24" x14ac:dyDescent="0.3">
      <c r="D3099">
        <v>1073</v>
      </c>
      <c r="E3099">
        <v>911</v>
      </c>
      <c r="F3099">
        <v>4</v>
      </c>
      <c r="G3099" s="1">
        <v>42965</v>
      </c>
      <c r="H3099" s="1">
        <v>42968</v>
      </c>
      <c r="I3099">
        <v>2</v>
      </c>
      <c r="J3099" s="2" t="s">
        <v>1388</v>
      </c>
      <c r="K3099" s="2" t="s">
        <v>235</v>
      </c>
      <c r="L3099" s="2" t="s">
        <v>39</v>
      </c>
      <c r="M3099" s="2" t="s">
        <v>40</v>
      </c>
      <c r="N3099" s="2" t="s">
        <v>41</v>
      </c>
      <c r="O3099">
        <v>81</v>
      </c>
      <c r="P3099">
        <v>1</v>
      </c>
      <c r="Q3099">
        <v>1099.99</v>
      </c>
      <c r="R3099">
        <v>0.2</v>
      </c>
      <c r="S3099">
        <v>879.99</v>
      </c>
      <c r="T3099" s="2" t="s">
        <v>975</v>
      </c>
      <c r="U3099">
        <v>1</v>
      </c>
      <c r="V3099">
        <v>3</v>
      </c>
      <c r="W3099" s="2" t="s">
        <v>34</v>
      </c>
      <c r="X3099" s="2" t="s">
        <v>35</v>
      </c>
    </row>
    <row r="3100" spans="4:24" x14ac:dyDescent="0.3">
      <c r="D3100">
        <v>1074</v>
      </c>
      <c r="E3100">
        <v>11</v>
      </c>
      <c r="F3100">
        <v>3</v>
      </c>
      <c r="G3100" s="1">
        <v>42966</v>
      </c>
      <c r="H3100" s="1"/>
      <c r="I3100">
        <v>2</v>
      </c>
      <c r="J3100" s="2" t="s">
        <v>1389</v>
      </c>
      <c r="K3100" s="2" t="s">
        <v>560</v>
      </c>
      <c r="L3100" s="2" t="s">
        <v>39</v>
      </c>
      <c r="M3100" s="2" t="s">
        <v>40</v>
      </c>
      <c r="N3100" s="2" t="s">
        <v>41</v>
      </c>
      <c r="O3100">
        <v>59</v>
      </c>
      <c r="P3100">
        <v>1</v>
      </c>
      <c r="Q3100">
        <v>2599.9899999999998</v>
      </c>
      <c r="R3100">
        <v>0.1</v>
      </c>
      <c r="S3100">
        <v>2339.9899999999998</v>
      </c>
      <c r="T3100" s="2" t="s">
        <v>927</v>
      </c>
      <c r="U3100">
        <v>9</v>
      </c>
      <c r="V3100">
        <v>7</v>
      </c>
      <c r="W3100" s="2" t="s">
        <v>869</v>
      </c>
      <c r="X3100" s="2" t="s">
        <v>28</v>
      </c>
    </row>
    <row r="3101" spans="4:24" x14ac:dyDescent="0.3">
      <c r="D3101">
        <v>1074</v>
      </c>
      <c r="E3101">
        <v>11</v>
      </c>
      <c r="F3101">
        <v>3</v>
      </c>
      <c r="G3101" s="1">
        <v>42966</v>
      </c>
      <c r="H3101" s="1"/>
      <c r="I3101">
        <v>2</v>
      </c>
      <c r="J3101" s="2" t="s">
        <v>1389</v>
      </c>
      <c r="K3101" s="2" t="s">
        <v>560</v>
      </c>
      <c r="L3101" s="2" t="s">
        <v>39</v>
      </c>
      <c r="M3101" s="2" t="s">
        <v>40</v>
      </c>
      <c r="N3101" s="2" t="s">
        <v>41</v>
      </c>
      <c r="O3101">
        <v>87</v>
      </c>
      <c r="P3101">
        <v>1</v>
      </c>
      <c r="Q3101">
        <v>189.99</v>
      </c>
      <c r="R3101">
        <v>7.0000000000000007E-2</v>
      </c>
      <c r="S3101">
        <v>176.69</v>
      </c>
      <c r="T3101" s="2" t="s">
        <v>1131</v>
      </c>
      <c r="U3101">
        <v>9</v>
      </c>
      <c r="V3101">
        <v>1</v>
      </c>
      <c r="W3101" s="2" t="s">
        <v>66</v>
      </c>
      <c r="X3101" s="2" t="s">
        <v>28</v>
      </c>
    </row>
    <row r="3102" spans="4:24" x14ac:dyDescent="0.3">
      <c r="D3102">
        <v>1074</v>
      </c>
      <c r="E3102">
        <v>11</v>
      </c>
      <c r="F3102">
        <v>3</v>
      </c>
      <c r="G3102" s="1">
        <v>42966</v>
      </c>
      <c r="H3102" s="1"/>
      <c r="I3102">
        <v>2</v>
      </c>
      <c r="J3102" s="2" t="s">
        <v>1389</v>
      </c>
      <c r="K3102" s="2" t="s">
        <v>560</v>
      </c>
      <c r="L3102" s="2" t="s">
        <v>39</v>
      </c>
      <c r="M3102" s="2" t="s">
        <v>40</v>
      </c>
      <c r="N3102" s="2" t="s">
        <v>41</v>
      </c>
      <c r="O3102">
        <v>89</v>
      </c>
      <c r="P3102">
        <v>2</v>
      </c>
      <c r="Q3102">
        <v>209.99</v>
      </c>
      <c r="R3102">
        <v>0.1</v>
      </c>
      <c r="S3102">
        <v>377.98</v>
      </c>
      <c r="T3102" s="2" t="s">
        <v>965</v>
      </c>
      <c r="U3102">
        <v>9</v>
      </c>
      <c r="V3102">
        <v>1</v>
      </c>
      <c r="W3102" s="2" t="s">
        <v>66</v>
      </c>
      <c r="X3102" s="2" t="s">
        <v>28</v>
      </c>
    </row>
    <row r="3103" spans="4:24" x14ac:dyDescent="0.3">
      <c r="D3103">
        <v>1075</v>
      </c>
      <c r="E3103">
        <v>1003</v>
      </c>
      <c r="F3103">
        <v>4</v>
      </c>
      <c r="G3103" s="1">
        <v>42966</v>
      </c>
      <c r="H3103" s="1">
        <v>42969</v>
      </c>
      <c r="I3103">
        <v>1</v>
      </c>
      <c r="J3103" s="2" t="s">
        <v>1390</v>
      </c>
      <c r="K3103" s="2" t="s">
        <v>460</v>
      </c>
      <c r="L3103" s="2" t="s">
        <v>23</v>
      </c>
      <c r="M3103" s="2" t="s">
        <v>24</v>
      </c>
      <c r="N3103" s="2" t="s">
        <v>25</v>
      </c>
      <c r="O3103">
        <v>48</v>
      </c>
      <c r="P3103">
        <v>2</v>
      </c>
      <c r="Q3103">
        <v>1499.99</v>
      </c>
      <c r="R3103">
        <v>0.1</v>
      </c>
      <c r="S3103">
        <v>2699.98</v>
      </c>
      <c r="T3103" s="2" t="s">
        <v>948</v>
      </c>
      <c r="U3103">
        <v>9</v>
      </c>
      <c r="V3103">
        <v>7</v>
      </c>
      <c r="W3103" s="2" t="s">
        <v>869</v>
      </c>
      <c r="X3103" s="2" t="s">
        <v>28</v>
      </c>
    </row>
    <row r="3104" spans="4:24" x14ac:dyDescent="0.3">
      <c r="D3104">
        <v>1075</v>
      </c>
      <c r="E3104">
        <v>1003</v>
      </c>
      <c r="F3104">
        <v>4</v>
      </c>
      <c r="G3104" s="1">
        <v>42966</v>
      </c>
      <c r="H3104" s="1">
        <v>42969</v>
      </c>
      <c r="I3104">
        <v>1</v>
      </c>
      <c r="J3104" s="2" t="s">
        <v>1390</v>
      </c>
      <c r="K3104" s="2" t="s">
        <v>460</v>
      </c>
      <c r="L3104" s="2" t="s">
        <v>23</v>
      </c>
      <c r="M3104" s="2" t="s">
        <v>24</v>
      </c>
      <c r="N3104" s="2" t="s">
        <v>25</v>
      </c>
      <c r="O3104">
        <v>111</v>
      </c>
      <c r="P3104">
        <v>2</v>
      </c>
      <c r="Q3104">
        <v>470.99</v>
      </c>
      <c r="R3104">
        <v>0.05</v>
      </c>
      <c r="S3104">
        <v>894.88</v>
      </c>
      <c r="T3104" s="2" t="s">
        <v>1024</v>
      </c>
      <c r="U3104">
        <v>7</v>
      </c>
      <c r="V3104">
        <v>2</v>
      </c>
      <c r="W3104" s="2" t="s">
        <v>53</v>
      </c>
      <c r="X3104" s="2" t="s">
        <v>866</v>
      </c>
    </row>
    <row r="3105" spans="4:24" x14ac:dyDescent="0.3">
      <c r="D3105">
        <v>1076</v>
      </c>
      <c r="E3105">
        <v>42</v>
      </c>
      <c r="F3105">
        <v>4</v>
      </c>
      <c r="G3105" s="1">
        <v>42966</v>
      </c>
      <c r="H3105" s="1">
        <v>42969</v>
      </c>
      <c r="I3105">
        <v>2</v>
      </c>
      <c r="J3105" s="2" t="s">
        <v>1391</v>
      </c>
      <c r="K3105" s="2" t="s">
        <v>114</v>
      </c>
      <c r="L3105" s="2" t="s">
        <v>39</v>
      </c>
      <c r="M3105" s="2" t="s">
        <v>40</v>
      </c>
      <c r="N3105" s="2" t="s">
        <v>41</v>
      </c>
      <c r="O3105">
        <v>73</v>
      </c>
      <c r="P3105">
        <v>2</v>
      </c>
      <c r="Q3105">
        <v>749.99</v>
      </c>
      <c r="R3105">
        <v>7.0000000000000007E-2</v>
      </c>
      <c r="S3105">
        <v>1394.98</v>
      </c>
      <c r="T3105" s="2" t="s">
        <v>876</v>
      </c>
      <c r="U3105">
        <v>7</v>
      </c>
      <c r="V3105">
        <v>3</v>
      </c>
      <c r="W3105" s="2" t="s">
        <v>34</v>
      </c>
      <c r="X3105" s="2" t="s">
        <v>866</v>
      </c>
    </row>
    <row r="3106" spans="4:24" x14ac:dyDescent="0.3">
      <c r="D3106">
        <v>1076</v>
      </c>
      <c r="E3106">
        <v>42</v>
      </c>
      <c r="F3106">
        <v>4</v>
      </c>
      <c r="G3106" s="1">
        <v>42966</v>
      </c>
      <c r="H3106" s="1">
        <v>42969</v>
      </c>
      <c r="I3106">
        <v>2</v>
      </c>
      <c r="J3106" s="2" t="s">
        <v>1391</v>
      </c>
      <c r="K3106" s="2" t="s">
        <v>114</v>
      </c>
      <c r="L3106" s="2" t="s">
        <v>39</v>
      </c>
      <c r="M3106" s="2" t="s">
        <v>40</v>
      </c>
      <c r="N3106" s="2" t="s">
        <v>41</v>
      </c>
      <c r="O3106">
        <v>95</v>
      </c>
      <c r="P3106">
        <v>1</v>
      </c>
      <c r="Q3106">
        <v>299.99</v>
      </c>
      <c r="R3106">
        <v>0.1</v>
      </c>
      <c r="S3106">
        <v>269.99</v>
      </c>
      <c r="T3106" s="2" t="s">
        <v>880</v>
      </c>
      <c r="U3106">
        <v>1</v>
      </c>
      <c r="V3106">
        <v>1</v>
      </c>
      <c r="W3106" s="2" t="s">
        <v>66</v>
      </c>
      <c r="X3106" s="2" t="s">
        <v>35</v>
      </c>
    </row>
    <row r="3107" spans="4:24" x14ac:dyDescent="0.3">
      <c r="D3107">
        <v>1076</v>
      </c>
      <c r="E3107">
        <v>42</v>
      </c>
      <c r="F3107">
        <v>4</v>
      </c>
      <c r="G3107" s="1">
        <v>42966</v>
      </c>
      <c r="H3107" s="1">
        <v>42969</v>
      </c>
      <c r="I3107">
        <v>2</v>
      </c>
      <c r="J3107" s="2" t="s">
        <v>1391</v>
      </c>
      <c r="K3107" s="2" t="s">
        <v>114</v>
      </c>
      <c r="L3107" s="2" t="s">
        <v>39</v>
      </c>
      <c r="M3107" s="2" t="s">
        <v>40</v>
      </c>
      <c r="N3107" s="2" t="s">
        <v>41</v>
      </c>
      <c r="O3107">
        <v>102</v>
      </c>
      <c r="P3107">
        <v>1</v>
      </c>
      <c r="Q3107">
        <v>489.99</v>
      </c>
      <c r="R3107">
        <v>7.0000000000000007E-2</v>
      </c>
      <c r="S3107">
        <v>455.69</v>
      </c>
      <c r="T3107" s="2" t="s">
        <v>884</v>
      </c>
      <c r="U3107">
        <v>1</v>
      </c>
      <c r="V3107">
        <v>2</v>
      </c>
      <c r="W3107" s="2" t="s">
        <v>53</v>
      </c>
      <c r="X3107" s="2" t="s">
        <v>35</v>
      </c>
    </row>
    <row r="3108" spans="4:24" x14ac:dyDescent="0.3">
      <c r="D3108">
        <v>1077</v>
      </c>
      <c r="E3108">
        <v>412</v>
      </c>
      <c r="F3108">
        <v>4</v>
      </c>
      <c r="G3108" s="1">
        <v>42966</v>
      </c>
      <c r="H3108" s="1">
        <v>42968</v>
      </c>
      <c r="I3108">
        <v>2</v>
      </c>
      <c r="J3108" s="2" t="s">
        <v>1392</v>
      </c>
      <c r="K3108" s="2" t="s">
        <v>435</v>
      </c>
      <c r="L3108" s="2" t="s">
        <v>39</v>
      </c>
      <c r="M3108" s="2" t="s">
        <v>40</v>
      </c>
      <c r="N3108" s="2" t="s">
        <v>41</v>
      </c>
      <c r="O3108">
        <v>60</v>
      </c>
      <c r="P3108">
        <v>2</v>
      </c>
      <c r="Q3108">
        <v>1559.99</v>
      </c>
      <c r="R3108">
        <v>0.05</v>
      </c>
      <c r="S3108">
        <v>2963.98</v>
      </c>
      <c r="T3108" s="2" t="s">
        <v>979</v>
      </c>
      <c r="U3108">
        <v>7</v>
      </c>
      <c r="V3108">
        <v>5</v>
      </c>
      <c r="W3108" s="2" t="s">
        <v>57</v>
      </c>
      <c r="X3108" s="2" t="s">
        <v>866</v>
      </c>
    </row>
    <row r="3109" spans="4:24" x14ac:dyDescent="0.3">
      <c r="D3109">
        <v>1078</v>
      </c>
      <c r="E3109">
        <v>793</v>
      </c>
      <c r="F3109">
        <v>4</v>
      </c>
      <c r="G3109" s="1">
        <v>42966</v>
      </c>
      <c r="H3109" s="1">
        <v>42967</v>
      </c>
      <c r="I3109">
        <v>2</v>
      </c>
      <c r="J3109" s="2" t="s">
        <v>1393</v>
      </c>
      <c r="K3109" s="2" t="s">
        <v>159</v>
      </c>
      <c r="L3109" s="2" t="s">
        <v>39</v>
      </c>
      <c r="M3109" s="2" t="s">
        <v>40</v>
      </c>
      <c r="N3109" s="2" t="s">
        <v>41</v>
      </c>
      <c r="O3109">
        <v>10</v>
      </c>
      <c r="P3109">
        <v>2</v>
      </c>
      <c r="Q3109">
        <v>1549</v>
      </c>
      <c r="R3109">
        <v>0.1</v>
      </c>
      <c r="S3109">
        <v>2788.2</v>
      </c>
      <c r="T3109" s="2" t="s">
        <v>30</v>
      </c>
      <c r="U3109">
        <v>8</v>
      </c>
      <c r="V3109">
        <v>4</v>
      </c>
      <c r="W3109" s="2" t="s">
        <v>31</v>
      </c>
      <c r="X3109" s="2" t="s">
        <v>32</v>
      </c>
    </row>
    <row r="3110" spans="4:24" x14ac:dyDescent="0.3">
      <c r="D3110">
        <v>1078</v>
      </c>
      <c r="E3110">
        <v>793</v>
      </c>
      <c r="F3110">
        <v>4</v>
      </c>
      <c r="G3110" s="1">
        <v>42966</v>
      </c>
      <c r="H3110" s="1">
        <v>42967</v>
      </c>
      <c r="I3110">
        <v>2</v>
      </c>
      <c r="J3110" s="2" t="s">
        <v>1393</v>
      </c>
      <c r="K3110" s="2" t="s">
        <v>159</v>
      </c>
      <c r="L3110" s="2" t="s">
        <v>39</v>
      </c>
      <c r="M3110" s="2" t="s">
        <v>40</v>
      </c>
      <c r="N3110" s="2" t="s">
        <v>41</v>
      </c>
      <c r="O3110">
        <v>15</v>
      </c>
      <c r="P3110">
        <v>1</v>
      </c>
      <c r="Q3110">
        <v>529.99</v>
      </c>
      <c r="R3110">
        <v>7.0000000000000007E-2</v>
      </c>
      <c r="S3110">
        <v>492.89</v>
      </c>
      <c r="T3110" s="2" t="s">
        <v>62</v>
      </c>
      <c r="U3110">
        <v>1</v>
      </c>
      <c r="V3110">
        <v>3</v>
      </c>
      <c r="W3110" s="2" t="s">
        <v>34</v>
      </c>
      <c r="X3110" s="2" t="s">
        <v>35</v>
      </c>
    </row>
    <row r="3111" spans="4:24" x14ac:dyDescent="0.3">
      <c r="D3111">
        <v>1078</v>
      </c>
      <c r="E3111">
        <v>793</v>
      </c>
      <c r="F3111">
        <v>4</v>
      </c>
      <c r="G3111" s="1">
        <v>42966</v>
      </c>
      <c r="H3111" s="1">
        <v>42967</v>
      </c>
      <c r="I3111">
        <v>2</v>
      </c>
      <c r="J3111" s="2" t="s">
        <v>1393</v>
      </c>
      <c r="K3111" s="2" t="s">
        <v>159</v>
      </c>
      <c r="L3111" s="2" t="s">
        <v>39</v>
      </c>
      <c r="M3111" s="2" t="s">
        <v>40</v>
      </c>
      <c r="N3111" s="2" t="s">
        <v>41</v>
      </c>
      <c r="O3111">
        <v>60</v>
      </c>
      <c r="P3111">
        <v>2</v>
      </c>
      <c r="Q3111">
        <v>1559.99</v>
      </c>
      <c r="R3111">
        <v>0.2</v>
      </c>
      <c r="S3111">
        <v>2495.98</v>
      </c>
      <c r="T3111" s="2" t="s">
        <v>979</v>
      </c>
      <c r="U3111">
        <v>7</v>
      </c>
      <c r="V3111">
        <v>5</v>
      </c>
      <c r="W3111" s="2" t="s">
        <v>57</v>
      </c>
      <c r="X3111" s="2" t="s">
        <v>866</v>
      </c>
    </row>
    <row r="3112" spans="4:24" x14ac:dyDescent="0.3">
      <c r="D3112">
        <v>1078</v>
      </c>
      <c r="E3112">
        <v>793</v>
      </c>
      <c r="F3112">
        <v>4</v>
      </c>
      <c r="G3112" s="1">
        <v>42966</v>
      </c>
      <c r="H3112" s="1">
        <v>42967</v>
      </c>
      <c r="I3112">
        <v>2</v>
      </c>
      <c r="J3112" s="2" t="s">
        <v>1393</v>
      </c>
      <c r="K3112" s="2" t="s">
        <v>159</v>
      </c>
      <c r="L3112" s="2" t="s">
        <v>39</v>
      </c>
      <c r="M3112" s="2" t="s">
        <v>40</v>
      </c>
      <c r="N3112" s="2" t="s">
        <v>41</v>
      </c>
      <c r="O3112">
        <v>72</v>
      </c>
      <c r="P3112">
        <v>2</v>
      </c>
      <c r="Q3112">
        <v>619.99</v>
      </c>
      <c r="R3112">
        <v>0.2</v>
      </c>
      <c r="S3112">
        <v>991.98</v>
      </c>
      <c r="T3112" s="2" t="s">
        <v>875</v>
      </c>
      <c r="U3112">
        <v>7</v>
      </c>
      <c r="V3112">
        <v>3</v>
      </c>
      <c r="W3112" s="2" t="s">
        <v>34</v>
      </c>
      <c r="X3112" s="2" t="s">
        <v>866</v>
      </c>
    </row>
    <row r="3113" spans="4:24" x14ac:dyDescent="0.3">
      <c r="D3113">
        <v>1078</v>
      </c>
      <c r="E3113">
        <v>793</v>
      </c>
      <c r="F3113">
        <v>4</v>
      </c>
      <c r="G3113" s="1">
        <v>42966</v>
      </c>
      <c r="H3113" s="1">
        <v>42967</v>
      </c>
      <c r="I3113">
        <v>2</v>
      </c>
      <c r="J3113" s="2" t="s">
        <v>1393</v>
      </c>
      <c r="K3113" s="2" t="s">
        <v>159</v>
      </c>
      <c r="L3113" s="2" t="s">
        <v>39</v>
      </c>
      <c r="M3113" s="2" t="s">
        <v>40</v>
      </c>
      <c r="N3113" s="2" t="s">
        <v>41</v>
      </c>
      <c r="O3113">
        <v>76</v>
      </c>
      <c r="P3113">
        <v>2</v>
      </c>
      <c r="Q3113">
        <v>299.99</v>
      </c>
      <c r="R3113">
        <v>7.0000000000000007E-2</v>
      </c>
      <c r="S3113">
        <v>557.98</v>
      </c>
      <c r="T3113" s="2" t="s">
        <v>880</v>
      </c>
      <c r="U3113">
        <v>1</v>
      </c>
      <c r="V3113">
        <v>3</v>
      </c>
      <c r="W3113" s="2" t="s">
        <v>34</v>
      </c>
      <c r="X3113" s="2" t="s">
        <v>35</v>
      </c>
    </row>
    <row r="3114" spans="4:24" x14ac:dyDescent="0.3">
      <c r="D3114">
        <v>1079</v>
      </c>
      <c r="E3114">
        <v>812</v>
      </c>
      <c r="F3114">
        <v>4</v>
      </c>
      <c r="G3114" s="1">
        <v>42966</v>
      </c>
      <c r="H3114" s="1">
        <v>42967</v>
      </c>
      <c r="I3114">
        <v>2</v>
      </c>
      <c r="J3114" s="2" t="s">
        <v>1394</v>
      </c>
      <c r="K3114" s="2" t="s">
        <v>391</v>
      </c>
      <c r="L3114" s="2" t="s">
        <v>39</v>
      </c>
      <c r="M3114" s="2" t="s">
        <v>40</v>
      </c>
      <c r="N3114" s="2" t="s">
        <v>41</v>
      </c>
      <c r="O3114">
        <v>70</v>
      </c>
      <c r="P3114">
        <v>2</v>
      </c>
      <c r="Q3114">
        <v>659.99</v>
      </c>
      <c r="R3114">
        <v>7.0000000000000007E-2</v>
      </c>
      <c r="S3114">
        <v>1227.58</v>
      </c>
      <c r="T3114" s="2" t="s">
        <v>925</v>
      </c>
      <c r="U3114">
        <v>1</v>
      </c>
      <c r="V3114">
        <v>3</v>
      </c>
      <c r="W3114" s="2" t="s">
        <v>34</v>
      </c>
      <c r="X3114" s="2" t="s">
        <v>35</v>
      </c>
    </row>
    <row r="3115" spans="4:24" x14ac:dyDescent="0.3">
      <c r="D3115">
        <v>1080</v>
      </c>
      <c r="E3115">
        <v>1086</v>
      </c>
      <c r="F3115">
        <v>4</v>
      </c>
      <c r="G3115" s="1">
        <v>42966</v>
      </c>
      <c r="H3115" s="1">
        <v>42967</v>
      </c>
      <c r="I3115">
        <v>2</v>
      </c>
      <c r="J3115" s="2" t="s">
        <v>1395</v>
      </c>
      <c r="K3115" s="2" t="s">
        <v>331</v>
      </c>
      <c r="L3115" s="2" t="s">
        <v>39</v>
      </c>
      <c r="M3115" s="2" t="s">
        <v>40</v>
      </c>
      <c r="N3115" s="2" t="s">
        <v>41</v>
      </c>
      <c r="O3115">
        <v>31</v>
      </c>
      <c r="P3115">
        <v>1</v>
      </c>
      <c r="Q3115">
        <v>1632.99</v>
      </c>
      <c r="R3115">
        <v>0.2</v>
      </c>
      <c r="S3115">
        <v>1306.3900000000001</v>
      </c>
      <c r="T3115" s="2" t="s">
        <v>992</v>
      </c>
      <c r="U3115">
        <v>8</v>
      </c>
      <c r="V3115">
        <v>6</v>
      </c>
      <c r="W3115" s="2" t="s">
        <v>27</v>
      </c>
      <c r="X3115" s="2" t="s">
        <v>32</v>
      </c>
    </row>
    <row r="3116" spans="4:24" x14ac:dyDescent="0.3">
      <c r="D3116">
        <v>1080</v>
      </c>
      <c r="E3116">
        <v>1086</v>
      </c>
      <c r="F3116">
        <v>4</v>
      </c>
      <c r="G3116" s="1">
        <v>42966</v>
      </c>
      <c r="H3116" s="1">
        <v>42967</v>
      </c>
      <c r="I3116">
        <v>2</v>
      </c>
      <c r="J3116" s="2" t="s">
        <v>1395</v>
      </c>
      <c r="K3116" s="2" t="s">
        <v>331</v>
      </c>
      <c r="L3116" s="2" t="s">
        <v>39</v>
      </c>
      <c r="M3116" s="2" t="s">
        <v>40</v>
      </c>
      <c r="N3116" s="2" t="s">
        <v>41</v>
      </c>
      <c r="O3116">
        <v>32</v>
      </c>
      <c r="P3116">
        <v>2</v>
      </c>
      <c r="Q3116">
        <v>469.99</v>
      </c>
      <c r="R3116">
        <v>0.2</v>
      </c>
      <c r="S3116">
        <v>751.98</v>
      </c>
      <c r="T3116" s="2" t="s">
        <v>879</v>
      </c>
      <c r="U3116">
        <v>9</v>
      </c>
      <c r="V3116">
        <v>6</v>
      </c>
      <c r="W3116" s="2" t="s">
        <v>27</v>
      </c>
      <c r="X3116" s="2" t="s">
        <v>28</v>
      </c>
    </row>
    <row r="3117" spans="4:24" x14ac:dyDescent="0.3">
      <c r="D3117">
        <v>1080</v>
      </c>
      <c r="E3117">
        <v>1086</v>
      </c>
      <c r="F3117">
        <v>4</v>
      </c>
      <c r="G3117" s="1">
        <v>42966</v>
      </c>
      <c r="H3117" s="1">
        <v>42967</v>
      </c>
      <c r="I3117">
        <v>2</v>
      </c>
      <c r="J3117" s="2" t="s">
        <v>1395</v>
      </c>
      <c r="K3117" s="2" t="s">
        <v>331</v>
      </c>
      <c r="L3117" s="2" t="s">
        <v>39</v>
      </c>
      <c r="M3117" s="2" t="s">
        <v>40</v>
      </c>
      <c r="N3117" s="2" t="s">
        <v>41</v>
      </c>
      <c r="O3117">
        <v>40</v>
      </c>
      <c r="P3117">
        <v>1</v>
      </c>
      <c r="Q3117">
        <v>4999.99</v>
      </c>
      <c r="R3117">
        <v>0.1</v>
      </c>
      <c r="S3117">
        <v>4499.99</v>
      </c>
      <c r="T3117" s="2" t="s">
        <v>999</v>
      </c>
      <c r="U3117">
        <v>9</v>
      </c>
      <c r="V3117">
        <v>6</v>
      </c>
      <c r="W3117" s="2" t="s">
        <v>27</v>
      </c>
      <c r="X3117" s="2" t="s">
        <v>28</v>
      </c>
    </row>
    <row r="3118" spans="4:24" x14ac:dyDescent="0.3">
      <c r="D3118">
        <v>1080</v>
      </c>
      <c r="E3118">
        <v>1086</v>
      </c>
      <c r="F3118">
        <v>4</v>
      </c>
      <c r="G3118" s="1">
        <v>42966</v>
      </c>
      <c r="H3118" s="1">
        <v>42967</v>
      </c>
      <c r="I3118">
        <v>2</v>
      </c>
      <c r="J3118" s="2" t="s">
        <v>1395</v>
      </c>
      <c r="K3118" s="2" t="s">
        <v>331</v>
      </c>
      <c r="L3118" s="2" t="s">
        <v>39</v>
      </c>
      <c r="M3118" s="2" t="s">
        <v>40</v>
      </c>
      <c r="N3118" s="2" t="s">
        <v>41</v>
      </c>
      <c r="O3118">
        <v>50</v>
      </c>
      <c r="P3118">
        <v>1</v>
      </c>
      <c r="Q3118">
        <v>5999.99</v>
      </c>
      <c r="R3118">
        <v>0.05</v>
      </c>
      <c r="S3118">
        <v>5699.99</v>
      </c>
      <c r="T3118" s="2" t="s">
        <v>938</v>
      </c>
      <c r="U3118">
        <v>9</v>
      </c>
      <c r="V3118">
        <v>7</v>
      </c>
      <c r="W3118" s="2" t="s">
        <v>869</v>
      </c>
      <c r="X3118" s="2" t="s">
        <v>28</v>
      </c>
    </row>
    <row r="3119" spans="4:24" x14ac:dyDescent="0.3">
      <c r="D3119">
        <v>1080</v>
      </c>
      <c r="E3119">
        <v>1086</v>
      </c>
      <c r="F3119">
        <v>4</v>
      </c>
      <c r="G3119" s="1">
        <v>42966</v>
      </c>
      <c r="H3119" s="1">
        <v>42967</v>
      </c>
      <c r="I3119">
        <v>2</v>
      </c>
      <c r="J3119" s="2" t="s">
        <v>1395</v>
      </c>
      <c r="K3119" s="2" t="s">
        <v>331</v>
      </c>
      <c r="L3119" s="2" t="s">
        <v>39</v>
      </c>
      <c r="M3119" s="2" t="s">
        <v>40</v>
      </c>
      <c r="N3119" s="2" t="s">
        <v>41</v>
      </c>
      <c r="O3119">
        <v>86</v>
      </c>
      <c r="P3119">
        <v>1</v>
      </c>
      <c r="Q3119">
        <v>149.99</v>
      </c>
      <c r="R3119">
        <v>0.05</v>
      </c>
      <c r="S3119">
        <v>142.49</v>
      </c>
      <c r="T3119" s="2" t="s">
        <v>1059</v>
      </c>
      <c r="U3119">
        <v>9</v>
      </c>
      <c r="V3119">
        <v>1</v>
      </c>
      <c r="W3119" s="2" t="s">
        <v>66</v>
      </c>
      <c r="X3119" s="2" t="s">
        <v>28</v>
      </c>
    </row>
    <row r="3120" spans="4:24" x14ac:dyDescent="0.3">
      <c r="D3120">
        <v>1081</v>
      </c>
      <c r="E3120">
        <v>1106</v>
      </c>
      <c r="F3120">
        <v>4</v>
      </c>
      <c r="G3120" s="1">
        <v>42966</v>
      </c>
      <c r="H3120" s="1">
        <v>42969</v>
      </c>
      <c r="I3120">
        <v>2</v>
      </c>
      <c r="J3120" s="2" t="s">
        <v>1396</v>
      </c>
      <c r="K3120" s="2" t="s">
        <v>499</v>
      </c>
      <c r="L3120" s="2" t="s">
        <v>39</v>
      </c>
      <c r="M3120" s="2" t="s">
        <v>40</v>
      </c>
      <c r="N3120" s="2" t="s">
        <v>41</v>
      </c>
      <c r="O3120">
        <v>52</v>
      </c>
      <c r="P3120">
        <v>2</v>
      </c>
      <c r="Q3120">
        <v>875.99</v>
      </c>
      <c r="R3120">
        <v>0.1</v>
      </c>
      <c r="S3120">
        <v>1576.78</v>
      </c>
      <c r="T3120" s="2" t="s">
        <v>918</v>
      </c>
      <c r="U3120">
        <v>8</v>
      </c>
      <c r="V3120">
        <v>7</v>
      </c>
      <c r="W3120" s="2" t="s">
        <v>869</v>
      </c>
      <c r="X3120" s="2" t="s">
        <v>32</v>
      </c>
    </row>
    <row r="3121" spans="4:24" x14ac:dyDescent="0.3">
      <c r="D3121">
        <v>1082</v>
      </c>
      <c r="E3121">
        <v>1327</v>
      </c>
      <c r="F3121">
        <v>4</v>
      </c>
      <c r="G3121" s="1">
        <v>42967</v>
      </c>
      <c r="H3121" s="1">
        <v>42968</v>
      </c>
      <c r="I3121">
        <v>2</v>
      </c>
      <c r="J3121" s="2" t="s">
        <v>1397</v>
      </c>
      <c r="K3121" s="2" t="s">
        <v>177</v>
      </c>
      <c r="L3121" s="2" t="s">
        <v>39</v>
      </c>
      <c r="M3121" s="2" t="s">
        <v>40</v>
      </c>
      <c r="N3121" s="2" t="s">
        <v>41</v>
      </c>
      <c r="O3121">
        <v>29</v>
      </c>
      <c r="P3121">
        <v>2</v>
      </c>
      <c r="Q3121">
        <v>999.99</v>
      </c>
      <c r="R3121">
        <v>0.2</v>
      </c>
      <c r="S3121">
        <v>1599.98</v>
      </c>
      <c r="T3121" s="2" t="s">
        <v>921</v>
      </c>
      <c r="U3121">
        <v>9</v>
      </c>
      <c r="V3121">
        <v>6</v>
      </c>
      <c r="W3121" s="2" t="s">
        <v>27</v>
      </c>
      <c r="X3121" s="2" t="s">
        <v>28</v>
      </c>
    </row>
    <row r="3122" spans="4:24" x14ac:dyDescent="0.3">
      <c r="D3122">
        <v>1083</v>
      </c>
      <c r="E3122">
        <v>1372</v>
      </c>
      <c r="F3122">
        <v>4</v>
      </c>
      <c r="G3122" s="1">
        <v>42967</v>
      </c>
      <c r="H3122" s="1">
        <v>42970</v>
      </c>
      <c r="I3122">
        <v>2</v>
      </c>
      <c r="J3122" s="2" t="s">
        <v>1398</v>
      </c>
      <c r="K3122" s="2" t="s">
        <v>549</v>
      </c>
      <c r="L3122" s="2" t="s">
        <v>39</v>
      </c>
      <c r="M3122" s="2" t="s">
        <v>40</v>
      </c>
      <c r="N3122" s="2" t="s">
        <v>41</v>
      </c>
      <c r="O3122">
        <v>33</v>
      </c>
      <c r="P3122">
        <v>1</v>
      </c>
      <c r="Q3122">
        <v>469.99</v>
      </c>
      <c r="R3122">
        <v>0.2</v>
      </c>
      <c r="S3122">
        <v>375.99</v>
      </c>
      <c r="T3122" s="2" t="s">
        <v>915</v>
      </c>
      <c r="U3122">
        <v>8</v>
      </c>
      <c r="V3122">
        <v>6</v>
      </c>
      <c r="W3122" s="2" t="s">
        <v>27</v>
      </c>
      <c r="X3122" s="2" t="s">
        <v>32</v>
      </c>
    </row>
    <row r="3123" spans="4:24" x14ac:dyDescent="0.3">
      <c r="D3123">
        <v>1083</v>
      </c>
      <c r="E3123">
        <v>1372</v>
      </c>
      <c r="F3123">
        <v>4</v>
      </c>
      <c r="G3123" s="1">
        <v>42967</v>
      </c>
      <c r="H3123" s="1">
        <v>42970</v>
      </c>
      <c r="I3123">
        <v>2</v>
      </c>
      <c r="J3123" s="2" t="s">
        <v>1398</v>
      </c>
      <c r="K3123" s="2" t="s">
        <v>549</v>
      </c>
      <c r="L3123" s="2" t="s">
        <v>39</v>
      </c>
      <c r="M3123" s="2" t="s">
        <v>40</v>
      </c>
      <c r="N3123" s="2" t="s">
        <v>41</v>
      </c>
      <c r="O3123">
        <v>61</v>
      </c>
      <c r="P3123">
        <v>1</v>
      </c>
      <c r="Q3123">
        <v>4999.99</v>
      </c>
      <c r="R3123">
        <v>7.0000000000000007E-2</v>
      </c>
      <c r="S3123">
        <v>4649.99</v>
      </c>
      <c r="T3123" s="2" t="s">
        <v>874</v>
      </c>
      <c r="U3123">
        <v>9</v>
      </c>
      <c r="V3123">
        <v>5</v>
      </c>
      <c r="W3123" s="2" t="s">
        <v>57</v>
      </c>
      <c r="X3123" s="2" t="s">
        <v>28</v>
      </c>
    </row>
    <row r="3124" spans="4:24" x14ac:dyDescent="0.3">
      <c r="D3124">
        <v>1083</v>
      </c>
      <c r="E3124">
        <v>1372</v>
      </c>
      <c r="F3124">
        <v>4</v>
      </c>
      <c r="G3124" s="1">
        <v>42967</v>
      </c>
      <c r="H3124" s="1">
        <v>42970</v>
      </c>
      <c r="I3124">
        <v>2</v>
      </c>
      <c r="J3124" s="2" t="s">
        <v>1398</v>
      </c>
      <c r="K3124" s="2" t="s">
        <v>549</v>
      </c>
      <c r="L3124" s="2" t="s">
        <v>39</v>
      </c>
      <c r="M3124" s="2" t="s">
        <v>40</v>
      </c>
      <c r="N3124" s="2" t="s">
        <v>41</v>
      </c>
      <c r="O3124">
        <v>65</v>
      </c>
      <c r="P3124">
        <v>2</v>
      </c>
      <c r="Q3124">
        <v>346.99</v>
      </c>
      <c r="R3124">
        <v>0.2</v>
      </c>
      <c r="S3124">
        <v>555.17999999999995</v>
      </c>
      <c r="T3124" s="2" t="s">
        <v>1045</v>
      </c>
      <c r="U3124">
        <v>7</v>
      </c>
      <c r="V3124">
        <v>3</v>
      </c>
      <c r="W3124" s="2" t="s">
        <v>34</v>
      </c>
      <c r="X3124" s="2" t="s">
        <v>866</v>
      </c>
    </row>
    <row r="3125" spans="4:24" x14ac:dyDescent="0.3">
      <c r="D3125">
        <v>1083</v>
      </c>
      <c r="E3125">
        <v>1372</v>
      </c>
      <c r="F3125">
        <v>4</v>
      </c>
      <c r="G3125" s="1">
        <v>42967</v>
      </c>
      <c r="H3125" s="1">
        <v>42970</v>
      </c>
      <c r="I3125">
        <v>2</v>
      </c>
      <c r="J3125" s="2" t="s">
        <v>1398</v>
      </c>
      <c r="K3125" s="2" t="s">
        <v>549</v>
      </c>
      <c r="L3125" s="2" t="s">
        <v>39</v>
      </c>
      <c r="M3125" s="2" t="s">
        <v>40</v>
      </c>
      <c r="N3125" s="2" t="s">
        <v>41</v>
      </c>
      <c r="O3125">
        <v>77</v>
      </c>
      <c r="P3125">
        <v>2</v>
      </c>
      <c r="Q3125">
        <v>799.99</v>
      </c>
      <c r="R3125">
        <v>0.1</v>
      </c>
      <c r="S3125">
        <v>1439.98</v>
      </c>
      <c r="T3125" s="2" t="s">
        <v>1034</v>
      </c>
      <c r="U3125">
        <v>1</v>
      </c>
      <c r="V3125">
        <v>3</v>
      </c>
      <c r="W3125" s="2" t="s">
        <v>34</v>
      </c>
      <c r="X3125" s="2" t="s">
        <v>35</v>
      </c>
    </row>
    <row r="3126" spans="4:24" x14ac:dyDescent="0.3">
      <c r="D3126">
        <v>1084</v>
      </c>
      <c r="E3126">
        <v>2</v>
      </c>
      <c r="F3126">
        <v>4</v>
      </c>
      <c r="G3126" s="1">
        <v>42968</v>
      </c>
      <c r="H3126" s="1">
        <v>42970</v>
      </c>
      <c r="I3126">
        <v>1</v>
      </c>
      <c r="J3126" s="2" t="s">
        <v>990</v>
      </c>
      <c r="K3126" s="2" t="s">
        <v>102</v>
      </c>
      <c r="L3126" s="2" t="s">
        <v>23</v>
      </c>
      <c r="M3126" s="2" t="s">
        <v>24</v>
      </c>
      <c r="N3126" s="2" t="s">
        <v>25</v>
      </c>
      <c r="O3126">
        <v>30</v>
      </c>
      <c r="P3126">
        <v>1</v>
      </c>
      <c r="Q3126">
        <v>999.99</v>
      </c>
      <c r="R3126">
        <v>0.05</v>
      </c>
      <c r="S3126">
        <v>949.99</v>
      </c>
      <c r="T3126" s="2" t="s">
        <v>878</v>
      </c>
      <c r="U3126">
        <v>8</v>
      </c>
      <c r="V3126">
        <v>6</v>
      </c>
      <c r="W3126" s="2" t="s">
        <v>27</v>
      </c>
      <c r="X3126" s="2" t="s">
        <v>32</v>
      </c>
    </row>
    <row r="3127" spans="4:24" x14ac:dyDescent="0.3">
      <c r="D3127">
        <v>1084</v>
      </c>
      <c r="E3127">
        <v>2</v>
      </c>
      <c r="F3127">
        <v>4</v>
      </c>
      <c r="G3127" s="1">
        <v>42968</v>
      </c>
      <c r="H3127" s="1">
        <v>42970</v>
      </c>
      <c r="I3127">
        <v>1</v>
      </c>
      <c r="J3127" s="2" t="s">
        <v>990</v>
      </c>
      <c r="K3127" s="2" t="s">
        <v>102</v>
      </c>
      <c r="L3127" s="2" t="s">
        <v>23</v>
      </c>
      <c r="M3127" s="2" t="s">
        <v>24</v>
      </c>
      <c r="N3127" s="2" t="s">
        <v>25</v>
      </c>
      <c r="O3127">
        <v>60</v>
      </c>
      <c r="P3127">
        <v>1</v>
      </c>
      <c r="Q3127">
        <v>1559.99</v>
      </c>
      <c r="R3127">
        <v>0.1</v>
      </c>
      <c r="S3127">
        <v>1403.99</v>
      </c>
      <c r="T3127" s="2" t="s">
        <v>979</v>
      </c>
      <c r="U3127">
        <v>7</v>
      </c>
      <c r="V3127">
        <v>5</v>
      </c>
      <c r="W3127" s="2" t="s">
        <v>57</v>
      </c>
      <c r="X3127" s="2" t="s">
        <v>866</v>
      </c>
    </row>
    <row r="3128" spans="4:24" x14ac:dyDescent="0.3">
      <c r="D3128">
        <v>1084</v>
      </c>
      <c r="E3128">
        <v>2</v>
      </c>
      <c r="F3128">
        <v>4</v>
      </c>
      <c r="G3128" s="1">
        <v>42968</v>
      </c>
      <c r="H3128" s="1">
        <v>42970</v>
      </c>
      <c r="I3128">
        <v>1</v>
      </c>
      <c r="J3128" s="2" t="s">
        <v>990</v>
      </c>
      <c r="K3128" s="2" t="s">
        <v>102</v>
      </c>
      <c r="L3128" s="2" t="s">
        <v>23</v>
      </c>
      <c r="M3128" s="2" t="s">
        <v>24</v>
      </c>
      <c r="N3128" s="2" t="s">
        <v>25</v>
      </c>
      <c r="O3128">
        <v>65</v>
      </c>
      <c r="P3128">
        <v>2</v>
      </c>
      <c r="Q3128">
        <v>346.99</v>
      </c>
      <c r="R3128">
        <v>7.0000000000000007E-2</v>
      </c>
      <c r="S3128">
        <v>645.4</v>
      </c>
      <c r="T3128" s="2" t="s">
        <v>1045</v>
      </c>
      <c r="U3128">
        <v>7</v>
      </c>
      <c r="V3128">
        <v>3</v>
      </c>
      <c r="W3128" s="2" t="s">
        <v>34</v>
      </c>
      <c r="X3128" s="2" t="s">
        <v>866</v>
      </c>
    </row>
    <row r="3129" spans="4:24" x14ac:dyDescent="0.3">
      <c r="D3129">
        <v>1084</v>
      </c>
      <c r="E3129">
        <v>2</v>
      </c>
      <c r="F3129">
        <v>4</v>
      </c>
      <c r="G3129" s="1">
        <v>42968</v>
      </c>
      <c r="H3129" s="1">
        <v>42970</v>
      </c>
      <c r="I3129">
        <v>1</v>
      </c>
      <c r="J3129" s="2" t="s">
        <v>990</v>
      </c>
      <c r="K3129" s="2" t="s">
        <v>102</v>
      </c>
      <c r="L3129" s="2" t="s">
        <v>23</v>
      </c>
      <c r="M3129" s="2" t="s">
        <v>24</v>
      </c>
      <c r="N3129" s="2" t="s">
        <v>25</v>
      </c>
      <c r="O3129">
        <v>70</v>
      </c>
      <c r="P3129">
        <v>1</v>
      </c>
      <c r="Q3129">
        <v>659.99</v>
      </c>
      <c r="R3129">
        <v>0.05</v>
      </c>
      <c r="S3129">
        <v>626.99</v>
      </c>
      <c r="T3129" s="2" t="s">
        <v>925</v>
      </c>
      <c r="U3129">
        <v>1</v>
      </c>
      <c r="V3129">
        <v>3</v>
      </c>
      <c r="W3129" s="2" t="s">
        <v>34</v>
      </c>
      <c r="X3129" s="2" t="s">
        <v>35</v>
      </c>
    </row>
    <row r="3130" spans="4:24" x14ac:dyDescent="0.3">
      <c r="D3130">
        <v>1084</v>
      </c>
      <c r="E3130">
        <v>2</v>
      </c>
      <c r="F3130">
        <v>4</v>
      </c>
      <c r="G3130" s="1">
        <v>42968</v>
      </c>
      <c r="H3130" s="1">
        <v>42970</v>
      </c>
      <c r="I3130">
        <v>1</v>
      </c>
      <c r="J3130" s="2" t="s">
        <v>990</v>
      </c>
      <c r="K3130" s="2" t="s">
        <v>102</v>
      </c>
      <c r="L3130" s="2" t="s">
        <v>23</v>
      </c>
      <c r="M3130" s="2" t="s">
        <v>24</v>
      </c>
      <c r="N3130" s="2" t="s">
        <v>25</v>
      </c>
      <c r="O3130">
        <v>98</v>
      </c>
      <c r="P3130">
        <v>2</v>
      </c>
      <c r="Q3130">
        <v>489.99</v>
      </c>
      <c r="R3130">
        <v>0.2</v>
      </c>
      <c r="S3130">
        <v>783.98</v>
      </c>
      <c r="T3130" s="2" t="s">
        <v>944</v>
      </c>
      <c r="U3130">
        <v>1</v>
      </c>
      <c r="V3130">
        <v>1</v>
      </c>
      <c r="W3130" s="2" t="s">
        <v>66</v>
      </c>
      <c r="X3130" s="2" t="s">
        <v>35</v>
      </c>
    </row>
    <row r="3131" spans="4:24" x14ac:dyDescent="0.3">
      <c r="D3131">
        <v>1085</v>
      </c>
      <c r="E3131">
        <v>305</v>
      </c>
      <c r="F3131">
        <v>4</v>
      </c>
      <c r="G3131" s="1">
        <v>42968</v>
      </c>
      <c r="H3131" s="1">
        <v>42970</v>
      </c>
      <c r="I3131">
        <v>1</v>
      </c>
      <c r="J3131" s="2" t="s">
        <v>1399</v>
      </c>
      <c r="K3131" s="2" t="s">
        <v>489</v>
      </c>
      <c r="L3131" s="2" t="s">
        <v>23</v>
      </c>
      <c r="M3131" s="2" t="s">
        <v>24</v>
      </c>
      <c r="N3131" s="2" t="s">
        <v>25</v>
      </c>
      <c r="O3131">
        <v>64</v>
      </c>
      <c r="P3131">
        <v>1</v>
      </c>
      <c r="Q3131">
        <v>489.99</v>
      </c>
      <c r="R3131">
        <v>0.1</v>
      </c>
      <c r="S3131">
        <v>440.99</v>
      </c>
      <c r="T3131" s="2" t="s">
        <v>884</v>
      </c>
      <c r="U3131">
        <v>1</v>
      </c>
      <c r="V3131">
        <v>3</v>
      </c>
      <c r="W3131" s="2" t="s">
        <v>34</v>
      </c>
      <c r="X3131" s="2" t="s">
        <v>35</v>
      </c>
    </row>
    <row r="3132" spans="4:24" x14ac:dyDescent="0.3">
      <c r="D3132">
        <v>1085</v>
      </c>
      <c r="E3132">
        <v>305</v>
      </c>
      <c r="F3132">
        <v>4</v>
      </c>
      <c r="G3132" s="1">
        <v>42968</v>
      </c>
      <c r="H3132" s="1">
        <v>42970</v>
      </c>
      <c r="I3132">
        <v>1</v>
      </c>
      <c r="J3132" s="2" t="s">
        <v>1399</v>
      </c>
      <c r="K3132" s="2" t="s">
        <v>489</v>
      </c>
      <c r="L3132" s="2" t="s">
        <v>23</v>
      </c>
      <c r="M3132" s="2" t="s">
        <v>24</v>
      </c>
      <c r="N3132" s="2" t="s">
        <v>25</v>
      </c>
      <c r="O3132">
        <v>66</v>
      </c>
      <c r="P3132">
        <v>2</v>
      </c>
      <c r="Q3132">
        <v>250.99</v>
      </c>
      <c r="R3132">
        <v>0.2</v>
      </c>
      <c r="S3132">
        <v>401.58</v>
      </c>
      <c r="T3132" s="2" t="s">
        <v>962</v>
      </c>
      <c r="U3132">
        <v>7</v>
      </c>
      <c r="V3132">
        <v>3</v>
      </c>
      <c r="W3132" s="2" t="s">
        <v>34</v>
      </c>
      <c r="X3132" s="2" t="s">
        <v>866</v>
      </c>
    </row>
    <row r="3133" spans="4:24" x14ac:dyDescent="0.3">
      <c r="D3133">
        <v>1085</v>
      </c>
      <c r="E3133">
        <v>305</v>
      </c>
      <c r="F3133">
        <v>4</v>
      </c>
      <c r="G3133" s="1">
        <v>42968</v>
      </c>
      <c r="H3133" s="1">
        <v>42970</v>
      </c>
      <c r="I3133">
        <v>1</v>
      </c>
      <c r="J3133" s="2" t="s">
        <v>1399</v>
      </c>
      <c r="K3133" s="2" t="s">
        <v>489</v>
      </c>
      <c r="L3133" s="2" t="s">
        <v>23</v>
      </c>
      <c r="M3133" s="2" t="s">
        <v>24</v>
      </c>
      <c r="N3133" s="2" t="s">
        <v>25</v>
      </c>
      <c r="O3133">
        <v>74</v>
      </c>
      <c r="P3133">
        <v>1</v>
      </c>
      <c r="Q3133">
        <v>439.99</v>
      </c>
      <c r="R3133">
        <v>0.1</v>
      </c>
      <c r="S3133">
        <v>395.99</v>
      </c>
      <c r="T3133" s="2" t="s">
        <v>906</v>
      </c>
      <c r="U3133">
        <v>1</v>
      </c>
      <c r="V3133">
        <v>3</v>
      </c>
      <c r="W3133" s="2" t="s">
        <v>34</v>
      </c>
      <c r="X3133" s="2" t="s">
        <v>35</v>
      </c>
    </row>
    <row r="3134" spans="4:24" x14ac:dyDescent="0.3">
      <c r="D3134">
        <v>1086</v>
      </c>
      <c r="E3134">
        <v>220</v>
      </c>
      <c r="F3134">
        <v>4</v>
      </c>
      <c r="G3134" s="1">
        <v>42968</v>
      </c>
      <c r="H3134" s="1">
        <v>42971</v>
      </c>
      <c r="I3134">
        <v>2</v>
      </c>
      <c r="J3134" s="2" t="s">
        <v>1400</v>
      </c>
      <c r="K3134" s="2" t="s">
        <v>356</v>
      </c>
      <c r="L3134" s="2" t="s">
        <v>39</v>
      </c>
      <c r="M3134" s="2" t="s">
        <v>40</v>
      </c>
      <c r="N3134" s="2" t="s">
        <v>41</v>
      </c>
      <c r="O3134">
        <v>5</v>
      </c>
      <c r="P3134">
        <v>1</v>
      </c>
      <c r="Q3134">
        <v>1320.99</v>
      </c>
      <c r="R3134">
        <v>0.2</v>
      </c>
      <c r="S3134">
        <v>1056.79</v>
      </c>
      <c r="T3134" s="2" t="s">
        <v>90</v>
      </c>
      <c r="U3134">
        <v>3</v>
      </c>
      <c r="V3134">
        <v>6</v>
      </c>
      <c r="W3134" s="2" t="s">
        <v>27</v>
      </c>
      <c r="X3134" s="2" t="s">
        <v>91</v>
      </c>
    </row>
    <row r="3135" spans="4:24" x14ac:dyDescent="0.3">
      <c r="D3135">
        <v>1086</v>
      </c>
      <c r="E3135">
        <v>220</v>
      </c>
      <c r="F3135">
        <v>4</v>
      </c>
      <c r="G3135" s="1">
        <v>42968</v>
      </c>
      <c r="H3135" s="1">
        <v>42971</v>
      </c>
      <c r="I3135">
        <v>2</v>
      </c>
      <c r="J3135" s="2" t="s">
        <v>1400</v>
      </c>
      <c r="K3135" s="2" t="s">
        <v>356</v>
      </c>
      <c r="L3135" s="2" t="s">
        <v>39</v>
      </c>
      <c r="M3135" s="2" t="s">
        <v>40</v>
      </c>
      <c r="N3135" s="2" t="s">
        <v>41</v>
      </c>
      <c r="O3135">
        <v>10</v>
      </c>
      <c r="P3135">
        <v>2</v>
      </c>
      <c r="Q3135">
        <v>1549</v>
      </c>
      <c r="R3135">
        <v>7.0000000000000007E-2</v>
      </c>
      <c r="S3135">
        <v>2881.14</v>
      </c>
      <c r="T3135" s="2" t="s">
        <v>30</v>
      </c>
      <c r="U3135">
        <v>8</v>
      </c>
      <c r="V3135">
        <v>4</v>
      </c>
      <c r="W3135" s="2" t="s">
        <v>31</v>
      </c>
      <c r="X3135" s="2" t="s">
        <v>32</v>
      </c>
    </row>
    <row r="3136" spans="4:24" x14ac:dyDescent="0.3">
      <c r="D3136">
        <v>1086</v>
      </c>
      <c r="E3136">
        <v>220</v>
      </c>
      <c r="F3136">
        <v>4</v>
      </c>
      <c r="G3136" s="1">
        <v>42968</v>
      </c>
      <c r="H3136" s="1">
        <v>42971</v>
      </c>
      <c r="I3136">
        <v>2</v>
      </c>
      <c r="J3136" s="2" t="s">
        <v>1400</v>
      </c>
      <c r="K3136" s="2" t="s">
        <v>356</v>
      </c>
      <c r="L3136" s="2" t="s">
        <v>39</v>
      </c>
      <c r="M3136" s="2" t="s">
        <v>40</v>
      </c>
      <c r="N3136" s="2" t="s">
        <v>41</v>
      </c>
      <c r="O3136">
        <v>67</v>
      </c>
      <c r="P3136">
        <v>1</v>
      </c>
      <c r="Q3136">
        <v>250.99</v>
      </c>
      <c r="R3136">
        <v>0.1</v>
      </c>
      <c r="S3136">
        <v>225.89</v>
      </c>
      <c r="T3136" s="2" t="s">
        <v>905</v>
      </c>
      <c r="U3136">
        <v>7</v>
      </c>
      <c r="V3136">
        <v>3</v>
      </c>
      <c r="W3136" s="2" t="s">
        <v>34</v>
      </c>
      <c r="X3136" s="2" t="s">
        <v>866</v>
      </c>
    </row>
    <row r="3137" spans="4:24" x14ac:dyDescent="0.3">
      <c r="D3137">
        <v>1086</v>
      </c>
      <c r="E3137">
        <v>220</v>
      </c>
      <c r="F3137">
        <v>4</v>
      </c>
      <c r="G3137" s="1">
        <v>42968</v>
      </c>
      <c r="H3137" s="1">
        <v>42971</v>
      </c>
      <c r="I3137">
        <v>2</v>
      </c>
      <c r="J3137" s="2" t="s">
        <v>1400</v>
      </c>
      <c r="K3137" s="2" t="s">
        <v>356</v>
      </c>
      <c r="L3137" s="2" t="s">
        <v>39</v>
      </c>
      <c r="M3137" s="2" t="s">
        <v>40</v>
      </c>
      <c r="N3137" s="2" t="s">
        <v>41</v>
      </c>
      <c r="O3137">
        <v>81</v>
      </c>
      <c r="P3137">
        <v>2</v>
      </c>
      <c r="Q3137">
        <v>1099.99</v>
      </c>
      <c r="R3137">
        <v>0.05</v>
      </c>
      <c r="S3137">
        <v>2089.98</v>
      </c>
      <c r="T3137" s="2" t="s">
        <v>975</v>
      </c>
      <c r="U3137">
        <v>1</v>
      </c>
      <c r="V3137">
        <v>3</v>
      </c>
      <c r="W3137" s="2" t="s">
        <v>34</v>
      </c>
      <c r="X3137" s="2" t="s">
        <v>35</v>
      </c>
    </row>
    <row r="3138" spans="4:24" x14ac:dyDescent="0.3">
      <c r="D3138">
        <v>1086</v>
      </c>
      <c r="E3138">
        <v>220</v>
      </c>
      <c r="F3138">
        <v>4</v>
      </c>
      <c r="G3138" s="1">
        <v>42968</v>
      </c>
      <c r="H3138" s="1">
        <v>42971</v>
      </c>
      <c r="I3138">
        <v>2</v>
      </c>
      <c r="J3138" s="2" t="s">
        <v>1400</v>
      </c>
      <c r="K3138" s="2" t="s">
        <v>356</v>
      </c>
      <c r="L3138" s="2" t="s">
        <v>39</v>
      </c>
      <c r="M3138" s="2" t="s">
        <v>40</v>
      </c>
      <c r="N3138" s="2" t="s">
        <v>41</v>
      </c>
      <c r="O3138">
        <v>108</v>
      </c>
      <c r="P3138">
        <v>1</v>
      </c>
      <c r="Q3138">
        <v>449.99</v>
      </c>
      <c r="R3138">
        <v>7.0000000000000007E-2</v>
      </c>
      <c r="S3138">
        <v>418.49</v>
      </c>
      <c r="T3138" s="2" t="s">
        <v>955</v>
      </c>
      <c r="U3138">
        <v>7</v>
      </c>
      <c r="V3138">
        <v>2</v>
      </c>
      <c r="W3138" s="2" t="s">
        <v>53</v>
      </c>
      <c r="X3138" s="2" t="s">
        <v>866</v>
      </c>
    </row>
    <row r="3139" spans="4:24" x14ac:dyDescent="0.3">
      <c r="D3139">
        <v>1087</v>
      </c>
      <c r="E3139">
        <v>675</v>
      </c>
      <c r="F3139">
        <v>4</v>
      </c>
      <c r="G3139" s="1">
        <v>42969</v>
      </c>
      <c r="H3139" s="1">
        <v>42972</v>
      </c>
      <c r="I3139">
        <v>3</v>
      </c>
      <c r="J3139" s="2" t="s">
        <v>1401</v>
      </c>
      <c r="K3139" s="2" t="s">
        <v>564</v>
      </c>
      <c r="L3139" s="2" t="s">
        <v>121</v>
      </c>
      <c r="M3139" s="2" t="s">
        <v>122</v>
      </c>
      <c r="N3139" s="2" t="s">
        <v>123</v>
      </c>
      <c r="O3139">
        <v>13</v>
      </c>
      <c r="P3139">
        <v>2</v>
      </c>
      <c r="Q3139">
        <v>269.99</v>
      </c>
      <c r="R3139">
        <v>7.0000000000000007E-2</v>
      </c>
      <c r="S3139">
        <v>502.18</v>
      </c>
      <c r="T3139" s="2" t="s">
        <v>79</v>
      </c>
      <c r="U3139">
        <v>1</v>
      </c>
      <c r="V3139">
        <v>3</v>
      </c>
      <c r="W3139" s="2" t="s">
        <v>34</v>
      </c>
      <c r="X3139" s="2" t="s">
        <v>35</v>
      </c>
    </row>
    <row r="3140" spans="4:24" x14ac:dyDescent="0.3">
      <c r="D3140">
        <v>1087</v>
      </c>
      <c r="E3140">
        <v>675</v>
      </c>
      <c r="F3140">
        <v>4</v>
      </c>
      <c r="G3140" s="1">
        <v>42969</v>
      </c>
      <c r="H3140" s="1">
        <v>42972</v>
      </c>
      <c r="I3140">
        <v>3</v>
      </c>
      <c r="J3140" s="2" t="s">
        <v>1401</v>
      </c>
      <c r="K3140" s="2" t="s">
        <v>564</v>
      </c>
      <c r="L3140" s="2" t="s">
        <v>121</v>
      </c>
      <c r="M3140" s="2" t="s">
        <v>122</v>
      </c>
      <c r="N3140" s="2" t="s">
        <v>123</v>
      </c>
      <c r="O3140">
        <v>15</v>
      </c>
      <c r="P3140">
        <v>1</v>
      </c>
      <c r="Q3140">
        <v>529.99</v>
      </c>
      <c r="R3140">
        <v>7.0000000000000007E-2</v>
      </c>
      <c r="S3140">
        <v>492.89</v>
      </c>
      <c r="T3140" s="2" t="s">
        <v>62</v>
      </c>
      <c r="U3140">
        <v>1</v>
      </c>
      <c r="V3140">
        <v>3</v>
      </c>
      <c r="W3140" s="2" t="s">
        <v>34</v>
      </c>
      <c r="X3140" s="2" t="s">
        <v>35</v>
      </c>
    </row>
    <row r="3141" spans="4:24" x14ac:dyDescent="0.3">
      <c r="D3141">
        <v>1087</v>
      </c>
      <c r="E3141">
        <v>675</v>
      </c>
      <c r="F3141">
        <v>4</v>
      </c>
      <c r="G3141" s="1">
        <v>42969</v>
      </c>
      <c r="H3141" s="1">
        <v>42972</v>
      </c>
      <c r="I3141">
        <v>3</v>
      </c>
      <c r="J3141" s="2" t="s">
        <v>1401</v>
      </c>
      <c r="K3141" s="2" t="s">
        <v>564</v>
      </c>
      <c r="L3141" s="2" t="s">
        <v>121</v>
      </c>
      <c r="M3141" s="2" t="s">
        <v>122</v>
      </c>
      <c r="N3141" s="2" t="s">
        <v>123</v>
      </c>
      <c r="O3141">
        <v>59</v>
      </c>
      <c r="P3141">
        <v>2</v>
      </c>
      <c r="Q3141">
        <v>2599.9899999999998</v>
      </c>
      <c r="R3141">
        <v>0.1</v>
      </c>
      <c r="S3141">
        <v>4679.9799999999996</v>
      </c>
      <c r="T3141" s="2" t="s">
        <v>927</v>
      </c>
      <c r="U3141">
        <v>9</v>
      </c>
      <c r="V3141">
        <v>7</v>
      </c>
      <c r="W3141" s="2" t="s">
        <v>869</v>
      </c>
      <c r="X3141" s="2" t="s">
        <v>28</v>
      </c>
    </row>
    <row r="3142" spans="4:24" x14ac:dyDescent="0.3">
      <c r="D3142">
        <v>1087</v>
      </c>
      <c r="E3142">
        <v>675</v>
      </c>
      <c r="F3142">
        <v>4</v>
      </c>
      <c r="G3142" s="1">
        <v>42969</v>
      </c>
      <c r="H3142" s="1">
        <v>42972</v>
      </c>
      <c r="I3142">
        <v>3</v>
      </c>
      <c r="J3142" s="2" t="s">
        <v>1401</v>
      </c>
      <c r="K3142" s="2" t="s">
        <v>564</v>
      </c>
      <c r="L3142" s="2" t="s">
        <v>121</v>
      </c>
      <c r="M3142" s="2" t="s">
        <v>122</v>
      </c>
      <c r="N3142" s="2" t="s">
        <v>123</v>
      </c>
      <c r="O3142">
        <v>102</v>
      </c>
      <c r="P3142">
        <v>2</v>
      </c>
      <c r="Q3142">
        <v>489.99</v>
      </c>
      <c r="R3142">
        <v>7.0000000000000007E-2</v>
      </c>
      <c r="S3142">
        <v>911.38</v>
      </c>
      <c r="T3142" s="2" t="s">
        <v>884</v>
      </c>
      <c r="U3142">
        <v>1</v>
      </c>
      <c r="V3142">
        <v>2</v>
      </c>
      <c r="W3142" s="2" t="s">
        <v>53</v>
      </c>
      <c r="X3142" s="2" t="s">
        <v>35</v>
      </c>
    </row>
    <row r="3143" spans="4:24" x14ac:dyDescent="0.3">
      <c r="D3143">
        <v>1087</v>
      </c>
      <c r="E3143">
        <v>675</v>
      </c>
      <c r="F3143">
        <v>4</v>
      </c>
      <c r="G3143" s="1">
        <v>42969</v>
      </c>
      <c r="H3143" s="1">
        <v>42972</v>
      </c>
      <c r="I3143">
        <v>3</v>
      </c>
      <c r="J3143" s="2" t="s">
        <v>1401</v>
      </c>
      <c r="K3143" s="2" t="s">
        <v>564</v>
      </c>
      <c r="L3143" s="2" t="s">
        <v>121</v>
      </c>
      <c r="M3143" s="2" t="s">
        <v>122</v>
      </c>
      <c r="N3143" s="2" t="s">
        <v>123</v>
      </c>
      <c r="O3143">
        <v>109</v>
      </c>
      <c r="P3143">
        <v>2</v>
      </c>
      <c r="Q3143">
        <v>416.99</v>
      </c>
      <c r="R3143">
        <v>0.2</v>
      </c>
      <c r="S3143">
        <v>667.18</v>
      </c>
      <c r="T3143" s="2" t="s">
        <v>881</v>
      </c>
      <c r="U3143">
        <v>7</v>
      </c>
      <c r="V3143">
        <v>2</v>
      </c>
      <c r="W3143" s="2" t="s">
        <v>53</v>
      </c>
      <c r="X3143" s="2" t="s">
        <v>866</v>
      </c>
    </row>
    <row r="3144" spans="4:24" x14ac:dyDescent="0.3">
      <c r="D3144">
        <v>1088</v>
      </c>
      <c r="E3144">
        <v>1160</v>
      </c>
      <c r="F3144">
        <v>4</v>
      </c>
      <c r="G3144" s="1">
        <v>42969</v>
      </c>
      <c r="H3144" s="1">
        <v>42970</v>
      </c>
      <c r="I3144">
        <v>3</v>
      </c>
      <c r="J3144" s="2" t="s">
        <v>1402</v>
      </c>
      <c r="K3144" s="2" t="s">
        <v>283</v>
      </c>
      <c r="L3144" s="2" t="s">
        <v>121</v>
      </c>
      <c r="M3144" s="2" t="s">
        <v>122</v>
      </c>
      <c r="N3144" s="2" t="s">
        <v>123</v>
      </c>
      <c r="O3144">
        <v>30</v>
      </c>
      <c r="P3144">
        <v>1</v>
      </c>
      <c r="Q3144">
        <v>999.99</v>
      </c>
      <c r="R3144">
        <v>0.1</v>
      </c>
      <c r="S3144">
        <v>899.99</v>
      </c>
      <c r="T3144" s="2" t="s">
        <v>878</v>
      </c>
      <c r="U3144">
        <v>8</v>
      </c>
      <c r="V3144">
        <v>6</v>
      </c>
      <c r="W3144" s="2" t="s">
        <v>27</v>
      </c>
      <c r="X3144" s="2" t="s">
        <v>32</v>
      </c>
    </row>
    <row r="3145" spans="4:24" x14ac:dyDescent="0.3">
      <c r="D3145">
        <v>1088</v>
      </c>
      <c r="E3145">
        <v>1160</v>
      </c>
      <c r="F3145">
        <v>4</v>
      </c>
      <c r="G3145" s="1">
        <v>42969</v>
      </c>
      <c r="H3145" s="1">
        <v>42970</v>
      </c>
      <c r="I3145">
        <v>3</v>
      </c>
      <c r="J3145" s="2" t="s">
        <v>1402</v>
      </c>
      <c r="K3145" s="2" t="s">
        <v>283</v>
      </c>
      <c r="L3145" s="2" t="s">
        <v>121</v>
      </c>
      <c r="M3145" s="2" t="s">
        <v>122</v>
      </c>
      <c r="N3145" s="2" t="s">
        <v>123</v>
      </c>
      <c r="O3145">
        <v>33</v>
      </c>
      <c r="P3145">
        <v>1</v>
      </c>
      <c r="Q3145">
        <v>469.99</v>
      </c>
      <c r="R3145">
        <v>7.0000000000000007E-2</v>
      </c>
      <c r="S3145">
        <v>437.09</v>
      </c>
      <c r="T3145" s="2" t="s">
        <v>915</v>
      </c>
      <c r="U3145">
        <v>8</v>
      </c>
      <c r="V3145">
        <v>6</v>
      </c>
      <c r="W3145" s="2" t="s">
        <v>27</v>
      </c>
      <c r="X3145" s="2" t="s">
        <v>32</v>
      </c>
    </row>
    <row r="3146" spans="4:24" x14ac:dyDescent="0.3">
      <c r="D3146">
        <v>1088</v>
      </c>
      <c r="E3146">
        <v>1160</v>
      </c>
      <c r="F3146">
        <v>4</v>
      </c>
      <c r="G3146" s="1">
        <v>42969</v>
      </c>
      <c r="H3146" s="1">
        <v>42970</v>
      </c>
      <c r="I3146">
        <v>3</v>
      </c>
      <c r="J3146" s="2" t="s">
        <v>1402</v>
      </c>
      <c r="K3146" s="2" t="s">
        <v>283</v>
      </c>
      <c r="L3146" s="2" t="s">
        <v>121</v>
      </c>
      <c r="M3146" s="2" t="s">
        <v>122</v>
      </c>
      <c r="N3146" s="2" t="s">
        <v>123</v>
      </c>
      <c r="O3146">
        <v>36</v>
      </c>
      <c r="P3146">
        <v>2</v>
      </c>
      <c r="Q3146">
        <v>832.99</v>
      </c>
      <c r="R3146">
        <v>0.2</v>
      </c>
      <c r="S3146">
        <v>1332.78</v>
      </c>
      <c r="T3146" s="2" t="s">
        <v>1067</v>
      </c>
      <c r="U3146">
        <v>8</v>
      </c>
      <c r="V3146">
        <v>6</v>
      </c>
      <c r="W3146" s="2" t="s">
        <v>27</v>
      </c>
      <c r="X3146" s="2" t="s">
        <v>32</v>
      </c>
    </row>
    <row r="3147" spans="4:24" x14ac:dyDescent="0.3">
      <c r="D3147">
        <v>1088</v>
      </c>
      <c r="E3147">
        <v>1160</v>
      </c>
      <c r="F3147">
        <v>4</v>
      </c>
      <c r="G3147" s="1">
        <v>42969</v>
      </c>
      <c r="H3147" s="1">
        <v>42970</v>
      </c>
      <c r="I3147">
        <v>3</v>
      </c>
      <c r="J3147" s="2" t="s">
        <v>1402</v>
      </c>
      <c r="K3147" s="2" t="s">
        <v>283</v>
      </c>
      <c r="L3147" s="2" t="s">
        <v>121</v>
      </c>
      <c r="M3147" s="2" t="s">
        <v>122</v>
      </c>
      <c r="N3147" s="2" t="s">
        <v>123</v>
      </c>
      <c r="O3147">
        <v>64</v>
      </c>
      <c r="P3147">
        <v>1</v>
      </c>
      <c r="Q3147">
        <v>489.99</v>
      </c>
      <c r="R3147">
        <v>0.1</v>
      </c>
      <c r="S3147">
        <v>440.99</v>
      </c>
      <c r="T3147" s="2" t="s">
        <v>884</v>
      </c>
      <c r="U3147">
        <v>1</v>
      </c>
      <c r="V3147">
        <v>3</v>
      </c>
      <c r="W3147" s="2" t="s">
        <v>34</v>
      </c>
      <c r="X3147" s="2" t="s">
        <v>35</v>
      </c>
    </row>
    <row r="3148" spans="4:24" x14ac:dyDescent="0.3">
      <c r="D3148">
        <v>1089</v>
      </c>
      <c r="E3148">
        <v>46</v>
      </c>
      <c r="F3148">
        <v>3</v>
      </c>
      <c r="G3148" s="1">
        <v>42970</v>
      </c>
      <c r="H3148" s="1"/>
      <c r="I3148">
        <v>1</v>
      </c>
      <c r="J3148" s="2" t="s">
        <v>289</v>
      </c>
      <c r="K3148" s="2" t="s">
        <v>96</v>
      </c>
      <c r="L3148" s="2" t="s">
        <v>23</v>
      </c>
      <c r="M3148" s="2" t="s">
        <v>24</v>
      </c>
      <c r="N3148" s="2" t="s">
        <v>25</v>
      </c>
      <c r="O3148">
        <v>30</v>
      </c>
      <c r="P3148">
        <v>2</v>
      </c>
      <c r="Q3148">
        <v>999.99</v>
      </c>
      <c r="R3148">
        <v>0.05</v>
      </c>
      <c r="S3148">
        <v>1899.98</v>
      </c>
      <c r="T3148" s="2" t="s">
        <v>878</v>
      </c>
      <c r="U3148">
        <v>8</v>
      </c>
      <c r="V3148">
        <v>6</v>
      </c>
      <c r="W3148" s="2" t="s">
        <v>27</v>
      </c>
      <c r="X3148" s="2" t="s">
        <v>32</v>
      </c>
    </row>
    <row r="3149" spans="4:24" x14ac:dyDescent="0.3">
      <c r="D3149">
        <v>1089</v>
      </c>
      <c r="E3149">
        <v>46</v>
      </c>
      <c r="F3149">
        <v>3</v>
      </c>
      <c r="G3149" s="1">
        <v>42970</v>
      </c>
      <c r="H3149" s="1"/>
      <c r="I3149">
        <v>1</v>
      </c>
      <c r="J3149" s="2" t="s">
        <v>289</v>
      </c>
      <c r="K3149" s="2" t="s">
        <v>96</v>
      </c>
      <c r="L3149" s="2" t="s">
        <v>23</v>
      </c>
      <c r="M3149" s="2" t="s">
        <v>24</v>
      </c>
      <c r="N3149" s="2" t="s">
        <v>25</v>
      </c>
      <c r="O3149">
        <v>70</v>
      </c>
      <c r="P3149">
        <v>2</v>
      </c>
      <c r="Q3149">
        <v>659.99</v>
      </c>
      <c r="R3149">
        <v>7.0000000000000007E-2</v>
      </c>
      <c r="S3149">
        <v>1227.58</v>
      </c>
      <c r="T3149" s="2" t="s">
        <v>925</v>
      </c>
      <c r="U3149">
        <v>1</v>
      </c>
      <c r="V3149">
        <v>3</v>
      </c>
      <c r="W3149" s="2" t="s">
        <v>34</v>
      </c>
      <c r="X3149" s="2" t="s">
        <v>35</v>
      </c>
    </row>
    <row r="3150" spans="4:24" x14ac:dyDescent="0.3">
      <c r="D3150">
        <v>1090</v>
      </c>
      <c r="E3150">
        <v>1427</v>
      </c>
      <c r="F3150">
        <v>4</v>
      </c>
      <c r="G3150" s="1">
        <v>42971</v>
      </c>
      <c r="H3150" s="1">
        <v>42973</v>
      </c>
      <c r="I3150">
        <v>1</v>
      </c>
      <c r="J3150" s="2" t="s">
        <v>1403</v>
      </c>
      <c r="K3150" s="2" t="s">
        <v>175</v>
      </c>
      <c r="L3150" s="2" t="s">
        <v>23</v>
      </c>
      <c r="M3150" s="2" t="s">
        <v>24</v>
      </c>
      <c r="N3150" s="2" t="s">
        <v>25</v>
      </c>
      <c r="O3150">
        <v>74</v>
      </c>
      <c r="P3150">
        <v>1</v>
      </c>
      <c r="Q3150">
        <v>439.99</v>
      </c>
      <c r="R3150">
        <v>0.2</v>
      </c>
      <c r="S3150">
        <v>351.99</v>
      </c>
      <c r="T3150" s="2" t="s">
        <v>906</v>
      </c>
      <c r="U3150">
        <v>1</v>
      </c>
      <c r="V3150">
        <v>3</v>
      </c>
      <c r="W3150" s="2" t="s">
        <v>34</v>
      </c>
      <c r="X3150" s="2" t="s">
        <v>35</v>
      </c>
    </row>
    <row r="3151" spans="4:24" x14ac:dyDescent="0.3">
      <c r="D3151">
        <v>1091</v>
      </c>
      <c r="E3151">
        <v>1260</v>
      </c>
      <c r="F3151">
        <v>4</v>
      </c>
      <c r="G3151" s="1">
        <v>42971</v>
      </c>
      <c r="H3151" s="1">
        <v>42972</v>
      </c>
      <c r="I3151">
        <v>2</v>
      </c>
      <c r="J3151" s="2" t="s">
        <v>1404</v>
      </c>
      <c r="K3151" s="2" t="s">
        <v>277</v>
      </c>
      <c r="L3151" s="2" t="s">
        <v>39</v>
      </c>
      <c r="M3151" s="2" t="s">
        <v>40</v>
      </c>
      <c r="N3151" s="2" t="s">
        <v>41</v>
      </c>
      <c r="O3151">
        <v>19</v>
      </c>
      <c r="P3151">
        <v>1</v>
      </c>
      <c r="Q3151">
        <v>449</v>
      </c>
      <c r="R3151">
        <v>0.1</v>
      </c>
      <c r="S3151">
        <v>404.1</v>
      </c>
      <c r="T3151" s="2" t="s">
        <v>112</v>
      </c>
      <c r="U3151">
        <v>4</v>
      </c>
      <c r="V3151">
        <v>3</v>
      </c>
      <c r="W3151" s="2" t="s">
        <v>34</v>
      </c>
      <c r="X3151" s="2" t="s">
        <v>52</v>
      </c>
    </row>
    <row r="3152" spans="4:24" x14ac:dyDescent="0.3">
      <c r="D3152">
        <v>1091</v>
      </c>
      <c r="E3152">
        <v>1260</v>
      </c>
      <c r="F3152">
        <v>4</v>
      </c>
      <c r="G3152" s="1">
        <v>42971</v>
      </c>
      <c r="H3152" s="1">
        <v>42972</v>
      </c>
      <c r="I3152">
        <v>2</v>
      </c>
      <c r="J3152" s="2" t="s">
        <v>1404</v>
      </c>
      <c r="K3152" s="2" t="s">
        <v>277</v>
      </c>
      <c r="L3152" s="2" t="s">
        <v>39</v>
      </c>
      <c r="M3152" s="2" t="s">
        <v>40</v>
      </c>
      <c r="N3152" s="2" t="s">
        <v>41</v>
      </c>
      <c r="O3152">
        <v>56</v>
      </c>
      <c r="P3152">
        <v>1</v>
      </c>
      <c r="Q3152">
        <v>5499.99</v>
      </c>
      <c r="R3152">
        <v>0.1</v>
      </c>
      <c r="S3152">
        <v>4949.99</v>
      </c>
      <c r="T3152" s="2" t="s">
        <v>870</v>
      </c>
      <c r="U3152">
        <v>9</v>
      </c>
      <c r="V3152">
        <v>7</v>
      </c>
      <c r="W3152" s="2" t="s">
        <v>869</v>
      </c>
      <c r="X3152" s="2" t="s">
        <v>28</v>
      </c>
    </row>
    <row r="3153" spans="4:24" x14ac:dyDescent="0.3">
      <c r="D3153">
        <v>1091</v>
      </c>
      <c r="E3153">
        <v>1260</v>
      </c>
      <c r="F3153">
        <v>4</v>
      </c>
      <c r="G3153" s="1">
        <v>42971</v>
      </c>
      <c r="H3153" s="1">
        <v>42972</v>
      </c>
      <c r="I3153">
        <v>2</v>
      </c>
      <c r="J3153" s="2" t="s">
        <v>1404</v>
      </c>
      <c r="K3153" s="2" t="s">
        <v>277</v>
      </c>
      <c r="L3153" s="2" t="s">
        <v>39</v>
      </c>
      <c r="M3153" s="2" t="s">
        <v>40</v>
      </c>
      <c r="N3153" s="2" t="s">
        <v>41</v>
      </c>
      <c r="O3153">
        <v>97</v>
      </c>
      <c r="P3153">
        <v>1</v>
      </c>
      <c r="Q3153">
        <v>349.99</v>
      </c>
      <c r="R3153">
        <v>0.05</v>
      </c>
      <c r="S3153">
        <v>332.49</v>
      </c>
      <c r="T3153" s="2" t="s">
        <v>899</v>
      </c>
      <c r="U3153">
        <v>1</v>
      </c>
      <c r="V3153">
        <v>1</v>
      </c>
      <c r="W3153" s="2" t="s">
        <v>66</v>
      </c>
      <c r="X3153" s="2" t="s">
        <v>35</v>
      </c>
    </row>
    <row r="3154" spans="4:24" x14ac:dyDescent="0.3">
      <c r="D3154">
        <v>1092</v>
      </c>
      <c r="E3154">
        <v>40</v>
      </c>
      <c r="F3154">
        <v>4</v>
      </c>
      <c r="G3154" s="1">
        <v>42972</v>
      </c>
      <c r="H3154" s="1">
        <v>42974</v>
      </c>
      <c r="I3154">
        <v>1</v>
      </c>
      <c r="J3154" s="2" t="s">
        <v>823</v>
      </c>
      <c r="K3154" s="2" t="s">
        <v>96</v>
      </c>
      <c r="L3154" s="2" t="s">
        <v>23</v>
      </c>
      <c r="M3154" s="2" t="s">
        <v>24</v>
      </c>
      <c r="N3154" s="2" t="s">
        <v>25</v>
      </c>
      <c r="O3154">
        <v>2</v>
      </c>
      <c r="P3154">
        <v>2</v>
      </c>
      <c r="Q3154">
        <v>749.99</v>
      </c>
      <c r="R3154">
        <v>0.1</v>
      </c>
      <c r="S3154">
        <v>1349.98</v>
      </c>
      <c r="T3154" s="2" t="s">
        <v>47</v>
      </c>
      <c r="U3154">
        <v>5</v>
      </c>
      <c r="V3154">
        <v>6</v>
      </c>
      <c r="W3154" s="2" t="s">
        <v>27</v>
      </c>
      <c r="X3154" s="2" t="s">
        <v>48</v>
      </c>
    </row>
    <row r="3155" spans="4:24" x14ac:dyDescent="0.3">
      <c r="D3155">
        <v>1092</v>
      </c>
      <c r="E3155">
        <v>40</v>
      </c>
      <c r="F3155">
        <v>4</v>
      </c>
      <c r="G3155" s="1">
        <v>42972</v>
      </c>
      <c r="H3155" s="1">
        <v>42974</v>
      </c>
      <c r="I3155">
        <v>1</v>
      </c>
      <c r="J3155" s="2" t="s">
        <v>823</v>
      </c>
      <c r="K3155" s="2" t="s">
        <v>96</v>
      </c>
      <c r="L3155" s="2" t="s">
        <v>23</v>
      </c>
      <c r="M3155" s="2" t="s">
        <v>24</v>
      </c>
      <c r="N3155" s="2" t="s">
        <v>25</v>
      </c>
      <c r="O3155">
        <v>18</v>
      </c>
      <c r="P3155">
        <v>1</v>
      </c>
      <c r="Q3155">
        <v>449</v>
      </c>
      <c r="R3155">
        <v>0.2</v>
      </c>
      <c r="S3155">
        <v>359.2</v>
      </c>
      <c r="T3155" s="2" t="s">
        <v>59</v>
      </c>
      <c r="U3155">
        <v>4</v>
      </c>
      <c r="V3155">
        <v>3</v>
      </c>
      <c r="W3155" s="2" t="s">
        <v>34</v>
      </c>
      <c r="X3155" s="2" t="s">
        <v>52</v>
      </c>
    </row>
    <row r="3156" spans="4:24" x14ac:dyDescent="0.3">
      <c r="D3156">
        <v>1092</v>
      </c>
      <c r="E3156">
        <v>40</v>
      </c>
      <c r="F3156">
        <v>4</v>
      </c>
      <c r="G3156" s="1">
        <v>42972</v>
      </c>
      <c r="H3156" s="1">
        <v>42974</v>
      </c>
      <c r="I3156">
        <v>1</v>
      </c>
      <c r="J3156" s="2" t="s">
        <v>823</v>
      </c>
      <c r="K3156" s="2" t="s">
        <v>96</v>
      </c>
      <c r="L3156" s="2" t="s">
        <v>23</v>
      </c>
      <c r="M3156" s="2" t="s">
        <v>24</v>
      </c>
      <c r="N3156" s="2" t="s">
        <v>25</v>
      </c>
      <c r="O3156">
        <v>30</v>
      </c>
      <c r="P3156">
        <v>2</v>
      </c>
      <c r="Q3156">
        <v>999.99</v>
      </c>
      <c r="R3156">
        <v>7.0000000000000007E-2</v>
      </c>
      <c r="S3156">
        <v>1859.98</v>
      </c>
      <c r="T3156" s="2" t="s">
        <v>878</v>
      </c>
      <c r="U3156">
        <v>8</v>
      </c>
      <c r="V3156">
        <v>6</v>
      </c>
      <c r="W3156" s="2" t="s">
        <v>27</v>
      </c>
      <c r="X3156" s="2" t="s">
        <v>32</v>
      </c>
    </row>
    <row r="3157" spans="4:24" x14ac:dyDescent="0.3">
      <c r="D3157">
        <v>1092</v>
      </c>
      <c r="E3157">
        <v>40</v>
      </c>
      <c r="F3157">
        <v>4</v>
      </c>
      <c r="G3157" s="1">
        <v>42972</v>
      </c>
      <c r="H3157" s="1">
        <v>42974</v>
      </c>
      <c r="I3157">
        <v>1</v>
      </c>
      <c r="J3157" s="2" t="s">
        <v>823</v>
      </c>
      <c r="K3157" s="2" t="s">
        <v>96</v>
      </c>
      <c r="L3157" s="2" t="s">
        <v>23</v>
      </c>
      <c r="M3157" s="2" t="s">
        <v>24</v>
      </c>
      <c r="N3157" s="2" t="s">
        <v>25</v>
      </c>
      <c r="O3157">
        <v>34</v>
      </c>
      <c r="P3157">
        <v>1</v>
      </c>
      <c r="Q3157">
        <v>469.99</v>
      </c>
      <c r="R3157">
        <v>0.05</v>
      </c>
      <c r="S3157">
        <v>446.49</v>
      </c>
      <c r="T3157" s="2" t="s">
        <v>1012</v>
      </c>
      <c r="U3157">
        <v>9</v>
      </c>
      <c r="V3157">
        <v>6</v>
      </c>
      <c r="W3157" s="2" t="s">
        <v>27</v>
      </c>
      <c r="X3157" s="2" t="s">
        <v>28</v>
      </c>
    </row>
    <row r="3158" spans="4:24" x14ac:dyDescent="0.3">
      <c r="D3158">
        <v>1093</v>
      </c>
      <c r="E3158">
        <v>326</v>
      </c>
      <c r="F3158">
        <v>4</v>
      </c>
      <c r="G3158" s="1">
        <v>42972</v>
      </c>
      <c r="H3158" s="1">
        <v>42973</v>
      </c>
      <c r="I3158">
        <v>1</v>
      </c>
      <c r="J3158" s="2" t="s">
        <v>1405</v>
      </c>
      <c r="K3158" s="2" t="s">
        <v>268</v>
      </c>
      <c r="L3158" s="2" t="s">
        <v>23</v>
      </c>
      <c r="M3158" s="2" t="s">
        <v>24</v>
      </c>
      <c r="N3158" s="2" t="s">
        <v>25</v>
      </c>
      <c r="O3158">
        <v>17</v>
      </c>
      <c r="P3158">
        <v>2</v>
      </c>
      <c r="Q3158">
        <v>429</v>
      </c>
      <c r="R3158">
        <v>0.1</v>
      </c>
      <c r="S3158">
        <v>772.2</v>
      </c>
      <c r="T3158" s="2" t="s">
        <v>51</v>
      </c>
      <c r="U3158">
        <v>4</v>
      </c>
      <c r="V3158">
        <v>3</v>
      </c>
      <c r="W3158" s="2" t="s">
        <v>34</v>
      </c>
      <c r="X3158" s="2" t="s">
        <v>52</v>
      </c>
    </row>
    <row r="3159" spans="4:24" x14ac:dyDescent="0.3">
      <c r="D3159">
        <v>1093</v>
      </c>
      <c r="E3159">
        <v>326</v>
      </c>
      <c r="F3159">
        <v>4</v>
      </c>
      <c r="G3159" s="1">
        <v>42972</v>
      </c>
      <c r="H3159" s="1">
        <v>42973</v>
      </c>
      <c r="I3159">
        <v>1</v>
      </c>
      <c r="J3159" s="2" t="s">
        <v>1405</v>
      </c>
      <c r="K3159" s="2" t="s">
        <v>268</v>
      </c>
      <c r="L3159" s="2" t="s">
        <v>23</v>
      </c>
      <c r="M3159" s="2" t="s">
        <v>24</v>
      </c>
      <c r="N3159" s="2" t="s">
        <v>25</v>
      </c>
      <c r="O3159">
        <v>45</v>
      </c>
      <c r="P3159">
        <v>2</v>
      </c>
      <c r="Q3159">
        <v>869.99</v>
      </c>
      <c r="R3159">
        <v>7.0000000000000007E-2</v>
      </c>
      <c r="S3159">
        <v>1618.18</v>
      </c>
      <c r="T3159" s="2" t="s">
        <v>953</v>
      </c>
      <c r="U3159">
        <v>2</v>
      </c>
      <c r="V3159">
        <v>6</v>
      </c>
      <c r="W3159" s="2" t="s">
        <v>27</v>
      </c>
      <c r="X3159" s="2" t="s">
        <v>863</v>
      </c>
    </row>
    <row r="3160" spans="4:24" x14ac:dyDescent="0.3">
      <c r="D3160">
        <v>1093</v>
      </c>
      <c r="E3160">
        <v>326</v>
      </c>
      <c r="F3160">
        <v>4</v>
      </c>
      <c r="G3160" s="1">
        <v>42972</v>
      </c>
      <c r="H3160" s="1">
        <v>42973</v>
      </c>
      <c r="I3160">
        <v>1</v>
      </c>
      <c r="J3160" s="2" t="s">
        <v>1405</v>
      </c>
      <c r="K3160" s="2" t="s">
        <v>268</v>
      </c>
      <c r="L3160" s="2" t="s">
        <v>23</v>
      </c>
      <c r="M3160" s="2" t="s">
        <v>24</v>
      </c>
      <c r="N3160" s="2" t="s">
        <v>25</v>
      </c>
      <c r="O3160">
        <v>90</v>
      </c>
      <c r="P3160">
        <v>2</v>
      </c>
      <c r="Q3160">
        <v>209.99</v>
      </c>
      <c r="R3160">
        <v>0.1</v>
      </c>
      <c r="S3160">
        <v>377.98</v>
      </c>
      <c r="T3160" s="2" t="s">
        <v>898</v>
      </c>
      <c r="U3160">
        <v>9</v>
      </c>
      <c r="V3160">
        <v>1</v>
      </c>
      <c r="W3160" s="2" t="s">
        <v>66</v>
      </c>
      <c r="X3160" s="2" t="s">
        <v>28</v>
      </c>
    </row>
    <row r="3161" spans="4:24" x14ac:dyDescent="0.3">
      <c r="D3161">
        <v>1094</v>
      </c>
      <c r="E3161">
        <v>828</v>
      </c>
      <c r="F3161">
        <v>4</v>
      </c>
      <c r="G3161" s="1">
        <v>42972</v>
      </c>
      <c r="H3161" s="1">
        <v>42975</v>
      </c>
      <c r="I3161">
        <v>2</v>
      </c>
      <c r="J3161" s="2" t="s">
        <v>1406</v>
      </c>
      <c r="K3161" s="2" t="s">
        <v>100</v>
      </c>
      <c r="L3161" s="2" t="s">
        <v>39</v>
      </c>
      <c r="M3161" s="2" t="s">
        <v>40</v>
      </c>
      <c r="N3161" s="2" t="s">
        <v>41</v>
      </c>
      <c r="O3161">
        <v>11</v>
      </c>
      <c r="P3161">
        <v>1</v>
      </c>
      <c r="Q3161">
        <v>1680.99</v>
      </c>
      <c r="R3161">
        <v>0.1</v>
      </c>
      <c r="S3161">
        <v>1512.89</v>
      </c>
      <c r="T3161" s="2" t="s">
        <v>76</v>
      </c>
      <c r="U3161">
        <v>8</v>
      </c>
      <c r="V3161">
        <v>4</v>
      </c>
      <c r="W3161" s="2" t="s">
        <v>31</v>
      </c>
      <c r="X3161" s="2" t="s">
        <v>32</v>
      </c>
    </row>
    <row r="3162" spans="4:24" x14ac:dyDescent="0.3">
      <c r="D3162">
        <v>1094</v>
      </c>
      <c r="E3162">
        <v>828</v>
      </c>
      <c r="F3162">
        <v>4</v>
      </c>
      <c r="G3162" s="1">
        <v>42972</v>
      </c>
      <c r="H3162" s="1">
        <v>42975</v>
      </c>
      <c r="I3162">
        <v>2</v>
      </c>
      <c r="J3162" s="2" t="s">
        <v>1406</v>
      </c>
      <c r="K3162" s="2" t="s">
        <v>100</v>
      </c>
      <c r="L3162" s="2" t="s">
        <v>39</v>
      </c>
      <c r="M3162" s="2" t="s">
        <v>40</v>
      </c>
      <c r="N3162" s="2" t="s">
        <v>41</v>
      </c>
      <c r="O3162">
        <v>24</v>
      </c>
      <c r="P3162">
        <v>1</v>
      </c>
      <c r="Q3162">
        <v>549.99</v>
      </c>
      <c r="R3162">
        <v>0.1</v>
      </c>
      <c r="S3162">
        <v>494.99</v>
      </c>
      <c r="T3162" s="2" t="s">
        <v>58</v>
      </c>
      <c r="U3162">
        <v>1</v>
      </c>
      <c r="V3162">
        <v>2</v>
      </c>
      <c r="W3162" s="2" t="s">
        <v>53</v>
      </c>
      <c r="X3162" s="2" t="s">
        <v>35</v>
      </c>
    </row>
    <row r="3163" spans="4:24" x14ac:dyDescent="0.3">
      <c r="D3163">
        <v>1094</v>
      </c>
      <c r="E3163">
        <v>828</v>
      </c>
      <c r="F3163">
        <v>4</v>
      </c>
      <c r="G3163" s="1">
        <v>42972</v>
      </c>
      <c r="H3163" s="1">
        <v>42975</v>
      </c>
      <c r="I3163">
        <v>2</v>
      </c>
      <c r="J3163" s="2" t="s">
        <v>1406</v>
      </c>
      <c r="K3163" s="2" t="s">
        <v>100</v>
      </c>
      <c r="L3163" s="2" t="s">
        <v>39</v>
      </c>
      <c r="M3163" s="2" t="s">
        <v>40</v>
      </c>
      <c r="N3163" s="2" t="s">
        <v>41</v>
      </c>
      <c r="O3163">
        <v>71</v>
      </c>
      <c r="P3163">
        <v>1</v>
      </c>
      <c r="Q3163">
        <v>416.99</v>
      </c>
      <c r="R3163">
        <v>0.1</v>
      </c>
      <c r="S3163">
        <v>375.29</v>
      </c>
      <c r="T3163" s="2" t="s">
        <v>935</v>
      </c>
      <c r="U3163">
        <v>7</v>
      </c>
      <c r="V3163">
        <v>3</v>
      </c>
      <c r="W3163" s="2" t="s">
        <v>34</v>
      </c>
      <c r="X3163" s="2" t="s">
        <v>866</v>
      </c>
    </row>
    <row r="3164" spans="4:24" x14ac:dyDescent="0.3">
      <c r="D3164">
        <v>1094</v>
      </c>
      <c r="E3164">
        <v>828</v>
      </c>
      <c r="F3164">
        <v>4</v>
      </c>
      <c r="G3164" s="1">
        <v>42972</v>
      </c>
      <c r="H3164" s="1">
        <v>42975</v>
      </c>
      <c r="I3164">
        <v>2</v>
      </c>
      <c r="J3164" s="2" t="s">
        <v>1406</v>
      </c>
      <c r="K3164" s="2" t="s">
        <v>100</v>
      </c>
      <c r="L3164" s="2" t="s">
        <v>39</v>
      </c>
      <c r="M3164" s="2" t="s">
        <v>40</v>
      </c>
      <c r="N3164" s="2" t="s">
        <v>41</v>
      </c>
      <c r="O3164">
        <v>107</v>
      </c>
      <c r="P3164">
        <v>1</v>
      </c>
      <c r="Q3164">
        <v>416.99</v>
      </c>
      <c r="R3164">
        <v>0.2</v>
      </c>
      <c r="S3164">
        <v>333.59</v>
      </c>
      <c r="T3164" s="2" t="s">
        <v>957</v>
      </c>
      <c r="U3164">
        <v>7</v>
      </c>
      <c r="V3164">
        <v>2</v>
      </c>
      <c r="W3164" s="2" t="s">
        <v>53</v>
      </c>
      <c r="X3164" s="2" t="s">
        <v>866</v>
      </c>
    </row>
    <row r="3165" spans="4:24" x14ac:dyDescent="0.3">
      <c r="D3165">
        <v>1095</v>
      </c>
      <c r="E3165">
        <v>1382</v>
      </c>
      <c r="F3165">
        <v>4</v>
      </c>
      <c r="G3165" s="1">
        <v>42973</v>
      </c>
      <c r="H3165" s="1">
        <v>42974</v>
      </c>
      <c r="I3165">
        <v>3</v>
      </c>
      <c r="J3165" s="2" t="s">
        <v>1407</v>
      </c>
      <c r="K3165" s="2" t="s">
        <v>120</v>
      </c>
      <c r="L3165" s="2" t="s">
        <v>121</v>
      </c>
      <c r="M3165" s="2" t="s">
        <v>122</v>
      </c>
      <c r="N3165" s="2" t="s">
        <v>123</v>
      </c>
      <c r="O3165">
        <v>3</v>
      </c>
      <c r="P3165">
        <v>2</v>
      </c>
      <c r="Q3165">
        <v>999.99</v>
      </c>
      <c r="R3165">
        <v>0.2</v>
      </c>
      <c r="S3165">
        <v>1599.98</v>
      </c>
      <c r="T3165" s="2" t="s">
        <v>44</v>
      </c>
      <c r="U3165">
        <v>8</v>
      </c>
      <c r="V3165">
        <v>6</v>
      </c>
      <c r="W3165" s="2" t="s">
        <v>27</v>
      </c>
      <c r="X3165" s="2" t="s">
        <v>32</v>
      </c>
    </row>
    <row r="3166" spans="4:24" x14ac:dyDescent="0.3">
      <c r="D3166">
        <v>1095</v>
      </c>
      <c r="E3166">
        <v>1382</v>
      </c>
      <c r="F3166">
        <v>4</v>
      </c>
      <c r="G3166" s="1">
        <v>42973</v>
      </c>
      <c r="H3166" s="1">
        <v>42974</v>
      </c>
      <c r="I3166">
        <v>3</v>
      </c>
      <c r="J3166" s="2" t="s">
        <v>1407</v>
      </c>
      <c r="K3166" s="2" t="s">
        <v>120</v>
      </c>
      <c r="L3166" s="2" t="s">
        <v>121</v>
      </c>
      <c r="M3166" s="2" t="s">
        <v>122</v>
      </c>
      <c r="N3166" s="2" t="s">
        <v>123</v>
      </c>
      <c r="O3166">
        <v>15</v>
      </c>
      <c r="P3166">
        <v>2</v>
      </c>
      <c r="Q3166">
        <v>529.99</v>
      </c>
      <c r="R3166">
        <v>0.1</v>
      </c>
      <c r="S3166">
        <v>953.98</v>
      </c>
      <c r="T3166" s="2" t="s">
        <v>62</v>
      </c>
      <c r="U3166">
        <v>1</v>
      </c>
      <c r="V3166">
        <v>3</v>
      </c>
      <c r="W3166" s="2" t="s">
        <v>34</v>
      </c>
      <c r="X3166" s="2" t="s">
        <v>35</v>
      </c>
    </row>
    <row r="3167" spans="4:24" x14ac:dyDescent="0.3">
      <c r="D3167">
        <v>1095</v>
      </c>
      <c r="E3167">
        <v>1382</v>
      </c>
      <c r="F3167">
        <v>4</v>
      </c>
      <c r="G3167" s="1">
        <v>42973</v>
      </c>
      <c r="H3167" s="1">
        <v>42974</v>
      </c>
      <c r="I3167">
        <v>3</v>
      </c>
      <c r="J3167" s="2" t="s">
        <v>1407</v>
      </c>
      <c r="K3167" s="2" t="s">
        <v>120</v>
      </c>
      <c r="L3167" s="2" t="s">
        <v>121</v>
      </c>
      <c r="M3167" s="2" t="s">
        <v>122</v>
      </c>
      <c r="N3167" s="2" t="s">
        <v>123</v>
      </c>
      <c r="O3167">
        <v>31</v>
      </c>
      <c r="P3167">
        <v>1</v>
      </c>
      <c r="Q3167">
        <v>1632.99</v>
      </c>
      <c r="R3167">
        <v>0.2</v>
      </c>
      <c r="S3167">
        <v>1306.3900000000001</v>
      </c>
      <c r="T3167" s="2" t="s">
        <v>992</v>
      </c>
      <c r="U3167">
        <v>8</v>
      </c>
      <c r="V3167">
        <v>6</v>
      </c>
      <c r="W3167" s="2" t="s">
        <v>27</v>
      </c>
      <c r="X3167" s="2" t="s">
        <v>32</v>
      </c>
    </row>
    <row r="3168" spans="4:24" x14ac:dyDescent="0.3">
      <c r="D3168">
        <v>1095</v>
      </c>
      <c r="E3168">
        <v>1382</v>
      </c>
      <c r="F3168">
        <v>4</v>
      </c>
      <c r="G3168" s="1">
        <v>42973</v>
      </c>
      <c r="H3168" s="1">
        <v>42974</v>
      </c>
      <c r="I3168">
        <v>3</v>
      </c>
      <c r="J3168" s="2" t="s">
        <v>1407</v>
      </c>
      <c r="K3168" s="2" t="s">
        <v>120</v>
      </c>
      <c r="L3168" s="2" t="s">
        <v>121</v>
      </c>
      <c r="M3168" s="2" t="s">
        <v>122</v>
      </c>
      <c r="N3168" s="2" t="s">
        <v>123</v>
      </c>
      <c r="O3168">
        <v>50</v>
      </c>
      <c r="P3168">
        <v>2</v>
      </c>
      <c r="Q3168">
        <v>5999.99</v>
      </c>
      <c r="R3168">
        <v>0.05</v>
      </c>
      <c r="S3168">
        <v>11399.98</v>
      </c>
      <c r="T3168" s="2" t="s">
        <v>938</v>
      </c>
      <c r="U3168">
        <v>9</v>
      </c>
      <c r="V3168">
        <v>7</v>
      </c>
      <c r="W3168" s="2" t="s">
        <v>869</v>
      </c>
      <c r="X3168" s="2" t="s">
        <v>28</v>
      </c>
    </row>
    <row r="3169" spans="4:24" x14ac:dyDescent="0.3">
      <c r="D3169">
        <v>1095</v>
      </c>
      <c r="E3169">
        <v>1382</v>
      </c>
      <c r="F3169">
        <v>4</v>
      </c>
      <c r="G3169" s="1">
        <v>42973</v>
      </c>
      <c r="H3169" s="1">
        <v>42974</v>
      </c>
      <c r="I3169">
        <v>3</v>
      </c>
      <c r="J3169" s="2" t="s">
        <v>1407</v>
      </c>
      <c r="K3169" s="2" t="s">
        <v>120</v>
      </c>
      <c r="L3169" s="2" t="s">
        <v>121</v>
      </c>
      <c r="M3169" s="2" t="s">
        <v>122</v>
      </c>
      <c r="N3169" s="2" t="s">
        <v>123</v>
      </c>
      <c r="O3169">
        <v>78</v>
      </c>
      <c r="P3169">
        <v>2</v>
      </c>
      <c r="Q3169">
        <v>647.99</v>
      </c>
      <c r="R3169">
        <v>0.05</v>
      </c>
      <c r="S3169">
        <v>1231.18</v>
      </c>
      <c r="T3169" s="2" t="s">
        <v>897</v>
      </c>
      <c r="U3169">
        <v>7</v>
      </c>
      <c r="V3169">
        <v>3</v>
      </c>
      <c r="W3169" s="2" t="s">
        <v>34</v>
      </c>
      <c r="X3169" s="2" t="s">
        <v>866</v>
      </c>
    </row>
    <row r="3170" spans="4:24" x14ac:dyDescent="0.3">
      <c r="D3170">
        <v>1096</v>
      </c>
      <c r="E3170">
        <v>589</v>
      </c>
      <c r="F3170">
        <v>4</v>
      </c>
      <c r="G3170" s="1">
        <v>42974</v>
      </c>
      <c r="H3170" s="1">
        <v>42976</v>
      </c>
      <c r="I3170">
        <v>1</v>
      </c>
      <c r="J3170" s="2" t="s">
        <v>1408</v>
      </c>
      <c r="K3170" s="2" t="s">
        <v>22</v>
      </c>
      <c r="L3170" s="2" t="s">
        <v>23</v>
      </c>
      <c r="M3170" s="2" t="s">
        <v>24</v>
      </c>
      <c r="N3170" s="2" t="s">
        <v>25</v>
      </c>
      <c r="O3170">
        <v>11</v>
      </c>
      <c r="P3170">
        <v>1</v>
      </c>
      <c r="Q3170">
        <v>1680.99</v>
      </c>
      <c r="R3170">
        <v>0.1</v>
      </c>
      <c r="S3170">
        <v>1512.89</v>
      </c>
      <c r="T3170" s="2" t="s">
        <v>76</v>
      </c>
      <c r="U3170">
        <v>8</v>
      </c>
      <c r="V3170">
        <v>4</v>
      </c>
      <c r="W3170" s="2" t="s">
        <v>31</v>
      </c>
      <c r="X3170" s="2" t="s">
        <v>32</v>
      </c>
    </row>
    <row r="3171" spans="4:24" x14ac:dyDescent="0.3">
      <c r="D3171">
        <v>1097</v>
      </c>
      <c r="E3171">
        <v>1311</v>
      </c>
      <c r="F3171">
        <v>4</v>
      </c>
      <c r="G3171" s="1">
        <v>42974</v>
      </c>
      <c r="H3171" s="1">
        <v>42975</v>
      </c>
      <c r="I3171">
        <v>2</v>
      </c>
      <c r="J3171" s="2" t="s">
        <v>1409</v>
      </c>
      <c r="K3171" s="2" t="s">
        <v>405</v>
      </c>
      <c r="L3171" s="2" t="s">
        <v>39</v>
      </c>
      <c r="M3171" s="2" t="s">
        <v>40</v>
      </c>
      <c r="N3171" s="2" t="s">
        <v>41</v>
      </c>
      <c r="O3171">
        <v>19</v>
      </c>
      <c r="P3171">
        <v>1</v>
      </c>
      <c r="Q3171">
        <v>449</v>
      </c>
      <c r="R3171">
        <v>0.2</v>
      </c>
      <c r="S3171">
        <v>359.2</v>
      </c>
      <c r="T3171" s="2" t="s">
        <v>112</v>
      </c>
      <c r="U3171">
        <v>4</v>
      </c>
      <c r="V3171">
        <v>3</v>
      </c>
      <c r="W3171" s="2" t="s">
        <v>34</v>
      </c>
      <c r="X3171" s="2" t="s">
        <v>52</v>
      </c>
    </row>
    <row r="3172" spans="4:24" x14ac:dyDescent="0.3">
      <c r="D3172">
        <v>1097</v>
      </c>
      <c r="E3172">
        <v>1311</v>
      </c>
      <c r="F3172">
        <v>4</v>
      </c>
      <c r="G3172" s="1">
        <v>42974</v>
      </c>
      <c r="H3172" s="1">
        <v>42975</v>
      </c>
      <c r="I3172">
        <v>2</v>
      </c>
      <c r="J3172" s="2" t="s">
        <v>1409</v>
      </c>
      <c r="K3172" s="2" t="s">
        <v>405</v>
      </c>
      <c r="L3172" s="2" t="s">
        <v>39</v>
      </c>
      <c r="M3172" s="2" t="s">
        <v>40</v>
      </c>
      <c r="N3172" s="2" t="s">
        <v>41</v>
      </c>
      <c r="O3172">
        <v>35</v>
      </c>
      <c r="P3172">
        <v>2</v>
      </c>
      <c r="Q3172">
        <v>832.99</v>
      </c>
      <c r="R3172">
        <v>0.05</v>
      </c>
      <c r="S3172">
        <v>1582.68</v>
      </c>
      <c r="T3172" s="2" t="s">
        <v>1017</v>
      </c>
      <c r="U3172">
        <v>7</v>
      </c>
      <c r="V3172">
        <v>6</v>
      </c>
      <c r="W3172" s="2" t="s">
        <v>27</v>
      </c>
      <c r="X3172" s="2" t="s">
        <v>866</v>
      </c>
    </row>
    <row r="3173" spans="4:24" x14ac:dyDescent="0.3">
      <c r="D3173">
        <v>1097</v>
      </c>
      <c r="E3173">
        <v>1311</v>
      </c>
      <c r="F3173">
        <v>4</v>
      </c>
      <c r="G3173" s="1">
        <v>42974</v>
      </c>
      <c r="H3173" s="1">
        <v>42975</v>
      </c>
      <c r="I3173">
        <v>2</v>
      </c>
      <c r="J3173" s="2" t="s">
        <v>1409</v>
      </c>
      <c r="K3173" s="2" t="s">
        <v>405</v>
      </c>
      <c r="L3173" s="2" t="s">
        <v>39</v>
      </c>
      <c r="M3173" s="2" t="s">
        <v>40</v>
      </c>
      <c r="N3173" s="2" t="s">
        <v>41</v>
      </c>
      <c r="O3173">
        <v>98</v>
      </c>
      <c r="P3173">
        <v>2</v>
      </c>
      <c r="Q3173">
        <v>489.99</v>
      </c>
      <c r="R3173">
        <v>7.0000000000000007E-2</v>
      </c>
      <c r="S3173">
        <v>911.38</v>
      </c>
      <c r="T3173" s="2" t="s">
        <v>944</v>
      </c>
      <c r="U3173">
        <v>1</v>
      </c>
      <c r="V3173">
        <v>1</v>
      </c>
      <c r="W3173" s="2" t="s">
        <v>66</v>
      </c>
      <c r="X3173" s="2" t="s">
        <v>35</v>
      </c>
    </row>
    <row r="3174" spans="4:24" x14ac:dyDescent="0.3">
      <c r="D3174">
        <v>1097</v>
      </c>
      <c r="E3174">
        <v>1311</v>
      </c>
      <c r="F3174">
        <v>4</v>
      </c>
      <c r="G3174" s="1">
        <v>42974</v>
      </c>
      <c r="H3174" s="1">
        <v>42975</v>
      </c>
      <c r="I3174">
        <v>2</v>
      </c>
      <c r="J3174" s="2" t="s">
        <v>1409</v>
      </c>
      <c r="K3174" s="2" t="s">
        <v>405</v>
      </c>
      <c r="L3174" s="2" t="s">
        <v>39</v>
      </c>
      <c r="M3174" s="2" t="s">
        <v>40</v>
      </c>
      <c r="N3174" s="2" t="s">
        <v>41</v>
      </c>
      <c r="O3174">
        <v>99</v>
      </c>
      <c r="P3174">
        <v>1</v>
      </c>
      <c r="Q3174">
        <v>299.99</v>
      </c>
      <c r="R3174">
        <v>0.05</v>
      </c>
      <c r="S3174">
        <v>284.99</v>
      </c>
      <c r="T3174" s="2" t="s">
        <v>891</v>
      </c>
      <c r="U3174">
        <v>1</v>
      </c>
      <c r="V3174">
        <v>1</v>
      </c>
      <c r="W3174" s="2" t="s">
        <v>66</v>
      </c>
      <c r="X3174" s="2" t="s">
        <v>35</v>
      </c>
    </row>
    <row r="3175" spans="4:24" x14ac:dyDescent="0.3">
      <c r="D3175">
        <v>1097</v>
      </c>
      <c r="E3175">
        <v>1311</v>
      </c>
      <c r="F3175">
        <v>4</v>
      </c>
      <c r="G3175" s="1">
        <v>42974</v>
      </c>
      <c r="H3175" s="1">
        <v>42975</v>
      </c>
      <c r="I3175">
        <v>2</v>
      </c>
      <c r="J3175" s="2" t="s">
        <v>1409</v>
      </c>
      <c r="K3175" s="2" t="s">
        <v>405</v>
      </c>
      <c r="L3175" s="2" t="s">
        <v>39</v>
      </c>
      <c r="M3175" s="2" t="s">
        <v>40</v>
      </c>
      <c r="N3175" s="2" t="s">
        <v>41</v>
      </c>
      <c r="O3175">
        <v>106</v>
      </c>
      <c r="P3175">
        <v>2</v>
      </c>
      <c r="Q3175">
        <v>449.99</v>
      </c>
      <c r="R3175">
        <v>7.0000000000000007E-2</v>
      </c>
      <c r="S3175">
        <v>836.98</v>
      </c>
      <c r="T3175" s="2" t="s">
        <v>865</v>
      </c>
      <c r="U3175">
        <v>7</v>
      </c>
      <c r="V3175">
        <v>2</v>
      </c>
      <c r="W3175" s="2" t="s">
        <v>53</v>
      </c>
      <c r="X3175" s="2" t="s">
        <v>866</v>
      </c>
    </row>
    <row r="3176" spans="4:24" x14ac:dyDescent="0.3">
      <c r="D3176">
        <v>1098</v>
      </c>
      <c r="E3176">
        <v>752</v>
      </c>
      <c r="F3176">
        <v>4</v>
      </c>
      <c r="G3176" s="1">
        <v>42975</v>
      </c>
      <c r="H3176" s="1">
        <v>42977</v>
      </c>
      <c r="I3176">
        <v>1</v>
      </c>
      <c r="J3176" s="2" t="s">
        <v>1410</v>
      </c>
      <c r="K3176" s="2" t="s">
        <v>96</v>
      </c>
      <c r="L3176" s="2" t="s">
        <v>23</v>
      </c>
      <c r="M3176" s="2" t="s">
        <v>24</v>
      </c>
      <c r="N3176" s="2" t="s">
        <v>25</v>
      </c>
      <c r="O3176">
        <v>88</v>
      </c>
      <c r="P3176">
        <v>1</v>
      </c>
      <c r="Q3176">
        <v>189.99</v>
      </c>
      <c r="R3176">
        <v>0.1</v>
      </c>
      <c r="S3176">
        <v>170.99</v>
      </c>
      <c r="T3176" s="2" t="s">
        <v>910</v>
      </c>
      <c r="U3176">
        <v>9</v>
      </c>
      <c r="V3176">
        <v>1</v>
      </c>
      <c r="W3176" s="2" t="s">
        <v>66</v>
      </c>
      <c r="X3176" s="2" t="s">
        <v>28</v>
      </c>
    </row>
    <row r="3177" spans="4:24" x14ac:dyDescent="0.3">
      <c r="D3177">
        <v>1099</v>
      </c>
      <c r="E3177">
        <v>1128</v>
      </c>
      <c r="F3177">
        <v>4</v>
      </c>
      <c r="G3177" s="1">
        <v>42975</v>
      </c>
      <c r="H3177" s="1">
        <v>42977</v>
      </c>
      <c r="I3177">
        <v>2</v>
      </c>
      <c r="J3177" s="2" t="s">
        <v>1411</v>
      </c>
      <c r="K3177" s="2" t="s">
        <v>941</v>
      </c>
      <c r="L3177" s="2" t="s">
        <v>39</v>
      </c>
      <c r="M3177" s="2" t="s">
        <v>40</v>
      </c>
      <c r="N3177" s="2" t="s">
        <v>41</v>
      </c>
      <c r="O3177">
        <v>13</v>
      </c>
      <c r="P3177">
        <v>2</v>
      </c>
      <c r="Q3177">
        <v>269.99</v>
      </c>
      <c r="R3177">
        <v>0.05</v>
      </c>
      <c r="S3177">
        <v>512.98</v>
      </c>
      <c r="T3177" s="2" t="s">
        <v>79</v>
      </c>
      <c r="U3177">
        <v>1</v>
      </c>
      <c r="V3177">
        <v>3</v>
      </c>
      <c r="W3177" s="2" t="s">
        <v>34</v>
      </c>
      <c r="X3177" s="2" t="s">
        <v>35</v>
      </c>
    </row>
    <row r="3178" spans="4:24" x14ac:dyDescent="0.3">
      <c r="D3178">
        <v>1099</v>
      </c>
      <c r="E3178">
        <v>1128</v>
      </c>
      <c r="F3178">
        <v>4</v>
      </c>
      <c r="G3178" s="1">
        <v>42975</v>
      </c>
      <c r="H3178" s="1">
        <v>42977</v>
      </c>
      <c r="I3178">
        <v>2</v>
      </c>
      <c r="J3178" s="2" t="s">
        <v>1411</v>
      </c>
      <c r="K3178" s="2" t="s">
        <v>941</v>
      </c>
      <c r="L3178" s="2" t="s">
        <v>39</v>
      </c>
      <c r="M3178" s="2" t="s">
        <v>40</v>
      </c>
      <c r="N3178" s="2" t="s">
        <v>41</v>
      </c>
      <c r="O3178">
        <v>46</v>
      </c>
      <c r="P3178">
        <v>1</v>
      </c>
      <c r="Q3178">
        <v>1409.99</v>
      </c>
      <c r="R3178">
        <v>7.0000000000000007E-2</v>
      </c>
      <c r="S3178">
        <v>1311.29</v>
      </c>
      <c r="T3178" s="2" t="s">
        <v>1163</v>
      </c>
      <c r="U3178">
        <v>2</v>
      </c>
      <c r="V3178">
        <v>6</v>
      </c>
      <c r="W3178" s="2" t="s">
        <v>27</v>
      </c>
      <c r="X3178" s="2" t="s">
        <v>863</v>
      </c>
    </row>
    <row r="3179" spans="4:24" x14ac:dyDescent="0.3">
      <c r="D3179">
        <v>1099</v>
      </c>
      <c r="E3179">
        <v>1128</v>
      </c>
      <c r="F3179">
        <v>4</v>
      </c>
      <c r="G3179" s="1">
        <v>42975</v>
      </c>
      <c r="H3179" s="1">
        <v>42977</v>
      </c>
      <c r="I3179">
        <v>2</v>
      </c>
      <c r="J3179" s="2" t="s">
        <v>1411</v>
      </c>
      <c r="K3179" s="2" t="s">
        <v>941</v>
      </c>
      <c r="L3179" s="2" t="s">
        <v>39</v>
      </c>
      <c r="M3179" s="2" t="s">
        <v>40</v>
      </c>
      <c r="N3179" s="2" t="s">
        <v>41</v>
      </c>
      <c r="O3179">
        <v>64</v>
      </c>
      <c r="P3179">
        <v>1</v>
      </c>
      <c r="Q3179">
        <v>489.99</v>
      </c>
      <c r="R3179">
        <v>0.1</v>
      </c>
      <c r="S3179">
        <v>440.99</v>
      </c>
      <c r="T3179" s="2" t="s">
        <v>884</v>
      </c>
      <c r="U3179">
        <v>1</v>
      </c>
      <c r="V3179">
        <v>3</v>
      </c>
      <c r="W3179" s="2" t="s">
        <v>34</v>
      </c>
      <c r="X3179" s="2" t="s">
        <v>35</v>
      </c>
    </row>
    <row r="3180" spans="4:24" x14ac:dyDescent="0.3">
      <c r="D3180">
        <v>1099</v>
      </c>
      <c r="E3180">
        <v>1128</v>
      </c>
      <c r="F3180">
        <v>4</v>
      </c>
      <c r="G3180" s="1">
        <v>42975</v>
      </c>
      <c r="H3180" s="1">
        <v>42977</v>
      </c>
      <c r="I3180">
        <v>2</v>
      </c>
      <c r="J3180" s="2" t="s">
        <v>1411</v>
      </c>
      <c r="K3180" s="2" t="s">
        <v>941</v>
      </c>
      <c r="L3180" s="2" t="s">
        <v>39</v>
      </c>
      <c r="M3180" s="2" t="s">
        <v>40</v>
      </c>
      <c r="N3180" s="2" t="s">
        <v>41</v>
      </c>
      <c r="O3180">
        <v>89</v>
      </c>
      <c r="P3180">
        <v>2</v>
      </c>
      <c r="Q3180">
        <v>209.99</v>
      </c>
      <c r="R3180">
        <v>0.1</v>
      </c>
      <c r="S3180">
        <v>377.98</v>
      </c>
      <c r="T3180" s="2" t="s">
        <v>965</v>
      </c>
      <c r="U3180">
        <v>9</v>
      </c>
      <c r="V3180">
        <v>1</v>
      </c>
      <c r="W3180" s="2" t="s">
        <v>66</v>
      </c>
      <c r="X3180" s="2" t="s">
        <v>28</v>
      </c>
    </row>
    <row r="3181" spans="4:24" x14ac:dyDescent="0.3">
      <c r="D3181">
        <v>1100</v>
      </c>
      <c r="E3181">
        <v>1392</v>
      </c>
      <c r="F3181">
        <v>4</v>
      </c>
      <c r="G3181" s="1">
        <v>42975</v>
      </c>
      <c r="H3181" s="1">
        <v>42976</v>
      </c>
      <c r="I3181">
        <v>2</v>
      </c>
      <c r="J3181" s="2" t="s">
        <v>1412</v>
      </c>
      <c r="K3181" s="2" t="s">
        <v>1050</v>
      </c>
      <c r="L3181" s="2" t="s">
        <v>39</v>
      </c>
      <c r="M3181" s="2" t="s">
        <v>40</v>
      </c>
      <c r="N3181" s="2" t="s">
        <v>41</v>
      </c>
      <c r="O3181">
        <v>9</v>
      </c>
      <c r="P3181">
        <v>2</v>
      </c>
      <c r="Q3181">
        <v>2999.99</v>
      </c>
      <c r="R3181">
        <v>0.1</v>
      </c>
      <c r="S3181">
        <v>5399.98</v>
      </c>
      <c r="T3181" s="2" t="s">
        <v>56</v>
      </c>
      <c r="U3181">
        <v>9</v>
      </c>
      <c r="V3181">
        <v>5</v>
      </c>
      <c r="W3181" s="2" t="s">
        <v>57</v>
      </c>
      <c r="X3181" s="2" t="s">
        <v>28</v>
      </c>
    </row>
    <row r="3182" spans="4:24" x14ac:dyDescent="0.3">
      <c r="D3182">
        <v>1100</v>
      </c>
      <c r="E3182">
        <v>1392</v>
      </c>
      <c r="F3182">
        <v>4</v>
      </c>
      <c r="G3182" s="1">
        <v>42975</v>
      </c>
      <c r="H3182" s="1">
        <v>42976</v>
      </c>
      <c r="I3182">
        <v>2</v>
      </c>
      <c r="J3182" s="2" t="s">
        <v>1412</v>
      </c>
      <c r="K3182" s="2" t="s">
        <v>1050</v>
      </c>
      <c r="L3182" s="2" t="s">
        <v>39</v>
      </c>
      <c r="M3182" s="2" t="s">
        <v>40</v>
      </c>
      <c r="N3182" s="2" t="s">
        <v>41</v>
      </c>
      <c r="O3182">
        <v>12</v>
      </c>
      <c r="P3182">
        <v>1</v>
      </c>
      <c r="Q3182">
        <v>549.99</v>
      </c>
      <c r="R3182">
        <v>0.05</v>
      </c>
      <c r="S3182">
        <v>522.49</v>
      </c>
      <c r="T3182" s="2" t="s">
        <v>58</v>
      </c>
      <c r="U3182">
        <v>1</v>
      </c>
      <c r="V3182">
        <v>3</v>
      </c>
      <c r="W3182" s="2" t="s">
        <v>34</v>
      </c>
      <c r="X3182" s="2" t="s">
        <v>35</v>
      </c>
    </row>
    <row r="3183" spans="4:24" x14ac:dyDescent="0.3">
      <c r="D3183">
        <v>1101</v>
      </c>
      <c r="E3183">
        <v>379</v>
      </c>
      <c r="F3183">
        <v>4</v>
      </c>
      <c r="G3183" s="1">
        <v>42976</v>
      </c>
      <c r="H3183" s="1">
        <v>42977</v>
      </c>
      <c r="I3183">
        <v>2</v>
      </c>
      <c r="J3183" s="2" t="s">
        <v>1413</v>
      </c>
      <c r="K3183" s="2" t="s">
        <v>576</v>
      </c>
      <c r="L3183" s="2" t="s">
        <v>39</v>
      </c>
      <c r="M3183" s="2" t="s">
        <v>40</v>
      </c>
      <c r="N3183" s="2" t="s">
        <v>41</v>
      </c>
      <c r="O3183">
        <v>51</v>
      </c>
      <c r="P3183">
        <v>1</v>
      </c>
      <c r="Q3183">
        <v>6499.99</v>
      </c>
      <c r="R3183">
        <v>0.05</v>
      </c>
      <c r="S3183">
        <v>6174.99</v>
      </c>
      <c r="T3183" s="2" t="s">
        <v>959</v>
      </c>
      <c r="U3183">
        <v>9</v>
      </c>
      <c r="V3183">
        <v>7</v>
      </c>
      <c r="W3183" s="2" t="s">
        <v>869</v>
      </c>
      <c r="X3183" s="2" t="s">
        <v>28</v>
      </c>
    </row>
    <row r="3184" spans="4:24" x14ac:dyDescent="0.3">
      <c r="D3184">
        <v>1101</v>
      </c>
      <c r="E3184">
        <v>379</v>
      </c>
      <c r="F3184">
        <v>4</v>
      </c>
      <c r="G3184" s="1">
        <v>42976</v>
      </c>
      <c r="H3184" s="1">
        <v>42977</v>
      </c>
      <c r="I3184">
        <v>2</v>
      </c>
      <c r="J3184" s="2" t="s">
        <v>1413</v>
      </c>
      <c r="K3184" s="2" t="s">
        <v>576</v>
      </c>
      <c r="L3184" s="2" t="s">
        <v>39</v>
      </c>
      <c r="M3184" s="2" t="s">
        <v>40</v>
      </c>
      <c r="N3184" s="2" t="s">
        <v>41</v>
      </c>
      <c r="O3184">
        <v>105</v>
      </c>
      <c r="P3184">
        <v>1</v>
      </c>
      <c r="Q3184">
        <v>533.99</v>
      </c>
      <c r="R3184">
        <v>7.0000000000000007E-2</v>
      </c>
      <c r="S3184">
        <v>496.61</v>
      </c>
      <c r="T3184" s="2" t="s">
        <v>970</v>
      </c>
      <c r="U3184">
        <v>7</v>
      </c>
      <c r="V3184">
        <v>2</v>
      </c>
      <c r="W3184" s="2" t="s">
        <v>53</v>
      </c>
      <c r="X3184" s="2" t="s">
        <v>866</v>
      </c>
    </row>
    <row r="3185" spans="4:24" x14ac:dyDescent="0.3">
      <c r="D3185">
        <v>1102</v>
      </c>
      <c r="E3185">
        <v>1317</v>
      </c>
      <c r="F3185">
        <v>4</v>
      </c>
      <c r="G3185" s="1">
        <v>42976</v>
      </c>
      <c r="H3185" s="1">
        <v>42978</v>
      </c>
      <c r="I3185">
        <v>2</v>
      </c>
      <c r="J3185" s="2" t="s">
        <v>1414</v>
      </c>
      <c r="K3185" s="2" t="s">
        <v>496</v>
      </c>
      <c r="L3185" s="2" t="s">
        <v>39</v>
      </c>
      <c r="M3185" s="2" t="s">
        <v>40</v>
      </c>
      <c r="N3185" s="2" t="s">
        <v>41</v>
      </c>
      <c r="O3185">
        <v>91</v>
      </c>
      <c r="P3185">
        <v>1</v>
      </c>
      <c r="Q3185">
        <v>349.99</v>
      </c>
      <c r="R3185">
        <v>7.0000000000000007E-2</v>
      </c>
      <c r="S3185">
        <v>325.49</v>
      </c>
      <c r="T3185" s="2" t="s">
        <v>969</v>
      </c>
      <c r="U3185">
        <v>9</v>
      </c>
      <c r="V3185">
        <v>1</v>
      </c>
      <c r="W3185" s="2" t="s">
        <v>66</v>
      </c>
      <c r="X3185" s="2" t="s">
        <v>28</v>
      </c>
    </row>
    <row r="3186" spans="4:24" x14ac:dyDescent="0.3">
      <c r="D3186">
        <v>1103</v>
      </c>
      <c r="E3186">
        <v>1394</v>
      </c>
      <c r="F3186">
        <v>4</v>
      </c>
      <c r="G3186" s="1">
        <v>42978</v>
      </c>
      <c r="H3186" s="1">
        <v>42980</v>
      </c>
      <c r="I3186">
        <v>2</v>
      </c>
      <c r="J3186" s="2" t="s">
        <v>1415</v>
      </c>
      <c r="K3186" s="2" t="s">
        <v>307</v>
      </c>
      <c r="L3186" s="2" t="s">
        <v>39</v>
      </c>
      <c r="M3186" s="2" t="s">
        <v>40</v>
      </c>
      <c r="N3186" s="2" t="s">
        <v>41</v>
      </c>
      <c r="O3186">
        <v>46</v>
      </c>
      <c r="P3186">
        <v>2</v>
      </c>
      <c r="Q3186">
        <v>1409.99</v>
      </c>
      <c r="R3186">
        <v>0.2</v>
      </c>
      <c r="S3186">
        <v>2255.98</v>
      </c>
      <c r="T3186" s="2" t="s">
        <v>1163</v>
      </c>
      <c r="U3186">
        <v>2</v>
      </c>
      <c r="V3186">
        <v>6</v>
      </c>
      <c r="W3186" s="2" t="s">
        <v>27</v>
      </c>
      <c r="X3186" s="2" t="s">
        <v>863</v>
      </c>
    </row>
    <row r="3187" spans="4:24" x14ac:dyDescent="0.3">
      <c r="D3187">
        <v>1103</v>
      </c>
      <c r="E3187">
        <v>1394</v>
      </c>
      <c r="F3187">
        <v>4</v>
      </c>
      <c r="G3187" s="1">
        <v>42978</v>
      </c>
      <c r="H3187" s="1">
        <v>42980</v>
      </c>
      <c r="I3187">
        <v>2</v>
      </c>
      <c r="J3187" s="2" t="s">
        <v>1415</v>
      </c>
      <c r="K3187" s="2" t="s">
        <v>307</v>
      </c>
      <c r="L3187" s="2" t="s">
        <v>39</v>
      </c>
      <c r="M3187" s="2" t="s">
        <v>40</v>
      </c>
      <c r="N3187" s="2" t="s">
        <v>41</v>
      </c>
      <c r="O3187">
        <v>106</v>
      </c>
      <c r="P3187">
        <v>1</v>
      </c>
      <c r="Q3187">
        <v>449.99</v>
      </c>
      <c r="R3187">
        <v>0.2</v>
      </c>
      <c r="S3187">
        <v>359.99</v>
      </c>
      <c r="T3187" s="2" t="s">
        <v>865</v>
      </c>
      <c r="U3187">
        <v>7</v>
      </c>
      <c r="V3187">
        <v>2</v>
      </c>
      <c r="W3187" s="2" t="s">
        <v>53</v>
      </c>
      <c r="X3187" s="2" t="s">
        <v>866</v>
      </c>
    </row>
    <row r="3188" spans="4:24" x14ac:dyDescent="0.3">
      <c r="D3188">
        <v>1104</v>
      </c>
      <c r="E3188">
        <v>268</v>
      </c>
      <c r="F3188">
        <v>4</v>
      </c>
      <c r="G3188" s="1">
        <v>42979</v>
      </c>
      <c r="H3188" s="1">
        <v>42981</v>
      </c>
      <c r="I3188">
        <v>2</v>
      </c>
      <c r="J3188" s="2" t="s">
        <v>1416</v>
      </c>
      <c r="K3188" s="2" t="s">
        <v>196</v>
      </c>
      <c r="L3188" s="2" t="s">
        <v>39</v>
      </c>
      <c r="M3188" s="2" t="s">
        <v>40</v>
      </c>
      <c r="N3188" s="2" t="s">
        <v>41</v>
      </c>
      <c r="O3188">
        <v>17</v>
      </c>
      <c r="P3188">
        <v>1</v>
      </c>
      <c r="Q3188">
        <v>429</v>
      </c>
      <c r="R3188">
        <v>0.1</v>
      </c>
      <c r="S3188">
        <v>386.1</v>
      </c>
      <c r="T3188" s="2" t="s">
        <v>51</v>
      </c>
      <c r="U3188">
        <v>4</v>
      </c>
      <c r="V3188">
        <v>3</v>
      </c>
      <c r="W3188" s="2" t="s">
        <v>34</v>
      </c>
      <c r="X3188" s="2" t="s">
        <v>52</v>
      </c>
    </row>
    <row r="3189" spans="4:24" x14ac:dyDescent="0.3">
      <c r="D3189">
        <v>1104</v>
      </c>
      <c r="E3189">
        <v>268</v>
      </c>
      <c r="F3189">
        <v>4</v>
      </c>
      <c r="G3189" s="1">
        <v>42979</v>
      </c>
      <c r="H3189" s="1">
        <v>42981</v>
      </c>
      <c r="I3189">
        <v>2</v>
      </c>
      <c r="J3189" s="2" t="s">
        <v>1416</v>
      </c>
      <c r="K3189" s="2" t="s">
        <v>196</v>
      </c>
      <c r="L3189" s="2" t="s">
        <v>39</v>
      </c>
      <c r="M3189" s="2" t="s">
        <v>40</v>
      </c>
      <c r="N3189" s="2" t="s">
        <v>41</v>
      </c>
      <c r="O3189">
        <v>43</v>
      </c>
      <c r="P3189">
        <v>1</v>
      </c>
      <c r="Q3189">
        <v>5299.99</v>
      </c>
      <c r="R3189">
        <v>7.0000000000000007E-2</v>
      </c>
      <c r="S3189">
        <v>4928.99</v>
      </c>
      <c r="T3189" s="2" t="s">
        <v>908</v>
      </c>
      <c r="U3189">
        <v>9</v>
      </c>
      <c r="V3189">
        <v>6</v>
      </c>
      <c r="W3189" s="2" t="s">
        <v>27</v>
      </c>
      <c r="X3189" s="2" t="s">
        <v>28</v>
      </c>
    </row>
    <row r="3190" spans="4:24" x14ac:dyDescent="0.3">
      <c r="D3190">
        <v>1104</v>
      </c>
      <c r="E3190">
        <v>268</v>
      </c>
      <c r="F3190">
        <v>4</v>
      </c>
      <c r="G3190" s="1">
        <v>42979</v>
      </c>
      <c r="H3190" s="1">
        <v>42981</v>
      </c>
      <c r="I3190">
        <v>2</v>
      </c>
      <c r="J3190" s="2" t="s">
        <v>1416</v>
      </c>
      <c r="K3190" s="2" t="s">
        <v>196</v>
      </c>
      <c r="L3190" s="2" t="s">
        <v>39</v>
      </c>
      <c r="M3190" s="2" t="s">
        <v>40</v>
      </c>
      <c r="N3190" s="2" t="s">
        <v>41</v>
      </c>
      <c r="O3190">
        <v>70</v>
      </c>
      <c r="P3190">
        <v>2</v>
      </c>
      <c r="Q3190">
        <v>659.99</v>
      </c>
      <c r="R3190">
        <v>0.1</v>
      </c>
      <c r="S3190">
        <v>1187.98</v>
      </c>
      <c r="T3190" s="2" t="s">
        <v>925</v>
      </c>
      <c r="U3190">
        <v>1</v>
      </c>
      <c r="V3190">
        <v>3</v>
      </c>
      <c r="W3190" s="2" t="s">
        <v>34</v>
      </c>
      <c r="X3190" s="2" t="s">
        <v>35</v>
      </c>
    </row>
    <row r="3191" spans="4:24" x14ac:dyDescent="0.3">
      <c r="D3191">
        <v>1104</v>
      </c>
      <c r="E3191">
        <v>268</v>
      </c>
      <c r="F3191">
        <v>4</v>
      </c>
      <c r="G3191" s="1">
        <v>42979</v>
      </c>
      <c r="H3191" s="1">
        <v>42981</v>
      </c>
      <c r="I3191">
        <v>2</v>
      </c>
      <c r="J3191" s="2" t="s">
        <v>1416</v>
      </c>
      <c r="K3191" s="2" t="s">
        <v>196</v>
      </c>
      <c r="L3191" s="2" t="s">
        <v>39</v>
      </c>
      <c r="M3191" s="2" t="s">
        <v>40</v>
      </c>
      <c r="N3191" s="2" t="s">
        <v>41</v>
      </c>
      <c r="O3191">
        <v>80</v>
      </c>
      <c r="P3191">
        <v>1</v>
      </c>
      <c r="Q3191">
        <v>761.99</v>
      </c>
      <c r="R3191">
        <v>7.0000000000000007E-2</v>
      </c>
      <c r="S3191">
        <v>708.65</v>
      </c>
      <c r="T3191" s="2" t="s">
        <v>909</v>
      </c>
      <c r="U3191">
        <v>7</v>
      </c>
      <c r="V3191">
        <v>3</v>
      </c>
      <c r="W3191" s="2" t="s">
        <v>34</v>
      </c>
      <c r="X3191" s="2" t="s">
        <v>866</v>
      </c>
    </row>
    <row r="3192" spans="4:24" x14ac:dyDescent="0.3">
      <c r="D3192">
        <v>1105</v>
      </c>
      <c r="E3192">
        <v>747</v>
      </c>
      <c r="F3192">
        <v>4</v>
      </c>
      <c r="G3192" s="1">
        <v>42979</v>
      </c>
      <c r="H3192" s="1">
        <v>42981</v>
      </c>
      <c r="I3192">
        <v>3</v>
      </c>
      <c r="J3192" s="2" t="s">
        <v>1417</v>
      </c>
      <c r="K3192" s="2" t="s">
        <v>578</v>
      </c>
      <c r="L3192" s="2" t="s">
        <v>121</v>
      </c>
      <c r="M3192" s="2" t="s">
        <v>122</v>
      </c>
      <c r="N3192" s="2" t="s">
        <v>123</v>
      </c>
      <c r="O3192">
        <v>35</v>
      </c>
      <c r="P3192">
        <v>2</v>
      </c>
      <c r="Q3192">
        <v>832.99</v>
      </c>
      <c r="R3192">
        <v>7.0000000000000007E-2</v>
      </c>
      <c r="S3192">
        <v>1549.36</v>
      </c>
      <c r="T3192" s="2" t="s">
        <v>1017</v>
      </c>
      <c r="U3192">
        <v>7</v>
      </c>
      <c r="V3192">
        <v>6</v>
      </c>
      <c r="W3192" s="2" t="s">
        <v>27</v>
      </c>
      <c r="X3192" s="2" t="s">
        <v>866</v>
      </c>
    </row>
    <row r="3193" spans="4:24" x14ac:dyDescent="0.3">
      <c r="D3193">
        <v>1105</v>
      </c>
      <c r="E3193">
        <v>747</v>
      </c>
      <c r="F3193">
        <v>4</v>
      </c>
      <c r="G3193" s="1">
        <v>42979</v>
      </c>
      <c r="H3193" s="1">
        <v>42981</v>
      </c>
      <c r="I3193">
        <v>3</v>
      </c>
      <c r="J3193" s="2" t="s">
        <v>1417</v>
      </c>
      <c r="K3193" s="2" t="s">
        <v>578</v>
      </c>
      <c r="L3193" s="2" t="s">
        <v>121</v>
      </c>
      <c r="M3193" s="2" t="s">
        <v>122</v>
      </c>
      <c r="N3193" s="2" t="s">
        <v>123</v>
      </c>
      <c r="O3193">
        <v>56</v>
      </c>
      <c r="P3193">
        <v>2</v>
      </c>
      <c r="Q3193">
        <v>5499.99</v>
      </c>
      <c r="R3193">
        <v>0.2</v>
      </c>
      <c r="S3193">
        <v>8799.98</v>
      </c>
      <c r="T3193" s="2" t="s">
        <v>870</v>
      </c>
      <c r="U3193">
        <v>9</v>
      </c>
      <c r="V3193">
        <v>7</v>
      </c>
      <c r="W3193" s="2" t="s">
        <v>869</v>
      </c>
      <c r="X3193" s="2" t="s">
        <v>28</v>
      </c>
    </row>
    <row r="3194" spans="4:24" x14ac:dyDescent="0.3">
      <c r="D3194">
        <v>1105</v>
      </c>
      <c r="E3194">
        <v>747</v>
      </c>
      <c r="F3194">
        <v>4</v>
      </c>
      <c r="G3194" s="1">
        <v>42979</v>
      </c>
      <c r="H3194" s="1">
        <v>42981</v>
      </c>
      <c r="I3194">
        <v>3</v>
      </c>
      <c r="J3194" s="2" t="s">
        <v>1417</v>
      </c>
      <c r="K3194" s="2" t="s">
        <v>578</v>
      </c>
      <c r="L3194" s="2" t="s">
        <v>121</v>
      </c>
      <c r="M3194" s="2" t="s">
        <v>122</v>
      </c>
      <c r="N3194" s="2" t="s">
        <v>123</v>
      </c>
      <c r="O3194">
        <v>60</v>
      </c>
      <c r="P3194">
        <v>1</v>
      </c>
      <c r="Q3194">
        <v>1559.99</v>
      </c>
      <c r="R3194">
        <v>0.05</v>
      </c>
      <c r="S3194">
        <v>1481.99</v>
      </c>
      <c r="T3194" s="2" t="s">
        <v>979</v>
      </c>
      <c r="U3194">
        <v>7</v>
      </c>
      <c r="V3194">
        <v>5</v>
      </c>
      <c r="W3194" s="2" t="s">
        <v>57</v>
      </c>
      <c r="X3194" s="2" t="s">
        <v>866</v>
      </c>
    </row>
    <row r="3195" spans="4:24" x14ac:dyDescent="0.3">
      <c r="D3195">
        <v>1106</v>
      </c>
      <c r="E3195">
        <v>1009</v>
      </c>
      <c r="F3195">
        <v>4</v>
      </c>
      <c r="G3195" s="1">
        <v>42980</v>
      </c>
      <c r="H3195" s="1">
        <v>42982</v>
      </c>
      <c r="I3195">
        <v>2</v>
      </c>
      <c r="J3195" s="2" t="s">
        <v>1418</v>
      </c>
      <c r="K3195" s="2" t="s">
        <v>322</v>
      </c>
      <c r="L3195" s="2" t="s">
        <v>39</v>
      </c>
      <c r="M3195" s="2" t="s">
        <v>40</v>
      </c>
      <c r="N3195" s="2" t="s">
        <v>41</v>
      </c>
      <c r="O3195">
        <v>96</v>
      </c>
      <c r="P3195">
        <v>1</v>
      </c>
      <c r="Q3195">
        <v>349.99</v>
      </c>
      <c r="R3195">
        <v>0.1</v>
      </c>
      <c r="S3195">
        <v>314.99</v>
      </c>
      <c r="T3195" s="2" t="s">
        <v>960</v>
      </c>
      <c r="U3195">
        <v>1</v>
      </c>
      <c r="V3195">
        <v>1</v>
      </c>
      <c r="W3195" s="2" t="s">
        <v>66</v>
      </c>
      <c r="X3195" s="2" t="s">
        <v>35</v>
      </c>
    </row>
    <row r="3196" spans="4:24" x14ac:dyDescent="0.3">
      <c r="D3196">
        <v>1107</v>
      </c>
      <c r="E3196">
        <v>1424</v>
      </c>
      <c r="F3196">
        <v>4</v>
      </c>
      <c r="G3196" s="1">
        <v>42980</v>
      </c>
      <c r="H3196" s="1">
        <v>42983</v>
      </c>
      <c r="I3196">
        <v>2</v>
      </c>
      <c r="J3196" s="2" t="s">
        <v>1419</v>
      </c>
      <c r="K3196" s="2" t="s">
        <v>560</v>
      </c>
      <c r="L3196" s="2" t="s">
        <v>39</v>
      </c>
      <c r="M3196" s="2" t="s">
        <v>40</v>
      </c>
      <c r="N3196" s="2" t="s">
        <v>41</v>
      </c>
      <c r="O3196">
        <v>41</v>
      </c>
      <c r="P3196">
        <v>2</v>
      </c>
      <c r="Q3196">
        <v>1469.99</v>
      </c>
      <c r="R3196">
        <v>0.2</v>
      </c>
      <c r="S3196">
        <v>2351.98</v>
      </c>
      <c r="T3196" s="2" t="s">
        <v>934</v>
      </c>
      <c r="U3196">
        <v>2</v>
      </c>
      <c r="V3196">
        <v>6</v>
      </c>
      <c r="W3196" s="2" t="s">
        <v>27</v>
      </c>
      <c r="X3196" s="2" t="s">
        <v>863</v>
      </c>
    </row>
    <row r="3197" spans="4:24" x14ac:dyDescent="0.3">
      <c r="D3197">
        <v>1107</v>
      </c>
      <c r="E3197">
        <v>1424</v>
      </c>
      <c r="F3197">
        <v>4</v>
      </c>
      <c r="G3197" s="1">
        <v>42980</v>
      </c>
      <c r="H3197" s="1">
        <v>42983</v>
      </c>
      <c r="I3197">
        <v>2</v>
      </c>
      <c r="J3197" s="2" t="s">
        <v>1419</v>
      </c>
      <c r="K3197" s="2" t="s">
        <v>560</v>
      </c>
      <c r="L3197" s="2" t="s">
        <v>39</v>
      </c>
      <c r="M3197" s="2" t="s">
        <v>40</v>
      </c>
      <c r="N3197" s="2" t="s">
        <v>41</v>
      </c>
      <c r="O3197">
        <v>43</v>
      </c>
      <c r="P3197">
        <v>1</v>
      </c>
      <c r="Q3197">
        <v>5299.99</v>
      </c>
      <c r="R3197">
        <v>0.2</v>
      </c>
      <c r="S3197">
        <v>4239.99</v>
      </c>
      <c r="T3197" s="2" t="s">
        <v>908</v>
      </c>
      <c r="U3197">
        <v>9</v>
      </c>
      <c r="V3197">
        <v>6</v>
      </c>
      <c r="W3197" s="2" t="s">
        <v>27</v>
      </c>
      <c r="X3197" s="2" t="s">
        <v>28</v>
      </c>
    </row>
    <row r="3198" spans="4:24" x14ac:dyDescent="0.3">
      <c r="D3198">
        <v>1108</v>
      </c>
      <c r="E3198">
        <v>735</v>
      </c>
      <c r="F3198">
        <v>4</v>
      </c>
      <c r="G3198" s="1">
        <v>42981</v>
      </c>
      <c r="H3198" s="1">
        <v>42982</v>
      </c>
      <c r="I3198">
        <v>1</v>
      </c>
      <c r="J3198" s="2" t="s">
        <v>1420</v>
      </c>
      <c r="K3198" s="2" t="s">
        <v>175</v>
      </c>
      <c r="L3198" s="2" t="s">
        <v>23</v>
      </c>
      <c r="M3198" s="2" t="s">
        <v>24</v>
      </c>
      <c r="N3198" s="2" t="s">
        <v>25</v>
      </c>
      <c r="O3198">
        <v>45</v>
      </c>
      <c r="P3198">
        <v>2</v>
      </c>
      <c r="Q3198">
        <v>869.99</v>
      </c>
      <c r="R3198">
        <v>0.05</v>
      </c>
      <c r="S3198">
        <v>1652.98</v>
      </c>
      <c r="T3198" s="2" t="s">
        <v>953</v>
      </c>
      <c r="U3198">
        <v>2</v>
      </c>
      <c r="V3198">
        <v>6</v>
      </c>
      <c r="W3198" s="2" t="s">
        <v>27</v>
      </c>
      <c r="X3198" s="2" t="s">
        <v>863</v>
      </c>
    </row>
    <row r="3199" spans="4:24" x14ac:dyDescent="0.3">
      <c r="D3199">
        <v>1108</v>
      </c>
      <c r="E3199">
        <v>735</v>
      </c>
      <c r="F3199">
        <v>4</v>
      </c>
      <c r="G3199" s="1">
        <v>42981</v>
      </c>
      <c r="H3199" s="1">
        <v>42982</v>
      </c>
      <c r="I3199">
        <v>1</v>
      </c>
      <c r="J3199" s="2" t="s">
        <v>1420</v>
      </c>
      <c r="K3199" s="2" t="s">
        <v>175</v>
      </c>
      <c r="L3199" s="2" t="s">
        <v>23</v>
      </c>
      <c r="M3199" s="2" t="s">
        <v>24</v>
      </c>
      <c r="N3199" s="2" t="s">
        <v>25</v>
      </c>
      <c r="O3199">
        <v>100</v>
      </c>
      <c r="P3199">
        <v>1</v>
      </c>
      <c r="Q3199">
        <v>489.99</v>
      </c>
      <c r="R3199">
        <v>7.0000000000000007E-2</v>
      </c>
      <c r="S3199">
        <v>455.69</v>
      </c>
      <c r="T3199" s="2" t="s">
        <v>1006</v>
      </c>
      <c r="U3199">
        <v>1</v>
      </c>
      <c r="V3199">
        <v>1</v>
      </c>
      <c r="W3199" s="2" t="s">
        <v>66</v>
      </c>
      <c r="X3199" s="2" t="s">
        <v>35</v>
      </c>
    </row>
    <row r="3200" spans="4:24" x14ac:dyDescent="0.3">
      <c r="D3200">
        <v>1108</v>
      </c>
      <c r="E3200">
        <v>735</v>
      </c>
      <c r="F3200">
        <v>4</v>
      </c>
      <c r="G3200" s="1">
        <v>42981</v>
      </c>
      <c r="H3200" s="1">
        <v>42982</v>
      </c>
      <c r="I3200">
        <v>1</v>
      </c>
      <c r="J3200" s="2" t="s">
        <v>1420</v>
      </c>
      <c r="K3200" s="2" t="s">
        <v>175</v>
      </c>
      <c r="L3200" s="2" t="s">
        <v>23</v>
      </c>
      <c r="M3200" s="2" t="s">
        <v>24</v>
      </c>
      <c r="N3200" s="2" t="s">
        <v>25</v>
      </c>
      <c r="O3200">
        <v>105</v>
      </c>
      <c r="P3200">
        <v>1</v>
      </c>
      <c r="Q3200">
        <v>533.99</v>
      </c>
      <c r="R3200">
        <v>7.0000000000000007E-2</v>
      </c>
      <c r="S3200">
        <v>496.61</v>
      </c>
      <c r="T3200" s="2" t="s">
        <v>970</v>
      </c>
      <c r="U3200">
        <v>7</v>
      </c>
      <c r="V3200">
        <v>2</v>
      </c>
      <c r="W3200" s="2" t="s">
        <v>53</v>
      </c>
      <c r="X3200" s="2" t="s">
        <v>866</v>
      </c>
    </row>
    <row r="3201" spans="4:24" x14ac:dyDescent="0.3">
      <c r="D3201">
        <v>1109</v>
      </c>
      <c r="E3201">
        <v>23</v>
      </c>
      <c r="F3201">
        <v>4</v>
      </c>
      <c r="G3201" s="1">
        <v>42981</v>
      </c>
      <c r="H3201" s="1">
        <v>42982</v>
      </c>
      <c r="I3201">
        <v>2</v>
      </c>
      <c r="J3201" s="2" t="s">
        <v>1421</v>
      </c>
      <c r="K3201" s="2" t="s">
        <v>394</v>
      </c>
      <c r="L3201" s="2" t="s">
        <v>39</v>
      </c>
      <c r="M3201" s="2" t="s">
        <v>40</v>
      </c>
      <c r="N3201" s="2" t="s">
        <v>41</v>
      </c>
      <c r="O3201">
        <v>72</v>
      </c>
      <c r="P3201">
        <v>2</v>
      </c>
      <c r="Q3201">
        <v>619.99</v>
      </c>
      <c r="R3201">
        <v>0.1</v>
      </c>
      <c r="S3201">
        <v>1115.98</v>
      </c>
      <c r="T3201" s="2" t="s">
        <v>875</v>
      </c>
      <c r="U3201">
        <v>7</v>
      </c>
      <c r="V3201">
        <v>3</v>
      </c>
      <c r="W3201" s="2" t="s">
        <v>34</v>
      </c>
      <c r="X3201" s="2" t="s">
        <v>866</v>
      </c>
    </row>
    <row r="3202" spans="4:24" x14ac:dyDescent="0.3">
      <c r="D3202">
        <v>1110</v>
      </c>
      <c r="E3202">
        <v>912</v>
      </c>
      <c r="F3202">
        <v>4</v>
      </c>
      <c r="G3202" s="1">
        <v>42982</v>
      </c>
      <c r="H3202" s="1">
        <v>42985</v>
      </c>
      <c r="I3202">
        <v>2</v>
      </c>
      <c r="J3202" s="2" t="s">
        <v>1422</v>
      </c>
      <c r="K3202" s="2" t="s">
        <v>1062</v>
      </c>
      <c r="L3202" s="2" t="s">
        <v>39</v>
      </c>
      <c r="M3202" s="2" t="s">
        <v>40</v>
      </c>
      <c r="N3202" s="2" t="s">
        <v>41</v>
      </c>
      <c r="O3202">
        <v>56</v>
      </c>
      <c r="P3202">
        <v>1</v>
      </c>
      <c r="Q3202">
        <v>5499.99</v>
      </c>
      <c r="R3202">
        <v>0.1</v>
      </c>
      <c r="S3202">
        <v>4949.99</v>
      </c>
      <c r="T3202" s="2" t="s">
        <v>870</v>
      </c>
      <c r="U3202">
        <v>9</v>
      </c>
      <c r="V3202">
        <v>7</v>
      </c>
      <c r="W3202" s="2" t="s">
        <v>869</v>
      </c>
      <c r="X3202" s="2" t="s">
        <v>28</v>
      </c>
    </row>
    <row r="3203" spans="4:24" x14ac:dyDescent="0.3">
      <c r="D3203">
        <v>1111</v>
      </c>
      <c r="E3203">
        <v>930</v>
      </c>
      <c r="F3203">
        <v>4</v>
      </c>
      <c r="G3203" s="1">
        <v>42982</v>
      </c>
      <c r="H3203" s="1">
        <v>42983</v>
      </c>
      <c r="I3203">
        <v>2</v>
      </c>
      <c r="J3203" s="2" t="s">
        <v>1423</v>
      </c>
      <c r="K3203" s="2" t="s">
        <v>182</v>
      </c>
      <c r="L3203" s="2" t="s">
        <v>39</v>
      </c>
      <c r="M3203" s="2" t="s">
        <v>40</v>
      </c>
      <c r="N3203" s="2" t="s">
        <v>41</v>
      </c>
      <c r="O3203">
        <v>14</v>
      </c>
      <c r="P3203">
        <v>1</v>
      </c>
      <c r="Q3203">
        <v>269.99</v>
      </c>
      <c r="R3203">
        <v>0.2</v>
      </c>
      <c r="S3203">
        <v>215.99</v>
      </c>
      <c r="T3203" s="2" t="s">
        <v>65</v>
      </c>
      <c r="U3203">
        <v>1</v>
      </c>
      <c r="V3203">
        <v>3</v>
      </c>
      <c r="W3203" s="2" t="s">
        <v>34</v>
      </c>
      <c r="X3203" s="2" t="s">
        <v>35</v>
      </c>
    </row>
    <row r="3204" spans="4:24" x14ac:dyDescent="0.3">
      <c r="D3204">
        <v>1111</v>
      </c>
      <c r="E3204">
        <v>930</v>
      </c>
      <c r="F3204">
        <v>4</v>
      </c>
      <c r="G3204" s="1">
        <v>42982</v>
      </c>
      <c r="H3204" s="1">
        <v>42983</v>
      </c>
      <c r="I3204">
        <v>2</v>
      </c>
      <c r="J3204" s="2" t="s">
        <v>1423</v>
      </c>
      <c r="K3204" s="2" t="s">
        <v>182</v>
      </c>
      <c r="L3204" s="2" t="s">
        <v>39</v>
      </c>
      <c r="M3204" s="2" t="s">
        <v>40</v>
      </c>
      <c r="N3204" s="2" t="s">
        <v>41</v>
      </c>
      <c r="O3204">
        <v>24</v>
      </c>
      <c r="P3204">
        <v>1</v>
      </c>
      <c r="Q3204">
        <v>549.99</v>
      </c>
      <c r="R3204">
        <v>7.0000000000000007E-2</v>
      </c>
      <c r="S3204">
        <v>511.49</v>
      </c>
      <c r="T3204" s="2" t="s">
        <v>58</v>
      </c>
      <c r="U3204">
        <v>1</v>
      </c>
      <c r="V3204">
        <v>2</v>
      </c>
      <c r="W3204" s="2" t="s">
        <v>53</v>
      </c>
      <c r="X3204" s="2" t="s">
        <v>35</v>
      </c>
    </row>
    <row r="3205" spans="4:24" x14ac:dyDescent="0.3">
      <c r="D3205">
        <v>1111</v>
      </c>
      <c r="E3205">
        <v>930</v>
      </c>
      <c r="F3205">
        <v>4</v>
      </c>
      <c r="G3205" s="1">
        <v>42982</v>
      </c>
      <c r="H3205" s="1">
        <v>42983</v>
      </c>
      <c r="I3205">
        <v>2</v>
      </c>
      <c r="J3205" s="2" t="s">
        <v>1423</v>
      </c>
      <c r="K3205" s="2" t="s">
        <v>182</v>
      </c>
      <c r="L3205" s="2" t="s">
        <v>39</v>
      </c>
      <c r="M3205" s="2" t="s">
        <v>40</v>
      </c>
      <c r="N3205" s="2" t="s">
        <v>41</v>
      </c>
      <c r="O3205">
        <v>66</v>
      </c>
      <c r="P3205">
        <v>2</v>
      </c>
      <c r="Q3205">
        <v>250.99</v>
      </c>
      <c r="R3205">
        <v>0.1</v>
      </c>
      <c r="S3205">
        <v>451.78</v>
      </c>
      <c r="T3205" s="2" t="s">
        <v>962</v>
      </c>
      <c r="U3205">
        <v>7</v>
      </c>
      <c r="V3205">
        <v>3</v>
      </c>
      <c r="W3205" s="2" t="s">
        <v>34</v>
      </c>
      <c r="X3205" s="2" t="s">
        <v>866</v>
      </c>
    </row>
    <row r="3206" spans="4:24" x14ac:dyDescent="0.3">
      <c r="D3206">
        <v>1111</v>
      </c>
      <c r="E3206">
        <v>930</v>
      </c>
      <c r="F3206">
        <v>4</v>
      </c>
      <c r="G3206" s="1">
        <v>42982</v>
      </c>
      <c r="H3206" s="1">
        <v>42983</v>
      </c>
      <c r="I3206">
        <v>2</v>
      </c>
      <c r="J3206" s="2" t="s">
        <v>1423</v>
      </c>
      <c r="K3206" s="2" t="s">
        <v>182</v>
      </c>
      <c r="L3206" s="2" t="s">
        <v>39</v>
      </c>
      <c r="M3206" s="2" t="s">
        <v>40</v>
      </c>
      <c r="N3206" s="2" t="s">
        <v>41</v>
      </c>
      <c r="O3206">
        <v>95</v>
      </c>
      <c r="P3206">
        <v>1</v>
      </c>
      <c r="Q3206">
        <v>299.99</v>
      </c>
      <c r="R3206">
        <v>0.05</v>
      </c>
      <c r="S3206">
        <v>284.99</v>
      </c>
      <c r="T3206" s="2" t="s">
        <v>880</v>
      </c>
      <c r="U3206">
        <v>1</v>
      </c>
      <c r="V3206">
        <v>1</v>
      </c>
      <c r="W3206" s="2" t="s">
        <v>66</v>
      </c>
      <c r="X3206" s="2" t="s">
        <v>35</v>
      </c>
    </row>
    <row r="3207" spans="4:24" x14ac:dyDescent="0.3">
      <c r="D3207">
        <v>1112</v>
      </c>
      <c r="E3207">
        <v>798</v>
      </c>
      <c r="F3207">
        <v>4</v>
      </c>
      <c r="G3207" s="1">
        <v>42983</v>
      </c>
      <c r="H3207" s="1">
        <v>42985</v>
      </c>
      <c r="I3207">
        <v>2</v>
      </c>
      <c r="J3207" s="2" t="s">
        <v>1424</v>
      </c>
      <c r="K3207" s="2" t="s">
        <v>1062</v>
      </c>
      <c r="L3207" s="2" t="s">
        <v>39</v>
      </c>
      <c r="M3207" s="2" t="s">
        <v>40</v>
      </c>
      <c r="N3207" s="2" t="s">
        <v>41</v>
      </c>
      <c r="O3207">
        <v>5</v>
      </c>
      <c r="P3207">
        <v>2</v>
      </c>
      <c r="Q3207">
        <v>1320.99</v>
      </c>
      <c r="R3207">
        <v>0.1</v>
      </c>
      <c r="S3207">
        <v>2377.7800000000002</v>
      </c>
      <c r="T3207" s="2" t="s">
        <v>90</v>
      </c>
      <c r="U3207">
        <v>3</v>
      </c>
      <c r="V3207">
        <v>6</v>
      </c>
      <c r="W3207" s="2" t="s">
        <v>27</v>
      </c>
      <c r="X3207" s="2" t="s">
        <v>91</v>
      </c>
    </row>
    <row r="3208" spans="4:24" x14ac:dyDescent="0.3">
      <c r="D3208">
        <v>1112</v>
      </c>
      <c r="E3208">
        <v>798</v>
      </c>
      <c r="F3208">
        <v>4</v>
      </c>
      <c r="G3208" s="1">
        <v>42983</v>
      </c>
      <c r="H3208" s="1">
        <v>42985</v>
      </c>
      <c r="I3208">
        <v>2</v>
      </c>
      <c r="J3208" s="2" t="s">
        <v>1424</v>
      </c>
      <c r="K3208" s="2" t="s">
        <v>1062</v>
      </c>
      <c r="L3208" s="2" t="s">
        <v>39</v>
      </c>
      <c r="M3208" s="2" t="s">
        <v>40</v>
      </c>
      <c r="N3208" s="2" t="s">
        <v>41</v>
      </c>
      <c r="O3208">
        <v>9</v>
      </c>
      <c r="P3208">
        <v>2</v>
      </c>
      <c r="Q3208">
        <v>2999.99</v>
      </c>
      <c r="R3208">
        <v>0.1</v>
      </c>
      <c r="S3208">
        <v>5399.98</v>
      </c>
      <c r="T3208" s="2" t="s">
        <v>56</v>
      </c>
      <c r="U3208">
        <v>9</v>
      </c>
      <c r="V3208">
        <v>5</v>
      </c>
      <c r="W3208" s="2" t="s">
        <v>57</v>
      </c>
      <c r="X3208" s="2" t="s">
        <v>28</v>
      </c>
    </row>
    <row r="3209" spans="4:24" x14ac:dyDescent="0.3">
      <c r="D3209">
        <v>1112</v>
      </c>
      <c r="E3209">
        <v>798</v>
      </c>
      <c r="F3209">
        <v>4</v>
      </c>
      <c r="G3209" s="1">
        <v>42983</v>
      </c>
      <c r="H3209" s="1">
        <v>42985</v>
      </c>
      <c r="I3209">
        <v>2</v>
      </c>
      <c r="J3209" s="2" t="s">
        <v>1424</v>
      </c>
      <c r="K3209" s="2" t="s">
        <v>1062</v>
      </c>
      <c r="L3209" s="2" t="s">
        <v>39</v>
      </c>
      <c r="M3209" s="2" t="s">
        <v>40</v>
      </c>
      <c r="N3209" s="2" t="s">
        <v>41</v>
      </c>
      <c r="O3209">
        <v>42</v>
      </c>
      <c r="P3209">
        <v>1</v>
      </c>
      <c r="Q3209">
        <v>2299.9899999999998</v>
      </c>
      <c r="R3209">
        <v>7.0000000000000007E-2</v>
      </c>
      <c r="S3209">
        <v>2138.9899999999998</v>
      </c>
      <c r="T3209" s="2" t="s">
        <v>889</v>
      </c>
      <c r="U3209">
        <v>9</v>
      </c>
      <c r="V3209">
        <v>6</v>
      </c>
      <c r="W3209" s="2" t="s">
        <v>27</v>
      </c>
      <c r="X3209" s="2" t="s">
        <v>28</v>
      </c>
    </row>
    <row r="3210" spans="4:24" x14ac:dyDescent="0.3">
      <c r="D3210">
        <v>1112</v>
      </c>
      <c r="E3210">
        <v>798</v>
      </c>
      <c r="F3210">
        <v>4</v>
      </c>
      <c r="G3210" s="1">
        <v>42983</v>
      </c>
      <c r="H3210" s="1">
        <v>42985</v>
      </c>
      <c r="I3210">
        <v>2</v>
      </c>
      <c r="J3210" s="2" t="s">
        <v>1424</v>
      </c>
      <c r="K3210" s="2" t="s">
        <v>1062</v>
      </c>
      <c r="L3210" s="2" t="s">
        <v>39</v>
      </c>
      <c r="M3210" s="2" t="s">
        <v>40</v>
      </c>
      <c r="N3210" s="2" t="s">
        <v>41</v>
      </c>
      <c r="O3210">
        <v>71</v>
      </c>
      <c r="P3210">
        <v>2</v>
      </c>
      <c r="Q3210">
        <v>416.99</v>
      </c>
      <c r="R3210">
        <v>0.05</v>
      </c>
      <c r="S3210">
        <v>792.28</v>
      </c>
      <c r="T3210" s="2" t="s">
        <v>935</v>
      </c>
      <c r="U3210">
        <v>7</v>
      </c>
      <c r="V3210">
        <v>3</v>
      </c>
      <c r="W3210" s="2" t="s">
        <v>34</v>
      </c>
      <c r="X3210" s="2" t="s">
        <v>866</v>
      </c>
    </row>
    <row r="3211" spans="4:24" x14ac:dyDescent="0.3">
      <c r="D3211">
        <v>1112</v>
      </c>
      <c r="E3211">
        <v>798</v>
      </c>
      <c r="F3211">
        <v>4</v>
      </c>
      <c r="G3211" s="1">
        <v>42983</v>
      </c>
      <c r="H3211" s="1">
        <v>42985</v>
      </c>
      <c r="I3211">
        <v>2</v>
      </c>
      <c r="J3211" s="2" t="s">
        <v>1424</v>
      </c>
      <c r="K3211" s="2" t="s">
        <v>1062</v>
      </c>
      <c r="L3211" s="2" t="s">
        <v>39</v>
      </c>
      <c r="M3211" s="2" t="s">
        <v>40</v>
      </c>
      <c r="N3211" s="2" t="s">
        <v>41</v>
      </c>
      <c r="O3211">
        <v>87</v>
      </c>
      <c r="P3211">
        <v>2</v>
      </c>
      <c r="Q3211">
        <v>189.99</v>
      </c>
      <c r="R3211">
        <v>7.0000000000000007E-2</v>
      </c>
      <c r="S3211">
        <v>353.38</v>
      </c>
      <c r="T3211" s="2" t="s">
        <v>1131</v>
      </c>
      <c r="U3211">
        <v>9</v>
      </c>
      <c r="V3211">
        <v>1</v>
      </c>
      <c r="W3211" s="2" t="s">
        <v>66</v>
      </c>
      <c r="X3211" s="2" t="s">
        <v>28</v>
      </c>
    </row>
    <row r="3212" spans="4:24" x14ac:dyDescent="0.3">
      <c r="D3212">
        <v>1113</v>
      </c>
      <c r="E3212">
        <v>388</v>
      </c>
      <c r="F3212">
        <v>4</v>
      </c>
      <c r="G3212" s="1">
        <v>42984</v>
      </c>
      <c r="H3212" s="1">
        <v>42985</v>
      </c>
      <c r="I3212">
        <v>2</v>
      </c>
      <c r="J3212" s="2" t="s">
        <v>1425</v>
      </c>
      <c r="K3212" s="2" t="s">
        <v>476</v>
      </c>
      <c r="L3212" s="2" t="s">
        <v>39</v>
      </c>
      <c r="M3212" s="2" t="s">
        <v>40</v>
      </c>
      <c r="N3212" s="2" t="s">
        <v>41</v>
      </c>
      <c r="O3212">
        <v>106</v>
      </c>
      <c r="P3212">
        <v>1</v>
      </c>
      <c r="Q3212">
        <v>449.99</v>
      </c>
      <c r="R3212">
        <v>7.0000000000000007E-2</v>
      </c>
      <c r="S3212">
        <v>418.49</v>
      </c>
      <c r="T3212" s="2" t="s">
        <v>865</v>
      </c>
      <c r="U3212">
        <v>7</v>
      </c>
      <c r="V3212">
        <v>2</v>
      </c>
      <c r="W3212" s="2" t="s">
        <v>53</v>
      </c>
      <c r="X3212" s="2" t="s">
        <v>866</v>
      </c>
    </row>
    <row r="3213" spans="4:24" x14ac:dyDescent="0.3">
      <c r="D3213">
        <v>1114</v>
      </c>
      <c r="E3213">
        <v>1036</v>
      </c>
      <c r="F3213">
        <v>4</v>
      </c>
      <c r="G3213" s="1">
        <v>42984</v>
      </c>
      <c r="H3213" s="1">
        <v>42986</v>
      </c>
      <c r="I3213">
        <v>2</v>
      </c>
      <c r="J3213" s="2" t="s">
        <v>1426</v>
      </c>
      <c r="K3213" s="2" t="s">
        <v>225</v>
      </c>
      <c r="L3213" s="2" t="s">
        <v>39</v>
      </c>
      <c r="M3213" s="2" t="s">
        <v>40</v>
      </c>
      <c r="N3213" s="2" t="s">
        <v>41</v>
      </c>
      <c r="O3213">
        <v>52</v>
      </c>
      <c r="P3213">
        <v>1</v>
      </c>
      <c r="Q3213">
        <v>875.99</v>
      </c>
      <c r="R3213">
        <v>0.2</v>
      </c>
      <c r="S3213">
        <v>700.79</v>
      </c>
      <c r="T3213" s="2" t="s">
        <v>918</v>
      </c>
      <c r="U3213">
        <v>8</v>
      </c>
      <c r="V3213">
        <v>7</v>
      </c>
      <c r="W3213" s="2" t="s">
        <v>869</v>
      </c>
      <c r="X3213" s="2" t="s">
        <v>32</v>
      </c>
    </row>
    <row r="3214" spans="4:24" x14ac:dyDescent="0.3">
      <c r="D3214">
        <v>1115</v>
      </c>
      <c r="E3214">
        <v>1100</v>
      </c>
      <c r="F3214">
        <v>4</v>
      </c>
      <c r="G3214" s="1">
        <v>42985</v>
      </c>
      <c r="H3214" s="1">
        <v>42987</v>
      </c>
      <c r="I3214">
        <v>2</v>
      </c>
      <c r="J3214" s="2" t="s">
        <v>1427</v>
      </c>
      <c r="K3214" s="2" t="s">
        <v>196</v>
      </c>
      <c r="L3214" s="2" t="s">
        <v>39</v>
      </c>
      <c r="M3214" s="2" t="s">
        <v>40</v>
      </c>
      <c r="N3214" s="2" t="s">
        <v>41</v>
      </c>
      <c r="O3214">
        <v>49</v>
      </c>
      <c r="P3214">
        <v>2</v>
      </c>
      <c r="Q3214">
        <v>3499.99</v>
      </c>
      <c r="R3214">
        <v>0.1</v>
      </c>
      <c r="S3214">
        <v>6299.98</v>
      </c>
      <c r="T3214" s="2" t="s">
        <v>922</v>
      </c>
      <c r="U3214">
        <v>9</v>
      </c>
      <c r="V3214">
        <v>7</v>
      </c>
      <c r="W3214" s="2" t="s">
        <v>869</v>
      </c>
      <c r="X3214" s="2" t="s">
        <v>28</v>
      </c>
    </row>
    <row r="3215" spans="4:24" x14ac:dyDescent="0.3">
      <c r="D3215">
        <v>1115</v>
      </c>
      <c r="E3215">
        <v>1100</v>
      </c>
      <c r="F3215">
        <v>4</v>
      </c>
      <c r="G3215" s="1">
        <v>42985</v>
      </c>
      <c r="H3215" s="1">
        <v>42987</v>
      </c>
      <c r="I3215">
        <v>2</v>
      </c>
      <c r="J3215" s="2" t="s">
        <v>1427</v>
      </c>
      <c r="K3215" s="2" t="s">
        <v>196</v>
      </c>
      <c r="L3215" s="2" t="s">
        <v>39</v>
      </c>
      <c r="M3215" s="2" t="s">
        <v>40</v>
      </c>
      <c r="N3215" s="2" t="s">
        <v>41</v>
      </c>
      <c r="O3215">
        <v>50</v>
      </c>
      <c r="P3215">
        <v>2</v>
      </c>
      <c r="Q3215">
        <v>5999.99</v>
      </c>
      <c r="R3215">
        <v>7.0000000000000007E-2</v>
      </c>
      <c r="S3215">
        <v>11159.98</v>
      </c>
      <c r="T3215" s="2" t="s">
        <v>938</v>
      </c>
      <c r="U3215">
        <v>9</v>
      </c>
      <c r="V3215">
        <v>7</v>
      </c>
      <c r="W3215" s="2" t="s">
        <v>869</v>
      </c>
      <c r="X3215" s="2" t="s">
        <v>28</v>
      </c>
    </row>
    <row r="3216" spans="4:24" x14ac:dyDescent="0.3">
      <c r="D3216">
        <v>1115</v>
      </c>
      <c r="E3216">
        <v>1100</v>
      </c>
      <c r="F3216">
        <v>4</v>
      </c>
      <c r="G3216" s="1">
        <v>42985</v>
      </c>
      <c r="H3216" s="1">
        <v>42987</v>
      </c>
      <c r="I3216">
        <v>2</v>
      </c>
      <c r="J3216" s="2" t="s">
        <v>1427</v>
      </c>
      <c r="K3216" s="2" t="s">
        <v>196</v>
      </c>
      <c r="L3216" s="2" t="s">
        <v>39</v>
      </c>
      <c r="M3216" s="2" t="s">
        <v>40</v>
      </c>
      <c r="N3216" s="2" t="s">
        <v>41</v>
      </c>
      <c r="O3216">
        <v>91</v>
      </c>
      <c r="P3216">
        <v>2</v>
      </c>
      <c r="Q3216">
        <v>349.99</v>
      </c>
      <c r="R3216">
        <v>7.0000000000000007E-2</v>
      </c>
      <c r="S3216">
        <v>650.98</v>
      </c>
      <c r="T3216" s="2" t="s">
        <v>969</v>
      </c>
      <c r="U3216">
        <v>9</v>
      </c>
      <c r="V3216">
        <v>1</v>
      </c>
      <c r="W3216" s="2" t="s">
        <v>66</v>
      </c>
      <c r="X3216" s="2" t="s">
        <v>28</v>
      </c>
    </row>
    <row r="3217" spans="4:24" x14ac:dyDescent="0.3">
      <c r="D3217">
        <v>1115</v>
      </c>
      <c r="E3217">
        <v>1100</v>
      </c>
      <c r="F3217">
        <v>4</v>
      </c>
      <c r="G3217" s="1">
        <v>42985</v>
      </c>
      <c r="H3217" s="1">
        <v>42987</v>
      </c>
      <c r="I3217">
        <v>2</v>
      </c>
      <c r="J3217" s="2" t="s">
        <v>1427</v>
      </c>
      <c r="K3217" s="2" t="s">
        <v>196</v>
      </c>
      <c r="L3217" s="2" t="s">
        <v>39</v>
      </c>
      <c r="M3217" s="2" t="s">
        <v>40</v>
      </c>
      <c r="N3217" s="2" t="s">
        <v>41</v>
      </c>
      <c r="O3217">
        <v>97</v>
      </c>
      <c r="P3217">
        <v>2</v>
      </c>
      <c r="Q3217">
        <v>349.99</v>
      </c>
      <c r="R3217">
        <v>0.2</v>
      </c>
      <c r="S3217">
        <v>559.98</v>
      </c>
      <c r="T3217" s="2" t="s">
        <v>899</v>
      </c>
      <c r="U3217">
        <v>1</v>
      </c>
      <c r="V3217">
        <v>1</v>
      </c>
      <c r="W3217" s="2" t="s">
        <v>66</v>
      </c>
      <c r="X3217" s="2" t="s">
        <v>35</v>
      </c>
    </row>
    <row r="3218" spans="4:24" x14ac:dyDescent="0.3">
      <c r="D3218">
        <v>1116</v>
      </c>
      <c r="E3218">
        <v>52</v>
      </c>
      <c r="F3218">
        <v>4</v>
      </c>
      <c r="G3218" s="1">
        <v>42986</v>
      </c>
      <c r="H3218" s="1">
        <v>42988</v>
      </c>
      <c r="I3218">
        <v>2</v>
      </c>
      <c r="J3218" s="2" t="s">
        <v>1428</v>
      </c>
      <c r="K3218" s="2" t="s">
        <v>262</v>
      </c>
      <c r="L3218" s="2" t="s">
        <v>39</v>
      </c>
      <c r="M3218" s="2" t="s">
        <v>40</v>
      </c>
      <c r="N3218" s="2" t="s">
        <v>41</v>
      </c>
      <c r="O3218">
        <v>11</v>
      </c>
      <c r="P3218">
        <v>2</v>
      </c>
      <c r="Q3218">
        <v>1680.99</v>
      </c>
      <c r="R3218">
        <v>7.0000000000000007E-2</v>
      </c>
      <c r="S3218">
        <v>3126.64</v>
      </c>
      <c r="T3218" s="2" t="s">
        <v>76</v>
      </c>
      <c r="U3218">
        <v>8</v>
      </c>
      <c r="V3218">
        <v>4</v>
      </c>
      <c r="W3218" s="2" t="s">
        <v>31</v>
      </c>
      <c r="X3218" s="2" t="s">
        <v>32</v>
      </c>
    </row>
    <row r="3219" spans="4:24" x14ac:dyDescent="0.3">
      <c r="D3219">
        <v>1117</v>
      </c>
      <c r="E3219">
        <v>334</v>
      </c>
      <c r="F3219">
        <v>4</v>
      </c>
      <c r="G3219" s="1">
        <v>42986</v>
      </c>
      <c r="H3219" s="1">
        <v>42988</v>
      </c>
      <c r="I3219">
        <v>2</v>
      </c>
      <c r="J3219" s="2" t="s">
        <v>1429</v>
      </c>
      <c r="K3219" s="2" t="s">
        <v>38</v>
      </c>
      <c r="L3219" s="2" t="s">
        <v>39</v>
      </c>
      <c r="M3219" s="2" t="s">
        <v>40</v>
      </c>
      <c r="N3219" s="2" t="s">
        <v>41</v>
      </c>
      <c r="O3219">
        <v>37</v>
      </c>
      <c r="P3219">
        <v>2</v>
      </c>
      <c r="Q3219">
        <v>379.99</v>
      </c>
      <c r="R3219">
        <v>0.1</v>
      </c>
      <c r="S3219">
        <v>683.98</v>
      </c>
      <c r="T3219" s="2" t="s">
        <v>972</v>
      </c>
      <c r="U3219">
        <v>2</v>
      </c>
      <c r="V3219">
        <v>6</v>
      </c>
      <c r="W3219" s="2" t="s">
        <v>27</v>
      </c>
      <c r="X3219" s="2" t="s">
        <v>863</v>
      </c>
    </row>
    <row r="3220" spans="4:24" x14ac:dyDescent="0.3">
      <c r="D3220">
        <v>1117</v>
      </c>
      <c r="E3220">
        <v>334</v>
      </c>
      <c r="F3220">
        <v>4</v>
      </c>
      <c r="G3220" s="1">
        <v>42986</v>
      </c>
      <c r="H3220" s="1">
        <v>42988</v>
      </c>
      <c r="I3220">
        <v>2</v>
      </c>
      <c r="J3220" s="2" t="s">
        <v>1429</v>
      </c>
      <c r="K3220" s="2" t="s">
        <v>38</v>
      </c>
      <c r="L3220" s="2" t="s">
        <v>39</v>
      </c>
      <c r="M3220" s="2" t="s">
        <v>40</v>
      </c>
      <c r="N3220" s="2" t="s">
        <v>41</v>
      </c>
      <c r="O3220">
        <v>51</v>
      </c>
      <c r="P3220">
        <v>2</v>
      </c>
      <c r="Q3220">
        <v>6499.99</v>
      </c>
      <c r="R3220">
        <v>0.1</v>
      </c>
      <c r="S3220">
        <v>11699.98</v>
      </c>
      <c r="T3220" s="2" t="s">
        <v>959</v>
      </c>
      <c r="U3220">
        <v>9</v>
      </c>
      <c r="V3220">
        <v>7</v>
      </c>
      <c r="W3220" s="2" t="s">
        <v>869</v>
      </c>
      <c r="X3220" s="2" t="s">
        <v>28</v>
      </c>
    </row>
    <row r="3221" spans="4:24" x14ac:dyDescent="0.3">
      <c r="D3221">
        <v>1117</v>
      </c>
      <c r="E3221">
        <v>334</v>
      </c>
      <c r="F3221">
        <v>4</v>
      </c>
      <c r="G3221" s="1">
        <v>42986</v>
      </c>
      <c r="H3221" s="1">
        <v>42988</v>
      </c>
      <c r="I3221">
        <v>2</v>
      </c>
      <c r="J3221" s="2" t="s">
        <v>1429</v>
      </c>
      <c r="K3221" s="2" t="s">
        <v>38</v>
      </c>
      <c r="L3221" s="2" t="s">
        <v>39</v>
      </c>
      <c r="M3221" s="2" t="s">
        <v>40</v>
      </c>
      <c r="N3221" s="2" t="s">
        <v>41</v>
      </c>
      <c r="O3221">
        <v>91</v>
      </c>
      <c r="P3221">
        <v>1</v>
      </c>
      <c r="Q3221">
        <v>349.99</v>
      </c>
      <c r="R3221">
        <v>0.2</v>
      </c>
      <c r="S3221">
        <v>279.99</v>
      </c>
      <c r="T3221" s="2" t="s">
        <v>969</v>
      </c>
      <c r="U3221">
        <v>9</v>
      </c>
      <c r="V3221">
        <v>1</v>
      </c>
      <c r="W3221" s="2" t="s">
        <v>66</v>
      </c>
      <c r="X3221" s="2" t="s">
        <v>28</v>
      </c>
    </row>
    <row r="3222" spans="4:24" x14ac:dyDescent="0.3">
      <c r="D3222">
        <v>1118</v>
      </c>
      <c r="E3222">
        <v>1023</v>
      </c>
      <c r="F3222">
        <v>4</v>
      </c>
      <c r="G3222" s="1">
        <v>42986</v>
      </c>
      <c r="H3222" s="1">
        <v>42989</v>
      </c>
      <c r="I3222">
        <v>2</v>
      </c>
      <c r="J3222" s="2" t="s">
        <v>1430</v>
      </c>
      <c r="K3222" s="2" t="s">
        <v>196</v>
      </c>
      <c r="L3222" s="2" t="s">
        <v>39</v>
      </c>
      <c r="M3222" s="2" t="s">
        <v>40</v>
      </c>
      <c r="N3222" s="2" t="s">
        <v>41</v>
      </c>
      <c r="O3222">
        <v>29</v>
      </c>
      <c r="P3222">
        <v>1</v>
      </c>
      <c r="Q3222">
        <v>999.99</v>
      </c>
      <c r="R3222">
        <v>0.05</v>
      </c>
      <c r="S3222">
        <v>949.99</v>
      </c>
      <c r="T3222" s="2" t="s">
        <v>921</v>
      </c>
      <c r="U3222">
        <v>9</v>
      </c>
      <c r="V3222">
        <v>6</v>
      </c>
      <c r="W3222" s="2" t="s">
        <v>27</v>
      </c>
      <c r="X3222" s="2" t="s">
        <v>28</v>
      </c>
    </row>
    <row r="3223" spans="4:24" x14ac:dyDescent="0.3">
      <c r="D3223">
        <v>1118</v>
      </c>
      <c r="E3223">
        <v>1023</v>
      </c>
      <c r="F3223">
        <v>4</v>
      </c>
      <c r="G3223" s="1">
        <v>42986</v>
      </c>
      <c r="H3223" s="1">
        <v>42989</v>
      </c>
      <c r="I3223">
        <v>2</v>
      </c>
      <c r="J3223" s="2" t="s">
        <v>1430</v>
      </c>
      <c r="K3223" s="2" t="s">
        <v>196</v>
      </c>
      <c r="L3223" s="2" t="s">
        <v>39</v>
      </c>
      <c r="M3223" s="2" t="s">
        <v>40</v>
      </c>
      <c r="N3223" s="2" t="s">
        <v>41</v>
      </c>
      <c r="O3223">
        <v>47</v>
      </c>
      <c r="P3223">
        <v>2</v>
      </c>
      <c r="Q3223">
        <v>5299.99</v>
      </c>
      <c r="R3223">
        <v>0.2</v>
      </c>
      <c r="S3223">
        <v>8479.98</v>
      </c>
      <c r="T3223" s="2" t="s">
        <v>890</v>
      </c>
      <c r="U3223">
        <v>9</v>
      </c>
      <c r="V3223">
        <v>6</v>
      </c>
      <c r="W3223" s="2" t="s">
        <v>27</v>
      </c>
      <c r="X3223" s="2" t="s">
        <v>28</v>
      </c>
    </row>
    <row r="3224" spans="4:24" x14ac:dyDescent="0.3">
      <c r="D3224">
        <v>1118</v>
      </c>
      <c r="E3224">
        <v>1023</v>
      </c>
      <c r="F3224">
        <v>4</v>
      </c>
      <c r="G3224" s="1">
        <v>42986</v>
      </c>
      <c r="H3224" s="1">
        <v>42989</v>
      </c>
      <c r="I3224">
        <v>2</v>
      </c>
      <c r="J3224" s="2" t="s">
        <v>1430</v>
      </c>
      <c r="K3224" s="2" t="s">
        <v>196</v>
      </c>
      <c r="L3224" s="2" t="s">
        <v>39</v>
      </c>
      <c r="M3224" s="2" t="s">
        <v>40</v>
      </c>
      <c r="N3224" s="2" t="s">
        <v>41</v>
      </c>
      <c r="O3224">
        <v>50</v>
      </c>
      <c r="P3224">
        <v>1</v>
      </c>
      <c r="Q3224">
        <v>5999.99</v>
      </c>
      <c r="R3224">
        <v>7.0000000000000007E-2</v>
      </c>
      <c r="S3224">
        <v>5579.99</v>
      </c>
      <c r="T3224" s="2" t="s">
        <v>938</v>
      </c>
      <c r="U3224">
        <v>9</v>
      </c>
      <c r="V3224">
        <v>7</v>
      </c>
      <c r="W3224" s="2" t="s">
        <v>869</v>
      </c>
      <c r="X3224" s="2" t="s">
        <v>28</v>
      </c>
    </row>
    <row r="3225" spans="4:24" x14ac:dyDescent="0.3">
      <c r="D3225">
        <v>1118</v>
      </c>
      <c r="E3225">
        <v>1023</v>
      </c>
      <c r="F3225">
        <v>4</v>
      </c>
      <c r="G3225" s="1">
        <v>42986</v>
      </c>
      <c r="H3225" s="1">
        <v>42989</v>
      </c>
      <c r="I3225">
        <v>2</v>
      </c>
      <c r="J3225" s="2" t="s">
        <v>1430</v>
      </c>
      <c r="K3225" s="2" t="s">
        <v>196</v>
      </c>
      <c r="L3225" s="2" t="s">
        <v>39</v>
      </c>
      <c r="M3225" s="2" t="s">
        <v>40</v>
      </c>
      <c r="N3225" s="2" t="s">
        <v>41</v>
      </c>
      <c r="O3225">
        <v>55</v>
      </c>
      <c r="P3225">
        <v>2</v>
      </c>
      <c r="Q3225">
        <v>2699.99</v>
      </c>
      <c r="R3225">
        <v>0.2</v>
      </c>
      <c r="S3225">
        <v>4319.9799999999996</v>
      </c>
      <c r="T3225" s="2" t="s">
        <v>931</v>
      </c>
      <c r="U3225">
        <v>9</v>
      </c>
      <c r="V3225">
        <v>7</v>
      </c>
      <c r="W3225" s="2" t="s">
        <v>869</v>
      </c>
      <c r="X3225" s="2" t="s">
        <v>28</v>
      </c>
    </row>
    <row r="3226" spans="4:24" x14ac:dyDescent="0.3">
      <c r="D3226">
        <v>1119</v>
      </c>
      <c r="E3226">
        <v>749</v>
      </c>
      <c r="F3226">
        <v>4</v>
      </c>
      <c r="G3226" s="1">
        <v>42988</v>
      </c>
      <c r="H3226" s="1">
        <v>42991</v>
      </c>
      <c r="I3226">
        <v>1</v>
      </c>
      <c r="J3226" s="2" t="s">
        <v>1431</v>
      </c>
      <c r="K3226" s="2" t="s">
        <v>212</v>
      </c>
      <c r="L3226" s="2" t="s">
        <v>23</v>
      </c>
      <c r="M3226" s="2" t="s">
        <v>24</v>
      </c>
      <c r="N3226" s="2" t="s">
        <v>25</v>
      </c>
      <c r="O3226">
        <v>55</v>
      </c>
      <c r="P3226">
        <v>2</v>
      </c>
      <c r="Q3226">
        <v>2699.99</v>
      </c>
      <c r="R3226">
        <v>0.05</v>
      </c>
      <c r="S3226">
        <v>5129.9799999999996</v>
      </c>
      <c r="T3226" s="2" t="s">
        <v>931</v>
      </c>
      <c r="U3226">
        <v>9</v>
      </c>
      <c r="V3226">
        <v>7</v>
      </c>
      <c r="W3226" s="2" t="s">
        <v>869</v>
      </c>
      <c r="X3226" s="2" t="s">
        <v>28</v>
      </c>
    </row>
    <row r="3227" spans="4:24" x14ac:dyDescent="0.3">
      <c r="D3227">
        <v>1119</v>
      </c>
      <c r="E3227">
        <v>749</v>
      </c>
      <c r="F3227">
        <v>4</v>
      </c>
      <c r="G3227" s="1">
        <v>42988</v>
      </c>
      <c r="H3227" s="1">
        <v>42991</v>
      </c>
      <c r="I3227">
        <v>1</v>
      </c>
      <c r="J3227" s="2" t="s">
        <v>1431</v>
      </c>
      <c r="K3227" s="2" t="s">
        <v>212</v>
      </c>
      <c r="L3227" s="2" t="s">
        <v>23</v>
      </c>
      <c r="M3227" s="2" t="s">
        <v>24</v>
      </c>
      <c r="N3227" s="2" t="s">
        <v>25</v>
      </c>
      <c r="O3227">
        <v>93</v>
      </c>
      <c r="P3227">
        <v>2</v>
      </c>
      <c r="Q3227">
        <v>209.99</v>
      </c>
      <c r="R3227">
        <v>0.1</v>
      </c>
      <c r="S3227">
        <v>377.98</v>
      </c>
      <c r="T3227" s="2" t="s">
        <v>1020</v>
      </c>
      <c r="U3227">
        <v>2</v>
      </c>
      <c r="V3227">
        <v>1</v>
      </c>
      <c r="W3227" s="2" t="s">
        <v>66</v>
      </c>
      <c r="X3227" s="2" t="s">
        <v>863</v>
      </c>
    </row>
    <row r="3228" spans="4:24" x14ac:dyDescent="0.3">
      <c r="D3228">
        <v>1119</v>
      </c>
      <c r="E3228">
        <v>749</v>
      </c>
      <c r="F3228">
        <v>4</v>
      </c>
      <c r="G3228" s="1">
        <v>42988</v>
      </c>
      <c r="H3228" s="1">
        <v>42991</v>
      </c>
      <c r="I3228">
        <v>1</v>
      </c>
      <c r="J3228" s="2" t="s">
        <v>1431</v>
      </c>
      <c r="K3228" s="2" t="s">
        <v>212</v>
      </c>
      <c r="L3228" s="2" t="s">
        <v>23</v>
      </c>
      <c r="M3228" s="2" t="s">
        <v>24</v>
      </c>
      <c r="N3228" s="2" t="s">
        <v>25</v>
      </c>
      <c r="O3228">
        <v>104</v>
      </c>
      <c r="P3228">
        <v>1</v>
      </c>
      <c r="Q3228">
        <v>481.99</v>
      </c>
      <c r="R3228">
        <v>0.2</v>
      </c>
      <c r="S3228">
        <v>385.59</v>
      </c>
      <c r="T3228" s="2" t="s">
        <v>954</v>
      </c>
      <c r="U3228">
        <v>7</v>
      </c>
      <c r="V3228">
        <v>2</v>
      </c>
      <c r="W3228" s="2" t="s">
        <v>53</v>
      </c>
      <c r="X3228" s="2" t="s">
        <v>866</v>
      </c>
    </row>
    <row r="3229" spans="4:24" x14ac:dyDescent="0.3">
      <c r="D3229">
        <v>1120</v>
      </c>
      <c r="E3229">
        <v>1269</v>
      </c>
      <c r="F3229">
        <v>4</v>
      </c>
      <c r="G3229" s="1">
        <v>42988</v>
      </c>
      <c r="H3229" s="1">
        <v>42991</v>
      </c>
      <c r="I3229">
        <v>2</v>
      </c>
      <c r="J3229" s="2" t="s">
        <v>1432</v>
      </c>
      <c r="K3229" s="2" t="s">
        <v>200</v>
      </c>
      <c r="L3229" s="2" t="s">
        <v>39</v>
      </c>
      <c r="M3229" s="2" t="s">
        <v>40</v>
      </c>
      <c r="N3229" s="2" t="s">
        <v>41</v>
      </c>
      <c r="O3229">
        <v>30</v>
      </c>
      <c r="P3229">
        <v>2</v>
      </c>
      <c r="Q3229">
        <v>999.99</v>
      </c>
      <c r="R3229">
        <v>0.05</v>
      </c>
      <c r="S3229">
        <v>1899.98</v>
      </c>
      <c r="T3229" s="2" t="s">
        <v>878</v>
      </c>
      <c r="U3229">
        <v>8</v>
      </c>
      <c r="V3229">
        <v>6</v>
      </c>
      <c r="W3229" s="2" t="s">
        <v>27</v>
      </c>
      <c r="X3229" s="2" t="s">
        <v>32</v>
      </c>
    </row>
    <row r="3230" spans="4:24" x14ac:dyDescent="0.3">
      <c r="D3230">
        <v>1120</v>
      </c>
      <c r="E3230">
        <v>1269</v>
      </c>
      <c r="F3230">
        <v>4</v>
      </c>
      <c r="G3230" s="1">
        <v>42988</v>
      </c>
      <c r="H3230" s="1">
        <v>42991</v>
      </c>
      <c r="I3230">
        <v>2</v>
      </c>
      <c r="J3230" s="2" t="s">
        <v>1432</v>
      </c>
      <c r="K3230" s="2" t="s">
        <v>200</v>
      </c>
      <c r="L3230" s="2" t="s">
        <v>39</v>
      </c>
      <c r="M3230" s="2" t="s">
        <v>40</v>
      </c>
      <c r="N3230" s="2" t="s">
        <v>41</v>
      </c>
      <c r="O3230">
        <v>31</v>
      </c>
      <c r="P3230">
        <v>1</v>
      </c>
      <c r="Q3230">
        <v>1632.99</v>
      </c>
      <c r="R3230">
        <v>7.0000000000000007E-2</v>
      </c>
      <c r="S3230">
        <v>1518.68</v>
      </c>
      <c r="T3230" s="2" t="s">
        <v>992</v>
      </c>
      <c r="U3230">
        <v>8</v>
      </c>
      <c r="V3230">
        <v>6</v>
      </c>
      <c r="W3230" s="2" t="s">
        <v>27</v>
      </c>
      <c r="X3230" s="2" t="s">
        <v>32</v>
      </c>
    </row>
    <row r="3231" spans="4:24" x14ac:dyDescent="0.3">
      <c r="D3231">
        <v>1120</v>
      </c>
      <c r="E3231">
        <v>1269</v>
      </c>
      <c r="F3231">
        <v>4</v>
      </c>
      <c r="G3231" s="1">
        <v>42988</v>
      </c>
      <c r="H3231" s="1">
        <v>42991</v>
      </c>
      <c r="I3231">
        <v>2</v>
      </c>
      <c r="J3231" s="2" t="s">
        <v>1432</v>
      </c>
      <c r="K3231" s="2" t="s">
        <v>200</v>
      </c>
      <c r="L3231" s="2" t="s">
        <v>39</v>
      </c>
      <c r="M3231" s="2" t="s">
        <v>40</v>
      </c>
      <c r="N3231" s="2" t="s">
        <v>41</v>
      </c>
      <c r="O3231">
        <v>92</v>
      </c>
      <c r="P3231">
        <v>2</v>
      </c>
      <c r="Q3231">
        <v>209.99</v>
      </c>
      <c r="R3231">
        <v>7.0000000000000007E-2</v>
      </c>
      <c r="S3231">
        <v>390.58</v>
      </c>
      <c r="T3231" s="2" t="s">
        <v>1022</v>
      </c>
      <c r="U3231">
        <v>2</v>
      </c>
      <c r="V3231">
        <v>1</v>
      </c>
      <c r="W3231" s="2" t="s">
        <v>66</v>
      </c>
      <c r="X3231" s="2" t="s">
        <v>863</v>
      </c>
    </row>
    <row r="3232" spans="4:24" x14ac:dyDescent="0.3">
      <c r="D3232">
        <v>1120</v>
      </c>
      <c r="E3232">
        <v>1269</v>
      </c>
      <c r="F3232">
        <v>4</v>
      </c>
      <c r="G3232" s="1">
        <v>42988</v>
      </c>
      <c r="H3232" s="1">
        <v>42991</v>
      </c>
      <c r="I3232">
        <v>2</v>
      </c>
      <c r="J3232" s="2" t="s">
        <v>1432</v>
      </c>
      <c r="K3232" s="2" t="s">
        <v>200</v>
      </c>
      <c r="L3232" s="2" t="s">
        <v>39</v>
      </c>
      <c r="M3232" s="2" t="s">
        <v>40</v>
      </c>
      <c r="N3232" s="2" t="s">
        <v>41</v>
      </c>
      <c r="O3232">
        <v>93</v>
      </c>
      <c r="P3232">
        <v>1</v>
      </c>
      <c r="Q3232">
        <v>209.99</v>
      </c>
      <c r="R3232">
        <v>7.0000000000000007E-2</v>
      </c>
      <c r="S3232">
        <v>195.29</v>
      </c>
      <c r="T3232" s="2" t="s">
        <v>1020</v>
      </c>
      <c r="U3232">
        <v>2</v>
      </c>
      <c r="V3232">
        <v>1</v>
      </c>
      <c r="W3232" s="2" t="s">
        <v>66</v>
      </c>
      <c r="X3232" s="2" t="s">
        <v>863</v>
      </c>
    </row>
    <row r="3233" spans="4:24" x14ac:dyDescent="0.3">
      <c r="D3233">
        <v>1120</v>
      </c>
      <c r="E3233">
        <v>1269</v>
      </c>
      <c r="F3233">
        <v>4</v>
      </c>
      <c r="G3233" s="1">
        <v>42988</v>
      </c>
      <c r="H3233" s="1">
        <v>42991</v>
      </c>
      <c r="I3233">
        <v>2</v>
      </c>
      <c r="J3233" s="2" t="s">
        <v>1432</v>
      </c>
      <c r="K3233" s="2" t="s">
        <v>200</v>
      </c>
      <c r="L3233" s="2" t="s">
        <v>39</v>
      </c>
      <c r="M3233" s="2" t="s">
        <v>40</v>
      </c>
      <c r="N3233" s="2" t="s">
        <v>41</v>
      </c>
      <c r="O3233">
        <v>94</v>
      </c>
      <c r="P3233">
        <v>1</v>
      </c>
      <c r="Q3233">
        <v>249.99</v>
      </c>
      <c r="R3233">
        <v>0.2</v>
      </c>
      <c r="S3233">
        <v>199.99</v>
      </c>
      <c r="T3233" s="2" t="s">
        <v>903</v>
      </c>
      <c r="U3233">
        <v>2</v>
      </c>
      <c r="V3233">
        <v>1</v>
      </c>
      <c r="W3233" s="2" t="s">
        <v>66</v>
      </c>
      <c r="X3233" s="2" t="s">
        <v>863</v>
      </c>
    </row>
    <row r="3234" spans="4:24" x14ac:dyDescent="0.3">
      <c r="D3234">
        <v>1121</v>
      </c>
      <c r="E3234">
        <v>143</v>
      </c>
      <c r="F3234">
        <v>4</v>
      </c>
      <c r="G3234" s="1">
        <v>42989</v>
      </c>
      <c r="H3234" s="1">
        <v>42990</v>
      </c>
      <c r="I3234">
        <v>2</v>
      </c>
      <c r="J3234" s="2" t="s">
        <v>1433</v>
      </c>
      <c r="K3234" s="2" t="s">
        <v>337</v>
      </c>
      <c r="L3234" s="2" t="s">
        <v>39</v>
      </c>
      <c r="M3234" s="2" t="s">
        <v>40</v>
      </c>
      <c r="N3234" s="2" t="s">
        <v>41</v>
      </c>
      <c r="O3234">
        <v>11</v>
      </c>
      <c r="P3234">
        <v>2</v>
      </c>
      <c r="Q3234">
        <v>1680.99</v>
      </c>
      <c r="R3234">
        <v>0.1</v>
      </c>
      <c r="S3234">
        <v>3025.78</v>
      </c>
      <c r="T3234" s="2" t="s">
        <v>76</v>
      </c>
      <c r="U3234">
        <v>8</v>
      </c>
      <c r="V3234">
        <v>4</v>
      </c>
      <c r="W3234" s="2" t="s">
        <v>31</v>
      </c>
      <c r="X3234" s="2" t="s">
        <v>32</v>
      </c>
    </row>
    <row r="3235" spans="4:24" x14ac:dyDescent="0.3">
      <c r="D3235">
        <v>1121</v>
      </c>
      <c r="E3235">
        <v>143</v>
      </c>
      <c r="F3235">
        <v>4</v>
      </c>
      <c r="G3235" s="1">
        <v>42989</v>
      </c>
      <c r="H3235" s="1">
        <v>42990</v>
      </c>
      <c r="I3235">
        <v>2</v>
      </c>
      <c r="J3235" s="2" t="s">
        <v>1433</v>
      </c>
      <c r="K3235" s="2" t="s">
        <v>337</v>
      </c>
      <c r="L3235" s="2" t="s">
        <v>39</v>
      </c>
      <c r="M3235" s="2" t="s">
        <v>40</v>
      </c>
      <c r="N3235" s="2" t="s">
        <v>41</v>
      </c>
      <c r="O3235">
        <v>110</v>
      </c>
      <c r="P3235">
        <v>2</v>
      </c>
      <c r="Q3235">
        <v>470.99</v>
      </c>
      <c r="R3235">
        <v>0.05</v>
      </c>
      <c r="S3235">
        <v>894.88</v>
      </c>
      <c r="T3235" s="2" t="s">
        <v>912</v>
      </c>
      <c r="U3235">
        <v>7</v>
      </c>
      <c r="V3235">
        <v>2</v>
      </c>
      <c r="W3235" s="2" t="s">
        <v>53</v>
      </c>
      <c r="X3235" s="2" t="s">
        <v>866</v>
      </c>
    </row>
    <row r="3236" spans="4:24" x14ac:dyDescent="0.3">
      <c r="D3236">
        <v>1122</v>
      </c>
      <c r="E3236">
        <v>1132</v>
      </c>
      <c r="F3236">
        <v>4</v>
      </c>
      <c r="G3236" s="1">
        <v>42990</v>
      </c>
      <c r="H3236" s="1">
        <v>42992</v>
      </c>
      <c r="I3236">
        <v>2</v>
      </c>
      <c r="J3236" s="2" t="s">
        <v>1434</v>
      </c>
      <c r="K3236" s="2" t="s">
        <v>141</v>
      </c>
      <c r="L3236" s="2" t="s">
        <v>39</v>
      </c>
      <c r="M3236" s="2" t="s">
        <v>40</v>
      </c>
      <c r="N3236" s="2" t="s">
        <v>41</v>
      </c>
      <c r="O3236">
        <v>9</v>
      </c>
      <c r="P3236">
        <v>2</v>
      </c>
      <c r="Q3236">
        <v>2999.99</v>
      </c>
      <c r="R3236">
        <v>7.0000000000000007E-2</v>
      </c>
      <c r="S3236">
        <v>5579.98</v>
      </c>
      <c r="T3236" s="2" t="s">
        <v>56</v>
      </c>
      <c r="U3236">
        <v>9</v>
      </c>
      <c r="V3236">
        <v>5</v>
      </c>
      <c r="W3236" s="2" t="s">
        <v>57</v>
      </c>
      <c r="X3236" s="2" t="s">
        <v>28</v>
      </c>
    </row>
    <row r="3237" spans="4:24" x14ac:dyDescent="0.3">
      <c r="D3237">
        <v>1122</v>
      </c>
      <c r="E3237">
        <v>1132</v>
      </c>
      <c r="F3237">
        <v>4</v>
      </c>
      <c r="G3237" s="1">
        <v>42990</v>
      </c>
      <c r="H3237" s="1">
        <v>42992</v>
      </c>
      <c r="I3237">
        <v>2</v>
      </c>
      <c r="J3237" s="2" t="s">
        <v>1434</v>
      </c>
      <c r="K3237" s="2" t="s">
        <v>141</v>
      </c>
      <c r="L3237" s="2" t="s">
        <v>39</v>
      </c>
      <c r="M3237" s="2" t="s">
        <v>40</v>
      </c>
      <c r="N3237" s="2" t="s">
        <v>41</v>
      </c>
      <c r="O3237">
        <v>41</v>
      </c>
      <c r="P3237">
        <v>2</v>
      </c>
      <c r="Q3237">
        <v>1469.99</v>
      </c>
      <c r="R3237">
        <v>0.05</v>
      </c>
      <c r="S3237">
        <v>2792.98</v>
      </c>
      <c r="T3237" s="2" t="s">
        <v>934</v>
      </c>
      <c r="U3237">
        <v>2</v>
      </c>
      <c r="V3237">
        <v>6</v>
      </c>
      <c r="W3237" s="2" t="s">
        <v>27</v>
      </c>
      <c r="X3237" s="2" t="s">
        <v>863</v>
      </c>
    </row>
    <row r="3238" spans="4:24" x14ac:dyDescent="0.3">
      <c r="D3238">
        <v>1122</v>
      </c>
      <c r="E3238">
        <v>1132</v>
      </c>
      <c r="F3238">
        <v>4</v>
      </c>
      <c r="G3238" s="1">
        <v>42990</v>
      </c>
      <c r="H3238" s="1">
        <v>42992</v>
      </c>
      <c r="I3238">
        <v>2</v>
      </c>
      <c r="J3238" s="2" t="s">
        <v>1434</v>
      </c>
      <c r="K3238" s="2" t="s">
        <v>141</v>
      </c>
      <c r="L3238" s="2" t="s">
        <v>39</v>
      </c>
      <c r="M3238" s="2" t="s">
        <v>40</v>
      </c>
      <c r="N3238" s="2" t="s">
        <v>41</v>
      </c>
      <c r="O3238">
        <v>49</v>
      </c>
      <c r="P3238">
        <v>2</v>
      </c>
      <c r="Q3238">
        <v>3499.99</v>
      </c>
      <c r="R3238">
        <v>0.2</v>
      </c>
      <c r="S3238">
        <v>5599.98</v>
      </c>
      <c r="T3238" s="2" t="s">
        <v>922</v>
      </c>
      <c r="U3238">
        <v>9</v>
      </c>
      <c r="V3238">
        <v>7</v>
      </c>
      <c r="W3238" s="2" t="s">
        <v>869</v>
      </c>
      <c r="X3238" s="2" t="s">
        <v>28</v>
      </c>
    </row>
    <row r="3239" spans="4:24" x14ac:dyDescent="0.3">
      <c r="D3239">
        <v>1122</v>
      </c>
      <c r="E3239">
        <v>1132</v>
      </c>
      <c r="F3239">
        <v>4</v>
      </c>
      <c r="G3239" s="1">
        <v>42990</v>
      </c>
      <c r="H3239" s="1">
        <v>42992</v>
      </c>
      <c r="I3239">
        <v>2</v>
      </c>
      <c r="J3239" s="2" t="s">
        <v>1434</v>
      </c>
      <c r="K3239" s="2" t="s">
        <v>141</v>
      </c>
      <c r="L3239" s="2" t="s">
        <v>39</v>
      </c>
      <c r="M3239" s="2" t="s">
        <v>40</v>
      </c>
      <c r="N3239" s="2" t="s">
        <v>41</v>
      </c>
      <c r="O3239">
        <v>53</v>
      </c>
      <c r="P3239">
        <v>1</v>
      </c>
      <c r="Q3239">
        <v>749.99</v>
      </c>
      <c r="R3239">
        <v>0.1</v>
      </c>
      <c r="S3239">
        <v>674.99</v>
      </c>
      <c r="T3239" s="2" t="s">
        <v>868</v>
      </c>
      <c r="U3239">
        <v>8</v>
      </c>
      <c r="V3239">
        <v>7</v>
      </c>
      <c r="W3239" s="2" t="s">
        <v>869</v>
      </c>
      <c r="X3239" s="2" t="s">
        <v>32</v>
      </c>
    </row>
    <row r="3240" spans="4:24" x14ac:dyDescent="0.3">
      <c r="D3240">
        <v>1122</v>
      </c>
      <c r="E3240">
        <v>1132</v>
      </c>
      <c r="F3240">
        <v>4</v>
      </c>
      <c r="G3240" s="1">
        <v>42990</v>
      </c>
      <c r="H3240" s="1">
        <v>42992</v>
      </c>
      <c r="I3240">
        <v>2</v>
      </c>
      <c r="J3240" s="2" t="s">
        <v>1434</v>
      </c>
      <c r="K3240" s="2" t="s">
        <v>141</v>
      </c>
      <c r="L3240" s="2" t="s">
        <v>39</v>
      </c>
      <c r="M3240" s="2" t="s">
        <v>40</v>
      </c>
      <c r="N3240" s="2" t="s">
        <v>41</v>
      </c>
      <c r="O3240">
        <v>72</v>
      </c>
      <c r="P3240">
        <v>1</v>
      </c>
      <c r="Q3240">
        <v>619.99</v>
      </c>
      <c r="R3240">
        <v>0.1</v>
      </c>
      <c r="S3240">
        <v>557.99</v>
      </c>
      <c r="T3240" s="2" t="s">
        <v>875</v>
      </c>
      <c r="U3240">
        <v>7</v>
      </c>
      <c r="V3240">
        <v>3</v>
      </c>
      <c r="W3240" s="2" t="s">
        <v>34</v>
      </c>
      <c r="X3240" s="2" t="s">
        <v>866</v>
      </c>
    </row>
    <row r="3241" spans="4:24" x14ac:dyDescent="0.3">
      <c r="D3241">
        <v>1123</v>
      </c>
      <c r="E3241">
        <v>598</v>
      </c>
      <c r="F3241">
        <v>4</v>
      </c>
      <c r="G3241" s="1">
        <v>42991</v>
      </c>
      <c r="H3241" s="1">
        <v>42992</v>
      </c>
      <c r="I3241">
        <v>2</v>
      </c>
      <c r="J3241" s="2" t="s">
        <v>1435</v>
      </c>
      <c r="K3241" s="2" t="s">
        <v>1174</v>
      </c>
      <c r="L3241" s="2" t="s">
        <v>39</v>
      </c>
      <c r="M3241" s="2" t="s">
        <v>40</v>
      </c>
      <c r="N3241" s="2" t="s">
        <v>41</v>
      </c>
      <c r="O3241">
        <v>61</v>
      </c>
      <c r="P3241">
        <v>2</v>
      </c>
      <c r="Q3241">
        <v>4999.99</v>
      </c>
      <c r="R3241">
        <v>0.1</v>
      </c>
      <c r="S3241">
        <v>8999.98</v>
      </c>
      <c r="T3241" s="2" t="s">
        <v>874</v>
      </c>
      <c r="U3241">
        <v>9</v>
      </c>
      <c r="V3241">
        <v>5</v>
      </c>
      <c r="W3241" s="2" t="s">
        <v>57</v>
      </c>
      <c r="X3241" s="2" t="s">
        <v>28</v>
      </c>
    </row>
    <row r="3242" spans="4:24" x14ac:dyDescent="0.3">
      <c r="D3242">
        <v>1123</v>
      </c>
      <c r="E3242">
        <v>598</v>
      </c>
      <c r="F3242">
        <v>4</v>
      </c>
      <c r="G3242" s="1">
        <v>42991</v>
      </c>
      <c r="H3242" s="1">
        <v>42992</v>
      </c>
      <c r="I3242">
        <v>2</v>
      </c>
      <c r="J3242" s="2" t="s">
        <v>1435</v>
      </c>
      <c r="K3242" s="2" t="s">
        <v>1174</v>
      </c>
      <c r="L3242" s="2" t="s">
        <v>39</v>
      </c>
      <c r="M3242" s="2" t="s">
        <v>40</v>
      </c>
      <c r="N3242" s="2" t="s">
        <v>41</v>
      </c>
      <c r="O3242">
        <v>65</v>
      </c>
      <c r="P3242">
        <v>2</v>
      </c>
      <c r="Q3242">
        <v>346.99</v>
      </c>
      <c r="R3242">
        <v>7.0000000000000007E-2</v>
      </c>
      <c r="S3242">
        <v>645.4</v>
      </c>
      <c r="T3242" s="2" t="s">
        <v>1045</v>
      </c>
      <c r="U3242">
        <v>7</v>
      </c>
      <c r="V3242">
        <v>3</v>
      </c>
      <c r="W3242" s="2" t="s">
        <v>34</v>
      </c>
      <c r="X3242" s="2" t="s">
        <v>866</v>
      </c>
    </row>
    <row r="3243" spans="4:24" x14ac:dyDescent="0.3">
      <c r="D3243">
        <v>1124</v>
      </c>
      <c r="E3243">
        <v>275</v>
      </c>
      <c r="F3243">
        <v>4</v>
      </c>
      <c r="G3243" s="1">
        <v>42991</v>
      </c>
      <c r="H3243" s="1">
        <v>42994</v>
      </c>
      <c r="I3243">
        <v>3</v>
      </c>
      <c r="J3243" s="2" t="s">
        <v>1436</v>
      </c>
      <c r="K3243" s="2" t="s">
        <v>383</v>
      </c>
      <c r="L3243" s="2" t="s">
        <v>121</v>
      </c>
      <c r="M3243" s="2" t="s">
        <v>122</v>
      </c>
      <c r="N3243" s="2" t="s">
        <v>123</v>
      </c>
      <c r="O3243">
        <v>2</v>
      </c>
      <c r="P3243">
        <v>2</v>
      </c>
      <c r="Q3243">
        <v>749.99</v>
      </c>
      <c r="R3243">
        <v>0.05</v>
      </c>
      <c r="S3243">
        <v>1424.98</v>
      </c>
      <c r="T3243" s="2" t="s">
        <v>47</v>
      </c>
      <c r="U3243">
        <v>5</v>
      </c>
      <c r="V3243">
        <v>6</v>
      </c>
      <c r="W3243" s="2" t="s">
        <v>27</v>
      </c>
      <c r="X3243" s="2" t="s">
        <v>48</v>
      </c>
    </row>
    <row r="3244" spans="4:24" x14ac:dyDescent="0.3">
      <c r="D3244">
        <v>1124</v>
      </c>
      <c r="E3244">
        <v>275</v>
      </c>
      <c r="F3244">
        <v>4</v>
      </c>
      <c r="G3244" s="1">
        <v>42991</v>
      </c>
      <c r="H3244" s="1">
        <v>42994</v>
      </c>
      <c r="I3244">
        <v>3</v>
      </c>
      <c r="J3244" s="2" t="s">
        <v>1436</v>
      </c>
      <c r="K3244" s="2" t="s">
        <v>383</v>
      </c>
      <c r="L3244" s="2" t="s">
        <v>121</v>
      </c>
      <c r="M3244" s="2" t="s">
        <v>122</v>
      </c>
      <c r="N3244" s="2" t="s">
        <v>123</v>
      </c>
      <c r="O3244">
        <v>6</v>
      </c>
      <c r="P3244">
        <v>1</v>
      </c>
      <c r="Q3244">
        <v>469.99</v>
      </c>
      <c r="R3244">
        <v>0.1</v>
      </c>
      <c r="S3244">
        <v>422.99</v>
      </c>
      <c r="T3244" s="2" t="s">
        <v>82</v>
      </c>
      <c r="U3244">
        <v>8</v>
      </c>
      <c r="V3244">
        <v>6</v>
      </c>
      <c r="W3244" s="2" t="s">
        <v>27</v>
      </c>
      <c r="X3244" s="2" t="s">
        <v>32</v>
      </c>
    </row>
    <row r="3245" spans="4:24" x14ac:dyDescent="0.3">
      <c r="D3245">
        <v>1124</v>
      </c>
      <c r="E3245">
        <v>275</v>
      </c>
      <c r="F3245">
        <v>4</v>
      </c>
      <c r="G3245" s="1">
        <v>42991</v>
      </c>
      <c r="H3245" s="1">
        <v>42994</v>
      </c>
      <c r="I3245">
        <v>3</v>
      </c>
      <c r="J3245" s="2" t="s">
        <v>1436</v>
      </c>
      <c r="K3245" s="2" t="s">
        <v>383</v>
      </c>
      <c r="L3245" s="2" t="s">
        <v>121</v>
      </c>
      <c r="M3245" s="2" t="s">
        <v>122</v>
      </c>
      <c r="N3245" s="2" t="s">
        <v>123</v>
      </c>
      <c r="O3245">
        <v>7</v>
      </c>
      <c r="P3245">
        <v>2</v>
      </c>
      <c r="Q3245">
        <v>3999.99</v>
      </c>
      <c r="R3245">
        <v>0.1</v>
      </c>
      <c r="S3245">
        <v>7199.98</v>
      </c>
      <c r="T3245" s="2" t="s">
        <v>69</v>
      </c>
      <c r="U3245">
        <v>9</v>
      </c>
      <c r="V3245">
        <v>6</v>
      </c>
      <c r="W3245" s="2" t="s">
        <v>27</v>
      </c>
      <c r="X3245" s="2" t="s">
        <v>28</v>
      </c>
    </row>
    <row r="3246" spans="4:24" x14ac:dyDescent="0.3">
      <c r="D3246">
        <v>1124</v>
      </c>
      <c r="E3246">
        <v>275</v>
      </c>
      <c r="F3246">
        <v>4</v>
      </c>
      <c r="G3246" s="1">
        <v>42991</v>
      </c>
      <c r="H3246" s="1">
        <v>42994</v>
      </c>
      <c r="I3246">
        <v>3</v>
      </c>
      <c r="J3246" s="2" t="s">
        <v>1436</v>
      </c>
      <c r="K3246" s="2" t="s">
        <v>383</v>
      </c>
      <c r="L3246" s="2" t="s">
        <v>121</v>
      </c>
      <c r="M3246" s="2" t="s">
        <v>122</v>
      </c>
      <c r="N3246" s="2" t="s">
        <v>123</v>
      </c>
      <c r="O3246">
        <v>45</v>
      </c>
      <c r="P3246">
        <v>2</v>
      </c>
      <c r="Q3246">
        <v>869.99</v>
      </c>
      <c r="R3246">
        <v>0.05</v>
      </c>
      <c r="S3246">
        <v>1652.98</v>
      </c>
      <c r="T3246" s="2" t="s">
        <v>953</v>
      </c>
      <c r="U3246">
        <v>2</v>
      </c>
      <c r="V3246">
        <v>6</v>
      </c>
      <c r="W3246" s="2" t="s">
        <v>27</v>
      </c>
      <c r="X3246" s="2" t="s">
        <v>863</v>
      </c>
    </row>
    <row r="3247" spans="4:24" x14ac:dyDescent="0.3">
      <c r="D3247">
        <v>1124</v>
      </c>
      <c r="E3247">
        <v>275</v>
      </c>
      <c r="F3247">
        <v>4</v>
      </c>
      <c r="G3247" s="1">
        <v>42991</v>
      </c>
      <c r="H3247" s="1">
        <v>42994</v>
      </c>
      <c r="I3247">
        <v>3</v>
      </c>
      <c r="J3247" s="2" t="s">
        <v>1436</v>
      </c>
      <c r="K3247" s="2" t="s">
        <v>383</v>
      </c>
      <c r="L3247" s="2" t="s">
        <v>121</v>
      </c>
      <c r="M3247" s="2" t="s">
        <v>122</v>
      </c>
      <c r="N3247" s="2" t="s">
        <v>123</v>
      </c>
      <c r="O3247">
        <v>109</v>
      </c>
      <c r="P3247">
        <v>2</v>
      </c>
      <c r="Q3247">
        <v>416.99</v>
      </c>
      <c r="R3247">
        <v>7.0000000000000007E-2</v>
      </c>
      <c r="S3247">
        <v>775.6</v>
      </c>
      <c r="T3247" s="2" t="s">
        <v>881</v>
      </c>
      <c r="U3247">
        <v>7</v>
      </c>
      <c r="V3247">
        <v>2</v>
      </c>
      <c r="W3247" s="2" t="s">
        <v>53</v>
      </c>
      <c r="X3247" s="2" t="s">
        <v>866</v>
      </c>
    </row>
    <row r="3248" spans="4:24" x14ac:dyDescent="0.3">
      <c r="D3248">
        <v>1125</v>
      </c>
      <c r="E3248">
        <v>945</v>
      </c>
      <c r="F3248">
        <v>4</v>
      </c>
      <c r="G3248" s="1">
        <v>42992</v>
      </c>
      <c r="H3248" s="1">
        <v>42993</v>
      </c>
      <c r="I3248">
        <v>2</v>
      </c>
      <c r="J3248" s="2" t="s">
        <v>1437</v>
      </c>
      <c r="K3248" s="2" t="s">
        <v>200</v>
      </c>
      <c r="L3248" s="2" t="s">
        <v>39</v>
      </c>
      <c r="M3248" s="2" t="s">
        <v>40</v>
      </c>
      <c r="N3248" s="2" t="s">
        <v>41</v>
      </c>
      <c r="O3248">
        <v>16</v>
      </c>
      <c r="P3248">
        <v>2</v>
      </c>
      <c r="Q3248">
        <v>599.99</v>
      </c>
      <c r="R3248">
        <v>0.05</v>
      </c>
      <c r="S3248">
        <v>1139.98</v>
      </c>
      <c r="T3248" s="2" t="s">
        <v>33</v>
      </c>
      <c r="U3248">
        <v>1</v>
      </c>
      <c r="V3248">
        <v>3</v>
      </c>
      <c r="W3248" s="2" t="s">
        <v>34</v>
      </c>
      <c r="X3248" s="2" t="s">
        <v>35</v>
      </c>
    </row>
    <row r="3249" spans="4:24" x14ac:dyDescent="0.3">
      <c r="D3249">
        <v>1125</v>
      </c>
      <c r="E3249">
        <v>945</v>
      </c>
      <c r="F3249">
        <v>4</v>
      </c>
      <c r="G3249" s="1">
        <v>42992</v>
      </c>
      <c r="H3249" s="1">
        <v>42993</v>
      </c>
      <c r="I3249">
        <v>2</v>
      </c>
      <c r="J3249" s="2" t="s">
        <v>1437</v>
      </c>
      <c r="K3249" s="2" t="s">
        <v>200</v>
      </c>
      <c r="L3249" s="2" t="s">
        <v>39</v>
      </c>
      <c r="M3249" s="2" t="s">
        <v>40</v>
      </c>
      <c r="N3249" s="2" t="s">
        <v>41</v>
      </c>
      <c r="O3249">
        <v>21</v>
      </c>
      <c r="P3249">
        <v>1</v>
      </c>
      <c r="Q3249">
        <v>269.99</v>
      </c>
      <c r="R3249">
        <v>0.1</v>
      </c>
      <c r="S3249">
        <v>242.99</v>
      </c>
      <c r="T3249" s="2" t="s">
        <v>79</v>
      </c>
      <c r="U3249">
        <v>1</v>
      </c>
      <c r="V3249">
        <v>1</v>
      </c>
      <c r="W3249" s="2" t="s">
        <v>66</v>
      </c>
      <c r="X3249" s="2" t="s">
        <v>35</v>
      </c>
    </row>
    <row r="3250" spans="4:24" x14ac:dyDescent="0.3">
      <c r="D3250">
        <v>1125</v>
      </c>
      <c r="E3250">
        <v>945</v>
      </c>
      <c r="F3250">
        <v>4</v>
      </c>
      <c r="G3250" s="1">
        <v>42992</v>
      </c>
      <c r="H3250" s="1">
        <v>42993</v>
      </c>
      <c r="I3250">
        <v>2</v>
      </c>
      <c r="J3250" s="2" t="s">
        <v>1437</v>
      </c>
      <c r="K3250" s="2" t="s">
        <v>200</v>
      </c>
      <c r="L3250" s="2" t="s">
        <v>39</v>
      </c>
      <c r="M3250" s="2" t="s">
        <v>40</v>
      </c>
      <c r="N3250" s="2" t="s">
        <v>41</v>
      </c>
      <c r="O3250">
        <v>24</v>
      </c>
      <c r="P3250">
        <v>1</v>
      </c>
      <c r="Q3250">
        <v>549.99</v>
      </c>
      <c r="R3250">
        <v>7.0000000000000007E-2</v>
      </c>
      <c r="S3250">
        <v>511.49</v>
      </c>
      <c r="T3250" s="2" t="s">
        <v>58</v>
      </c>
      <c r="U3250">
        <v>1</v>
      </c>
      <c r="V3250">
        <v>2</v>
      </c>
      <c r="W3250" s="2" t="s">
        <v>53</v>
      </c>
      <c r="X3250" s="2" t="s">
        <v>35</v>
      </c>
    </row>
    <row r="3251" spans="4:24" x14ac:dyDescent="0.3">
      <c r="D3251">
        <v>1125</v>
      </c>
      <c r="E3251">
        <v>945</v>
      </c>
      <c r="F3251">
        <v>4</v>
      </c>
      <c r="G3251" s="1">
        <v>42992</v>
      </c>
      <c r="H3251" s="1">
        <v>42993</v>
      </c>
      <c r="I3251">
        <v>2</v>
      </c>
      <c r="J3251" s="2" t="s">
        <v>1437</v>
      </c>
      <c r="K3251" s="2" t="s">
        <v>200</v>
      </c>
      <c r="L3251" s="2" t="s">
        <v>39</v>
      </c>
      <c r="M3251" s="2" t="s">
        <v>40</v>
      </c>
      <c r="N3251" s="2" t="s">
        <v>41</v>
      </c>
      <c r="O3251">
        <v>32</v>
      </c>
      <c r="P3251">
        <v>2</v>
      </c>
      <c r="Q3251">
        <v>469.99</v>
      </c>
      <c r="R3251">
        <v>7.0000000000000007E-2</v>
      </c>
      <c r="S3251">
        <v>874.18</v>
      </c>
      <c r="T3251" s="2" t="s">
        <v>879</v>
      </c>
      <c r="U3251">
        <v>9</v>
      </c>
      <c r="V3251">
        <v>6</v>
      </c>
      <c r="W3251" s="2" t="s">
        <v>27</v>
      </c>
      <c r="X3251" s="2" t="s">
        <v>28</v>
      </c>
    </row>
    <row r="3252" spans="4:24" x14ac:dyDescent="0.3">
      <c r="D3252">
        <v>1125</v>
      </c>
      <c r="E3252">
        <v>945</v>
      </c>
      <c r="F3252">
        <v>4</v>
      </c>
      <c r="G3252" s="1">
        <v>42992</v>
      </c>
      <c r="H3252" s="1">
        <v>42993</v>
      </c>
      <c r="I3252">
        <v>2</v>
      </c>
      <c r="J3252" s="2" t="s">
        <v>1437</v>
      </c>
      <c r="K3252" s="2" t="s">
        <v>200</v>
      </c>
      <c r="L3252" s="2" t="s">
        <v>39</v>
      </c>
      <c r="M3252" s="2" t="s">
        <v>40</v>
      </c>
      <c r="N3252" s="2" t="s">
        <v>41</v>
      </c>
      <c r="O3252">
        <v>81</v>
      </c>
      <c r="P3252">
        <v>2</v>
      </c>
      <c r="Q3252">
        <v>1099.99</v>
      </c>
      <c r="R3252">
        <v>7.0000000000000007E-2</v>
      </c>
      <c r="S3252">
        <v>2045.98</v>
      </c>
      <c r="T3252" s="2" t="s">
        <v>975</v>
      </c>
      <c r="U3252">
        <v>1</v>
      </c>
      <c r="V3252">
        <v>3</v>
      </c>
      <c r="W3252" s="2" t="s">
        <v>34</v>
      </c>
      <c r="X3252" s="2" t="s">
        <v>35</v>
      </c>
    </row>
    <row r="3253" spans="4:24" x14ac:dyDescent="0.3">
      <c r="D3253">
        <v>1126</v>
      </c>
      <c r="E3253">
        <v>1213</v>
      </c>
      <c r="F3253">
        <v>4</v>
      </c>
      <c r="G3253" s="1">
        <v>42992</v>
      </c>
      <c r="H3253" s="1">
        <v>42993</v>
      </c>
      <c r="I3253">
        <v>3</v>
      </c>
      <c r="J3253" s="2" t="s">
        <v>1438</v>
      </c>
      <c r="K3253" s="2" t="s">
        <v>383</v>
      </c>
      <c r="L3253" s="2" t="s">
        <v>121</v>
      </c>
      <c r="M3253" s="2" t="s">
        <v>122</v>
      </c>
      <c r="N3253" s="2" t="s">
        <v>123</v>
      </c>
      <c r="O3253">
        <v>33</v>
      </c>
      <c r="P3253">
        <v>2</v>
      </c>
      <c r="Q3253">
        <v>469.99</v>
      </c>
      <c r="R3253">
        <v>0.1</v>
      </c>
      <c r="S3253">
        <v>845.98</v>
      </c>
      <c r="T3253" s="2" t="s">
        <v>915</v>
      </c>
      <c r="U3253">
        <v>8</v>
      </c>
      <c r="V3253">
        <v>6</v>
      </c>
      <c r="W3253" s="2" t="s">
        <v>27</v>
      </c>
      <c r="X3253" s="2" t="s">
        <v>32</v>
      </c>
    </row>
    <row r="3254" spans="4:24" x14ac:dyDescent="0.3">
      <c r="D3254">
        <v>1126</v>
      </c>
      <c r="E3254">
        <v>1213</v>
      </c>
      <c r="F3254">
        <v>4</v>
      </c>
      <c r="G3254" s="1">
        <v>42992</v>
      </c>
      <c r="H3254" s="1">
        <v>42993</v>
      </c>
      <c r="I3254">
        <v>3</v>
      </c>
      <c r="J3254" s="2" t="s">
        <v>1438</v>
      </c>
      <c r="K3254" s="2" t="s">
        <v>383</v>
      </c>
      <c r="L3254" s="2" t="s">
        <v>121</v>
      </c>
      <c r="M3254" s="2" t="s">
        <v>122</v>
      </c>
      <c r="N3254" s="2" t="s">
        <v>123</v>
      </c>
      <c r="O3254">
        <v>58</v>
      </c>
      <c r="P3254">
        <v>1</v>
      </c>
      <c r="Q3254">
        <v>4999.99</v>
      </c>
      <c r="R3254">
        <v>0.2</v>
      </c>
      <c r="S3254">
        <v>3999.99</v>
      </c>
      <c r="T3254" s="2" t="s">
        <v>942</v>
      </c>
      <c r="U3254">
        <v>9</v>
      </c>
      <c r="V3254">
        <v>7</v>
      </c>
      <c r="W3254" s="2" t="s">
        <v>869</v>
      </c>
      <c r="X3254" s="2" t="s">
        <v>28</v>
      </c>
    </row>
    <row r="3255" spans="4:24" x14ac:dyDescent="0.3">
      <c r="D3255">
        <v>1126</v>
      </c>
      <c r="E3255">
        <v>1213</v>
      </c>
      <c r="F3255">
        <v>4</v>
      </c>
      <c r="G3255" s="1">
        <v>42992</v>
      </c>
      <c r="H3255" s="1">
        <v>42993</v>
      </c>
      <c r="I3255">
        <v>3</v>
      </c>
      <c r="J3255" s="2" t="s">
        <v>1438</v>
      </c>
      <c r="K3255" s="2" t="s">
        <v>383</v>
      </c>
      <c r="L3255" s="2" t="s">
        <v>121</v>
      </c>
      <c r="M3255" s="2" t="s">
        <v>122</v>
      </c>
      <c r="N3255" s="2" t="s">
        <v>123</v>
      </c>
      <c r="O3255">
        <v>89</v>
      </c>
      <c r="P3255">
        <v>2</v>
      </c>
      <c r="Q3255">
        <v>209.99</v>
      </c>
      <c r="R3255">
        <v>0.05</v>
      </c>
      <c r="S3255">
        <v>398.98</v>
      </c>
      <c r="T3255" s="2" t="s">
        <v>965</v>
      </c>
      <c r="U3255">
        <v>9</v>
      </c>
      <c r="V3255">
        <v>1</v>
      </c>
      <c r="W3255" s="2" t="s">
        <v>66</v>
      </c>
      <c r="X3255" s="2" t="s">
        <v>28</v>
      </c>
    </row>
    <row r="3256" spans="4:24" x14ac:dyDescent="0.3">
      <c r="D3256">
        <v>1127</v>
      </c>
      <c r="E3256">
        <v>494</v>
      </c>
      <c r="F3256">
        <v>4</v>
      </c>
      <c r="G3256" s="1">
        <v>42993</v>
      </c>
      <c r="H3256" s="1">
        <v>42994</v>
      </c>
      <c r="I3256">
        <v>2</v>
      </c>
      <c r="J3256" s="2" t="s">
        <v>1439</v>
      </c>
      <c r="K3256" s="2" t="s">
        <v>576</v>
      </c>
      <c r="L3256" s="2" t="s">
        <v>39</v>
      </c>
      <c r="M3256" s="2" t="s">
        <v>40</v>
      </c>
      <c r="N3256" s="2" t="s">
        <v>41</v>
      </c>
      <c r="O3256">
        <v>23</v>
      </c>
      <c r="P3256">
        <v>2</v>
      </c>
      <c r="Q3256">
        <v>299.99</v>
      </c>
      <c r="R3256">
        <v>0.1</v>
      </c>
      <c r="S3256">
        <v>539.98</v>
      </c>
      <c r="T3256" s="2" t="s">
        <v>85</v>
      </c>
      <c r="U3256">
        <v>1</v>
      </c>
      <c r="V3256">
        <v>1</v>
      </c>
      <c r="W3256" s="2" t="s">
        <v>66</v>
      </c>
      <c r="X3256" s="2" t="s">
        <v>35</v>
      </c>
    </row>
    <row r="3257" spans="4:24" x14ac:dyDescent="0.3">
      <c r="D3257">
        <v>1127</v>
      </c>
      <c r="E3257">
        <v>494</v>
      </c>
      <c r="F3257">
        <v>4</v>
      </c>
      <c r="G3257" s="1">
        <v>42993</v>
      </c>
      <c r="H3257" s="1">
        <v>42994</v>
      </c>
      <c r="I3257">
        <v>2</v>
      </c>
      <c r="J3257" s="2" t="s">
        <v>1439</v>
      </c>
      <c r="K3257" s="2" t="s">
        <v>576</v>
      </c>
      <c r="L3257" s="2" t="s">
        <v>39</v>
      </c>
      <c r="M3257" s="2" t="s">
        <v>40</v>
      </c>
      <c r="N3257" s="2" t="s">
        <v>41</v>
      </c>
      <c r="O3257">
        <v>37</v>
      </c>
      <c r="P3257">
        <v>1</v>
      </c>
      <c r="Q3257">
        <v>379.99</v>
      </c>
      <c r="R3257">
        <v>0.2</v>
      </c>
      <c r="S3257">
        <v>303.99</v>
      </c>
      <c r="T3257" s="2" t="s">
        <v>972</v>
      </c>
      <c r="U3257">
        <v>2</v>
      </c>
      <c r="V3257">
        <v>6</v>
      </c>
      <c r="W3257" s="2" t="s">
        <v>27</v>
      </c>
      <c r="X3257" s="2" t="s">
        <v>863</v>
      </c>
    </row>
    <row r="3258" spans="4:24" x14ac:dyDescent="0.3">
      <c r="D3258">
        <v>1127</v>
      </c>
      <c r="E3258">
        <v>494</v>
      </c>
      <c r="F3258">
        <v>4</v>
      </c>
      <c r="G3258" s="1">
        <v>42993</v>
      </c>
      <c r="H3258" s="1">
        <v>42994</v>
      </c>
      <c r="I3258">
        <v>2</v>
      </c>
      <c r="J3258" s="2" t="s">
        <v>1439</v>
      </c>
      <c r="K3258" s="2" t="s">
        <v>576</v>
      </c>
      <c r="L3258" s="2" t="s">
        <v>39</v>
      </c>
      <c r="M3258" s="2" t="s">
        <v>40</v>
      </c>
      <c r="N3258" s="2" t="s">
        <v>41</v>
      </c>
      <c r="O3258">
        <v>96</v>
      </c>
      <c r="P3258">
        <v>2</v>
      </c>
      <c r="Q3258">
        <v>349.99</v>
      </c>
      <c r="R3258">
        <v>7.0000000000000007E-2</v>
      </c>
      <c r="S3258">
        <v>650.98</v>
      </c>
      <c r="T3258" s="2" t="s">
        <v>960</v>
      </c>
      <c r="U3258">
        <v>1</v>
      </c>
      <c r="V3258">
        <v>1</v>
      </c>
      <c r="W3258" s="2" t="s">
        <v>66</v>
      </c>
      <c r="X3258" s="2" t="s">
        <v>35</v>
      </c>
    </row>
    <row r="3259" spans="4:24" x14ac:dyDescent="0.3">
      <c r="D3259">
        <v>1128</v>
      </c>
      <c r="E3259">
        <v>936</v>
      </c>
      <c r="F3259">
        <v>4</v>
      </c>
      <c r="G3259" s="1">
        <v>42993</v>
      </c>
      <c r="H3259" s="1">
        <v>42994</v>
      </c>
      <c r="I3259">
        <v>2</v>
      </c>
      <c r="J3259" s="2" t="s">
        <v>1440</v>
      </c>
      <c r="K3259" s="2" t="s">
        <v>152</v>
      </c>
      <c r="L3259" s="2" t="s">
        <v>39</v>
      </c>
      <c r="M3259" s="2" t="s">
        <v>40</v>
      </c>
      <c r="N3259" s="2" t="s">
        <v>41</v>
      </c>
      <c r="O3259">
        <v>10</v>
      </c>
      <c r="P3259">
        <v>1</v>
      </c>
      <c r="Q3259">
        <v>1549</v>
      </c>
      <c r="R3259">
        <v>0.2</v>
      </c>
      <c r="S3259">
        <v>1239.2</v>
      </c>
      <c r="T3259" s="2" t="s">
        <v>30</v>
      </c>
      <c r="U3259">
        <v>8</v>
      </c>
      <c r="V3259">
        <v>4</v>
      </c>
      <c r="W3259" s="2" t="s">
        <v>31</v>
      </c>
      <c r="X3259" s="2" t="s">
        <v>32</v>
      </c>
    </row>
    <row r="3260" spans="4:24" x14ac:dyDescent="0.3">
      <c r="D3260">
        <v>1128</v>
      </c>
      <c r="E3260">
        <v>936</v>
      </c>
      <c r="F3260">
        <v>4</v>
      </c>
      <c r="G3260" s="1">
        <v>42993</v>
      </c>
      <c r="H3260" s="1">
        <v>42994</v>
      </c>
      <c r="I3260">
        <v>2</v>
      </c>
      <c r="J3260" s="2" t="s">
        <v>1440</v>
      </c>
      <c r="K3260" s="2" t="s">
        <v>152</v>
      </c>
      <c r="L3260" s="2" t="s">
        <v>39</v>
      </c>
      <c r="M3260" s="2" t="s">
        <v>40</v>
      </c>
      <c r="N3260" s="2" t="s">
        <v>41</v>
      </c>
      <c r="O3260">
        <v>44</v>
      </c>
      <c r="P3260">
        <v>1</v>
      </c>
      <c r="Q3260">
        <v>539.99</v>
      </c>
      <c r="R3260">
        <v>0.05</v>
      </c>
      <c r="S3260">
        <v>512.99</v>
      </c>
      <c r="T3260" s="2" t="s">
        <v>1018</v>
      </c>
      <c r="U3260">
        <v>2</v>
      </c>
      <c r="V3260">
        <v>6</v>
      </c>
      <c r="W3260" s="2" t="s">
        <v>27</v>
      </c>
      <c r="X3260" s="2" t="s">
        <v>863</v>
      </c>
    </row>
    <row r="3261" spans="4:24" x14ac:dyDescent="0.3">
      <c r="D3261">
        <v>1128</v>
      </c>
      <c r="E3261">
        <v>936</v>
      </c>
      <c r="F3261">
        <v>4</v>
      </c>
      <c r="G3261" s="1">
        <v>42993</v>
      </c>
      <c r="H3261" s="1">
        <v>42994</v>
      </c>
      <c r="I3261">
        <v>2</v>
      </c>
      <c r="J3261" s="2" t="s">
        <v>1440</v>
      </c>
      <c r="K3261" s="2" t="s">
        <v>152</v>
      </c>
      <c r="L3261" s="2" t="s">
        <v>39</v>
      </c>
      <c r="M3261" s="2" t="s">
        <v>40</v>
      </c>
      <c r="N3261" s="2" t="s">
        <v>41</v>
      </c>
      <c r="O3261">
        <v>65</v>
      </c>
      <c r="P3261">
        <v>2</v>
      </c>
      <c r="Q3261">
        <v>346.99</v>
      </c>
      <c r="R3261">
        <v>0.05</v>
      </c>
      <c r="S3261">
        <v>659.28</v>
      </c>
      <c r="T3261" s="2" t="s">
        <v>1045</v>
      </c>
      <c r="U3261">
        <v>7</v>
      </c>
      <c r="V3261">
        <v>3</v>
      </c>
      <c r="W3261" s="2" t="s">
        <v>34</v>
      </c>
      <c r="X3261" s="2" t="s">
        <v>866</v>
      </c>
    </row>
    <row r="3262" spans="4:24" x14ac:dyDescent="0.3">
      <c r="D3262">
        <v>1129</v>
      </c>
      <c r="E3262">
        <v>663</v>
      </c>
      <c r="F3262">
        <v>4</v>
      </c>
      <c r="G3262" s="1">
        <v>42995</v>
      </c>
      <c r="H3262" s="1">
        <v>42998</v>
      </c>
      <c r="I3262">
        <v>2</v>
      </c>
      <c r="J3262" s="2" t="s">
        <v>1441</v>
      </c>
      <c r="K3262" s="2" t="s">
        <v>190</v>
      </c>
      <c r="L3262" s="2" t="s">
        <v>39</v>
      </c>
      <c r="M3262" s="2" t="s">
        <v>40</v>
      </c>
      <c r="N3262" s="2" t="s">
        <v>41</v>
      </c>
      <c r="O3262">
        <v>56</v>
      </c>
      <c r="P3262">
        <v>1</v>
      </c>
      <c r="Q3262">
        <v>5499.99</v>
      </c>
      <c r="R3262">
        <v>0.2</v>
      </c>
      <c r="S3262">
        <v>4399.99</v>
      </c>
      <c r="T3262" s="2" t="s">
        <v>870</v>
      </c>
      <c r="U3262">
        <v>9</v>
      </c>
      <c r="V3262">
        <v>7</v>
      </c>
      <c r="W3262" s="2" t="s">
        <v>869</v>
      </c>
      <c r="X3262" s="2" t="s">
        <v>28</v>
      </c>
    </row>
    <row r="3263" spans="4:24" x14ac:dyDescent="0.3">
      <c r="D3263">
        <v>1129</v>
      </c>
      <c r="E3263">
        <v>663</v>
      </c>
      <c r="F3263">
        <v>4</v>
      </c>
      <c r="G3263" s="1">
        <v>42995</v>
      </c>
      <c r="H3263" s="1">
        <v>42998</v>
      </c>
      <c r="I3263">
        <v>2</v>
      </c>
      <c r="J3263" s="2" t="s">
        <v>1441</v>
      </c>
      <c r="K3263" s="2" t="s">
        <v>190</v>
      </c>
      <c r="L3263" s="2" t="s">
        <v>39</v>
      </c>
      <c r="M3263" s="2" t="s">
        <v>40</v>
      </c>
      <c r="N3263" s="2" t="s">
        <v>41</v>
      </c>
      <c r="O3263">
        <v>61</v>
      </c>
      <c r="P3263">
        <v>2</v>
      </c>
      <c r="Q3263">
        <v>4999.99</v>
      </c>
      <c r="R3263">
        <v>0.05</v>
      </c>
      <c r="S3263">
        <v>9499.98</v>
      </c>
      <c r="T3263" s="2" t="s">
        <v>874</v>
      </c>
      <c r="U3263">
        <v>9</v>
      </c>
      <c r="V3263">
        <v>5</v>
      </c>
      <c r="W3263" s="2" t="s">
        <v>57</v>
      </c>
      <c r="X3263" s="2" t="s">
        <v>28</v>
      </c>
    </row>
    <row r="3264" spans="4:24" x14ac:dyDescent="0.3">
      <c r="D3264">
        <v>1129</v>
      </c>
      <c r="E3264">
        <v>663</v>
      </c>
      <c r="F3264">
        <v>4</v>
      </c>
      <c r="G3264" s="1">
        <v>42995</v>
      </c>
      <c r="H3264" s="1">
        <v>42998</v>
      </c>
      <c r="I3264">
        <v>2</v>
      </c>
      <c r="J3264" s="2" t="s">
        <v>1441</v>
      </c>
      <c r="K3264" s="2" t="s">
        <v>190</v>
      </c>
      <c r="L3264" s="2" t="s">
        <v>39</v>
      </c>
      <c r="M3264" s="2" t="s">
        <v>40</v>
      </c>
      <c r="N3264" s="2" t="s">
        <v>41</v>
      </c>
      <c r="O3264">
        <v>71</v>
      </c>
      <c r="P3264">
        <v>2</v>
      </c>
      <c r="Q3264">
        <v>416.99</v>
      </c>
      <c r="R3264">
        <v>0.2</v>
      </c>
      <c r="S3264">
        <v>667.18</v>
      </c>
      <c r="T3264" s="2" t="s">
        <v>935</v>
      </c>
      <c r="U3264">
        <v>7</v>
      </c>
      <c r="V3264">
        <v>3</v>
      </c>
      <c r="W3264" s="2" t="s">
        <v>34</v>
      </c>
      <c r="X3264" s="2" t="s">
        <v>866</v>
      </c>
    </row>
    <row r="3265" spans="4:24" x14ac:dyDescent="0.3">
      <c r="D3265">
        <v>1130</v>
      </c>
      <c r="E3265">
        <v>69</v>
      </c>
      <c r="F3265">
        <v>4</v>
      </c>
      <c r="G3265" s="1">
        <v>42996</v>
      </c>
      <c r="H3265" s="1">
        <v>42998</v>
      </c>
      <c r="I3265">
        <v>1</v>
      </c>
      <c r="J3265" s="2" t="s">
        <v>1442</v>
      </c>
      <c r="K3265" s="2" t="s">
        <v>268</v>
      </c>
      <c r="L3265" s="2" t="s">
        <v>23</v>
      </c>
      <c r="M3265" s="2" t="s">
        <v>24</v>
      </c>
      <c r="N3265" s="2" t="s">
        <v>25</v>
      </c>
      <c r="O3265">
        <v>54</v>
      </c>
      <c r="P3265">
        <v>2</v>
      </c>
      <c r="Q3265">
        <v>3199.99</v>
      </c>
      <c r="R3265">
        <v>0.2</v>
      </c>
      <c r="S3265">
        <v>5119.9799999999996</v>
      </c>
      <c r="T3265" s="2" t="s">
        <v>919</v>
      </c>
      <c r="U3265">
        <v>9</v>
      </c>
      <c r="V3265">
        <v>7</v>
      </c>
      <c r="W3265" s="2" t="s">
        <v>869</v>
      </c>
      <c r="X3265" s="2" t="s">
        <v>28</v>
      </c>
    </row>
    <row r="3266" spans="4:24" x14ac:dyDescent="0.3">
      <c r="D3266">
        <v>1131</v>
      </c>
      <c r="E3266">
        <v>1178</v>
      </c>
      <c r="F3266">
        <v>4</v>
      </c>
      <c r="G3266" s="1">
        <v>42996</v>
      </c>
      <c r="H3266" s="1">
        <v>42997</v>
      </c>
      <c r="I3266">
        <v>1</v>
      </c>
      <c r="J3266" s="2" t="s">
        <v>1443</v>
      </c>
      <c r="K3266" s="2" t="s">
        <v>304</v>
      </c>
      <c r="L3266" s="2" t="s">
        <v>23</v>
      </c>
      <c r="M3266" s="2" t="s">
        <v>24</v>
      </c>
      <c r="N3266" s="2" t="s">
        <v>25</v>
      </c>
      <c r="O3266">
        <v>60</v>
      </c>
      <c r="P3266">
        <v>2</v>
      </c>
      <c r="Q3266">
        <v>1559.99</v>
      </c>
      <c r="R3266">
        <v>7.0000000000000007E-2</v>
      </c>
      <c r="S3266">
        <v>2901.58</v>
      </c>
      <c r="T3266" s="2" t="s">
        <v>979</v>
      </c>
      <c r="U3266">
        <v>7</v>
      </c>
      <c r="V3266">
        <v>5</v>
      </c>
      <c r="W3266" s="2" t="s">
        <v>57</v>
      </c>
      <c r="X3266" s="2" t="s">
        <v>866</v>
      </c>
    </row>
    <row r="3267" spans="4:24" x14ac:dyDescent="0.3">
      <c r="D3267">
        <v>1131</v>
      </c>
      <c r="E3267">
        <v>1178</v>
      </c>
      <c r="F3267">
        <v>4</v>
      </c>
      <c r="G3267" s="1">
        <v>42996</v>
      </c>
      <c r="H3267" s="1">
        <v>42997</v>
      </c>
      <c r="I3267">
        <v>1</v>
      </c>
      <c r="J3267" s="2" t="s">
        <v>1443</v>
      </c>
      <c r="K3267" s="2" t="s">
        <v>304</v>
      </c>
      <c r="L3267" s="2" t="s">
        <v>23</v>
      </c>
      <c r="M3267" s="2" t="s">
        <v>24</v>
      </c>
      <c r="N3267" s="2" t="s">
        <v>25</v>
      </c>
      <c r="O3267">
        <v>103</v>
      </c>
      <c r="P3267">
        <v>2</v>
      </c>
      <c r="Q3267">
        <v>551.99</v>
      </c>
      <c r="R3267">
        <v>0.05</v>
      </c>
      <c r="S3267">
        <v>1048.78</v>
      </c>
      <c r="T3267" s="2" t="s">
        <v>871</v>
      </c>
      <c r="U3267">
        <v>7</v>
      </c>
      <c r="V3267">
        <v>2</v>
      </c>
      <c r="W3267" s="2" t="s">
        <v>53</v>
      </c>
      <c r="X3267" s="2" t="s">
        <v>866</v>
      </c>
    </row>
    <row r="3268" spans="4:24" x14ac:dyDescent="0.3">
      <c r="D3268">
        <v>1132</v>
      </c>
      <c r="E3268">
        <v>351</v>
      </c>
      <c r="F3268">
        <v>4</v>
      </c>
      <c r="G3268" s="1">
        <v>42997</v>
      </c>
      <c r="H3268" s="1">
        <v>42998</v>
      </c>
      <c r="I3268">
        <v>2</v>
      </c>
      <c r="J3268" s="2" t="s">
        <v>1444</v>
      </c>
      <c r="K3268" s="2" t="s">
        <v>560</v>
      </c>
      <c r="L3268" s="2" t="s">
        <v>39</v>
      </c>
      <c r="M3268" s="2" t="s">
        <v>40</v>
      </c>
      <c r="N3268" s="2" t="s">
        <v>41</v>
      </c>
      <c r="O3268">
        <v>10</v>
      </c>
      <c r="P3268">
        <v>1</v>
      </c>
      <c r="Q3268">
        <v>1549</v>
      </c>
      <c r="R3268">
        <v>0.1</v>
      </c>
      <c r="S3268">
        <v>1394.1</v>
      </c>
      <c r="T3268" s="2" t="s">
        <v>30</v>
      </c>
      <c r="U3268">
        <v>8</v>
      </c>
      <c r="V3268">
        <v>4</v>
      </c>
      <c r="W3268" s="2" t="s">
        <v>31</v>
      </c>
      <c r="X3268" s="2" t="s">
        <v>32</v>
      </c>
    </row>
    <row r="3269" spans="4:24" x14ac:dyDescent="0.3">
      <c r="D3269">
        <v>1132</v>
      </c>
      <c r="E3269">
        <v>351</v>
      </c>
      <c r="F3269">
        <v>4</v>
      </c>
      <c r="G3269" s="1">
        <v>42997</v>
      </c>
      <c r="H3269" s="1">
        <v>42998</v>
      </c>
      <c r="I3269">
        <v>2</v>
      </c>
      <c r="J3269" s="2" t="s">
        <v>1444</v>
      </c>
      <c r="K3269" s="2" t="s">
        <v>560</v>
      </c>
      <c r="L3269" s="2" t="s">
        <v>39</v>
      </c>
      <c r="M3269" s="2" t="s">
        <v>40</v>
      </c>
      <c r="N3269" s="2" t="s">
        <v>41</v>
      </c>
      <c r="O3269">
        <v>16</v>
      </c>
      <c r="P3269">
        <v>1</v>
      </c>
      <c r="Q3269">
        <v>599.99</v>
      </c>
      <c r="R3269">
        <v>0.05</v>
      </c>
      <c r="S3269">
        <v>569.99</v>
      </c>
      <c r="T3269" s="2" t="s">
        <v>33</v>
      </c>
      <c r="U3269">
        <v>1</v>
      </c>
      <c r="V3269">
        <v>3</v>
      </c>
      <c r="W3269" s="2" t="s">
        <v>34</v>
      </c>
      <c r="X3269" s="2" t="s">
        <v>35</v>
      </c>
    </row>
    <row r="3270" spans="4:24" x14ac:dyDescent="0.3">
      <c r="D3270">
        <v>1132</v>
      </c>
      <c r="E3270">
        <v>351</v>
      </c>
      <c r="F3270">
        <v>4</v>
      </c>
      <c r="G3270" s="1">
        <v>42997</v>
      </c>
      <c r="H3270" s="1">
        <v>42998</v>
      </c>
      <c r="I3270">
        <v>2</v>
      </c>
      <c r="J3270" s="2" t="s">
        <v>1444</v>
      </c>
      <c r="K3270" s="2" t="s">
        <v>560</v>
      </c>
      <c r="L3270" s="2" t="s">
        <v>39</v>
      </c>
      <c r="M3270" s="2" t="s">
        <v>40</v>
      </c>
      <c r="N3270" s="2" t="s">
        <v>41</v>
      </c>
      <c r="O3270">
        <v>36</v>
      </c>
      <c r="P3270">
        <v>2</v>
      </c>
      <c r="Q3270">
        <v>832.99</v>
      </c>
      <c r="R3270">
        <v>0.1</v>
      </c>
      <c r="S3270">
        <v>1499.38</v>
      </c>
      <c r="T3270" s="2" t="s">
        <v>1067</v>
      </c>
      <c r="U3270">
        <v>8</v>
      </c>
      <c r="V3270">
        <v>6</v>
      </c>
      <c r="W3270" s="2" t="s">
        <v>27</v>
      </c>
      <c r="X3270" s="2" t="s">
        <v>32</v>
      </c>
    </row>
    <row r="3271" spans="4:24" x14ac:dyDescent="0.3">
      <c r="D3271">
        <v>1132</v>
      </c>
      <c r="E3271">
        <v>351</v>
      </c>
      <c r="F3271">
        <v>4</v>
      </c>
      <c r="G3271" s="1">
        <v>42997</v>
      </c>
      <c r="H3271" s="1">
        <v>42998</v>
      </c>
      <c r="I3271">
        <v>2</v>
      </c>
      <c r="J3271" s="2" t="s">
        <v>1444</v>
      </c>
      <c r="K3271" s="2" t="s">
        <v>560</v>
      </c>
      <c r="L3271" s="2" t="s">
        <v>39</v>
      </c>
      <c r="M3271" s="2" t="s">
        <v>40</v>
      </c>
      <c r="N3271" s="2" t="s">
        <v>41</v>
      </c>
      <c r="O3271">
        <v>43</v>
      </c>
      <c r="P3271">
        <v>1</v>
      </c>
      <c r="Q3271">
        <v>5299.99</v>
      </c>
      <c r="R3271">
        <v>0.05</v>
      </c>
      <c r="S3271">
        <v>5034.99</v>
      </c>
      <c r="T3271" s="2" t="s">
        <v>908</v>
      </c>
      <c r="U3271">
        <v>9</v>
      </c>
      <c r="V3271">
        <v>6</v>
      </c>
      <c r="W3271" s="2" t="s">
        <v>27</v>
      </c>
      <c r="X3271" s="2" t="s">
        <v>28</v>
      </c>
    </row>
    <row r="3272" spans="4:24" x14ac:dyDescent="0.3">
      <c r="D3272">
        <v>1133</v>
      </c>
      <c r="E3272">
        <v>517</v>
      </c>
      <c r="F3272">
        <v>4</v>
      </c>
      <c r="G3272" s="1">
        <v>42997</v>
      </c>
      <c r="H3272" s="1">
        <v>42999</v>
      </c>
      <c r="I3272">
        <v>2</v>
      </c>
      <c r="J3272" s="2" t="s">
        <v>1445</v>
      </c>
      <c r="K3272" s="2" t="s">
        <v>61</v>
      </c>
      <c r="L3272" s="2" t="s">
        <v>39</v>
      </c>
      <c r="M3272" s="2" t="s">
        <v>40</v>
      </c>
      <c r="N3272" s="2" t="s">
        <v>41</v>
      </c>
      <c r="O3272">
        <v>4</v>
      </c>
      <c r="P3272">
        <v>2</v>
      </c>
      <c r="Q3272">
        <v>2899.99</v>
      </c>
      <c r="R3272">
        <v>0.05</v>
      </c>
      <c r="S3272">
        <v>5509.98</v>
      </c>
      <c r="T3272" s="2" t="s">
        <v>26</v>
      </c>
      <c r="U3272">
        <v>9</v>
      </c>
      <c r="V3272">
        <v>6</v>
      </c>
      <c r="W3272" s="2" t="s">
        <v>27</v>
      </c>
      <c r="X3272" s="2" t="s">
        <v>28</v>
      </c>
    </row>
    <row r="3273" spans="4:24" x14ac:dyDescent="0.3">
      <c r="D3273">
        <v>1133</v>
      </c>
      <c r="E3273">
        <v>517</v>
      </c>
      <c r="F3273">
        <v>4</v>
      </c>
      <c r="G3273" s="1">
        <v>42997</v>
      </c>
      <c r="H3273" s="1">
        <v>42999</v>
      </c>
      <c r="I3273">
        <v>2</v>
      </c>
      <c r="J3273" s="2" t="s">
        <v>1445</v>
      </c>
      <c r="K3273" s="2" t="s">
        <v>61</v>
      </c>
      <c r="L3273" s="2" t="s">
        <v>39</v>
      </c>
      <c r="M3273" s="2" t="s">
        <v>40</v>
      </c>
      <c r="N3273" s="2" t="s">
        <v>41</v>
      </c>
      <c r="O3273">
        <v>17</v>
      </c>
      <c r="P3273">
        <v>1</v>
      </c>
      <c r="Q3273">
        <v>429</v>
      </c>
      <c r="R3273">
        <v>7.0000000000000007E-2</v>
      </c>
      <c r="S3273">
        <v>398.97</v>
      </c>
      <c r="T3273" s="2" t="s">
        <v>51</v>
      </c>
      <c r="U3273">
        <v>4</v>
      </c>
      <c r="V3273">
        <v>3</v>
      </c>
      <c r="W3273" s="2" t="s">
        <v>34</v>
      </c>
      <c r="X3273" s="2" t="s">
        <v>52</v>
      </c>
    </row>
    <row r="3274" spans="4:24" x14ac:dyDescent="0.3">
      <c r="D3274">
        <v>1133</v>
      </c>
      <c r="E3274">
        <v>517</v>
      </c>
      <c r="F3274">
        <v>4</v>
      </c>
      <c r="G3274" s="1">
        <v>42997</v>
      </c>
      <c r="H3274" s="1">
        <v>42999</v>
      </c>
      <c r="I3274">
        <v>2</v>
      </c>
      <c r="J3274" s="2" t="s">
        <v>1445</v>
      </c>
      <c r="K3274" s="2" t="s">
        <v>61</v>
      </c>
      <c r="L3274" s="2" t="s">
        <v>39</v>
      </c>
      <c r="M3274" s="2" t="s">
        <v>40</v>
      </c>
      <c r="N3274" s="2" t="s">
        <v>41</v>
      </c>
      <c r="O3274">
        <v>62</v>
      </c>
      <c r="P3274">
        <v>1</v>
      </c>
      <c r="Q3274">
        <v>3499.99</v>
      </c>
      <c r="R3274">
        <v>0.2</v>
      </c>
      <c r="S3274">
        <v>2799.99</v>
      </c>
      <c r="T3274" s="2" t="s">
        <v>883</v>
      </c>
      <c r="U3274">
        <v>9</v>
      </c>
      <c r="V3274">
        <v>4</v>
      </c>
      <c r="W3274" s="2" t="s">
        <v>31</v>
      </c>
      <c r="X3274" s="2" t="s">
        <v>28</v>
      </c>
    </row>
    <row r="3275" spans="4:24" x14ac:dyDescent="0.3">
      <c r="D3275">
        <v>1133</v>
      </c>
      <c r="E3275">
        <v>517</v>
      </c>
      <c r="F3275">
        <v>4</v>
      </c>
      <c r="G3275" s="1">
        <v>42997</v>
      </c>
      <c r="H3275" s="1">
        <v>42999</v>
      </c>
      <c r="I3275">
        <v>2</v>
      </c>
      <c r="J3275" s="2" t="s">
        <v>1445</v>
      </c>
      <c r="K3275" s="2" t="s">
        <v>61</v>
      </c>
      <c r="L3275" s="2" t="s">
        <v>39</v>
      </c>
      <c r="M3275" s="2" t="s">
        <v>40</v>
      </c>
      <c r="N3275" s="2" t="s">
        <v>41</v>
      </c>
      <c r="O3275">
        <v>90</v>
      </c>
      <c r="P3275">
        <v>2</v>
      </c>
      <c r="Q3275">
        <v>209.99</v>
      </c>
      <c r="R3275">
        <v>0.2</v>
      </c>
      <c r="S3275">
        <v>335.98</v>
      </c>
      <c r="T3275" s="2" t="s">
        <v>898</v>
      </c>
      <c r="U3275">
        <v>9</v>
      </c>
      <c r="V3275">
        <v>1</v>
      </c>
      <c r="W3275" s="2" t="s">
        <v>66</v>
      </c>
      <c r="X3275" s="2" t="s">
        <v>28</v>
      </c>
    </row>
    <row r="3276" spans="4:24" x14ac:dyDescent="0.3">
      <c r="D3276">
        <v>1134</v>
      </c>
      <c r="E3276">
        <v>978</v>
      </c>
      <c r="F3276">
        <v>4</v>
      </c>
      <c r="G3276" s="1">
        <v>42997</v>
      </c>
      <c r="H3276" s="1">
        <v>42998</v>
      </c>
      <c r="I3276">
        <v>2</v>
      </c>
      <c r="J3276" s="2" t="s">
        <v>1446</v>
      </c>
      <c r="K3276" s="2" t="s">
        <v>111</v>
      </c>
      <c r="L3276" s="2" t="s">
        <v>39</v>
      </c>
      <c r="M3276" s="2" t="s">
        <v>40</v>
      </c>
      <c r="N3276" s="2" t="s">
        <v>41</v>
      </c>
      <c r="O3276">
        <v>36</v>
      </c>
      <c r="P3276">
        <v>1</v>
      </c>
      <c r="Q3276">
        <v>832.99</v>
      </c>
      <c r="R3276">
        <v>0.1</v>
      </c>
      <c r="S3276">
        <v>749.69</v>
      </c>
      <c r="T3276" s="2" t="s">
        <v>1067</v>
      </c>
      <c r="U3276">
        <v>8</v>
      </c>
      <c r="V3276">
        <v>6</v>
      </c>
      <c r="W3276" s="2" t="s">
        <v>27</v>
      </c>
      <c r="X3276" s="2" t="s">
        <v>32</v>
      </c>
    </row>
    <row r="3277" spans="4:24" x14ac:dyDescent="0.3">
      <c r="D3277">
        <v>1134</v>
      </c>
      <c r="E3277">
        <v>978</v>
      </c>
      <c r="F3277">
        <v>4</v>
      </c>
      <c r="G3277" s="1">
        <v>42997</v>
      </c>
      <c r="H3277" s="1">
        <v>42998</v>
      </c>
      <c r="I3277">
        <v>2</v>
      </c>
      <c r="J3277" s="2" t="s">
        <v>1446</v>
      </c>
      <c r="K3277" s="2" t="s">
        <v>111</v>
      </c>
      <c r="L3277" s="2" t="s">
        <v>39</v>
      </c>
      <c r="M3277" s="2" t="s">
        <v>40</v>
      </c>
      <c r="N3277" s="2" t="s">
        <v>41</v>
      </c>
      <c r="O3277">
        <v>97</v>
      </c>
      <c r="P3277">
        <v>1</v>
      </c>
      <c r="Q3277">
        <v>349.99</v>
      </c>
      <c r="R3277">
        <v>0.1</v>
      </c>
      <c r="S3277">
        <v>314.99</v>
      </c>
      <c r="T3277" s="2" t="s">
        <v>899</v>
      </c>
      <c r="U3277">
        <v>1</v>
      </c>
      <c r="V3277">
        <v>1</v>
      </c>
      <c r="W3277" s="2" t="s">
        <v>66</v>
      </c>
      <c r="X3277" s="2" t="s">
        <v>35</v>
      </c>
    </row>
    <row r="3278" spans="4:24" x14ac:dyDescent="0.3">
      <c r="D3278">
        <v>1135</v>
      </c>
      <c r="E3278">
        <v>1347</v>
      </c>
      <c r="F3278">
        <v>4</v>
      </c>
      <c r="G3278" s="1">
        <v>42997</v>
      </c>
      <c r="H3278" s="1">
        <v>42998</v>
      </c>
      <c r="I3278">
        <v>2</v>
      </c>
      <c r="J3278" s="2" t="s">
        <v>1447</v>
      </c>
      <c r="K3278" s="2" t="s">
        <v>64</v>
      </c>
      <c r="L3278" s="2" t="s">
        <v>39</v>
      </c>
      <c r="M3278" s="2" t="s">
        <v>40</v>
      </c>
      <c r="N3278" s="2" t="s">
        <v>41</v>
      </c>
      <c r="O3278">
        <v>51</v>
      </c>
      <c r="P3278">
        <v>1</v>
      </c>
      <c r="Q3278">
        <v>6499.99</v>
      </c>
      <c r="R3278">
        <v>0.1</v>
      </c>
      <c r="S3278">
        <v>5849.99</v>
      </c>
      <c r="T3278" s="2" t="s">
        <v>959</v>
      </c>
      <c r="U3278">
        <v>9</v>
      </c>
      <c r="V3278">
        <v>7</v>
      </c>
      <c r="W3278" s="2" t="s">
        <v>869</v>
      </c>
      <c r="X3278" s="2" t="s">
        <v>28</v>
      </c>
    </row>
    <row r="3279" spans="4:24" x14ac:dyDescent="0.3">
      <c r="D3279">
        <v>1135</v>
      </c>
      <c r="E3279">
        <v>1347</v>
      </c>
      <c r="F3279">
        <v>4</v>
      </c>
      <c r="G3279" s="1">
        <v>42997</v>
      </c>
      <c r="H3279" s="1">
        <v>42998</v>
      </c>
      <c r="I3279">
        <v>2</v>
      </c>
      <c r="J3279" s="2" t="s">
        <v>1447</v>
      </c>
      <c r="K3279" s="2" t="s">
        <v>64</v>
      </c>
      <c r="L3279" s="2" t="s">
        <v>39</v>
      </c>
      <c r="M3279" s="2" t="s">
        <v>40</v>
      </c>
      <c r="N3279" s="2" t="s">
        <v>41</v>
      </c>
      <c r="O3279">
        <v>101</v>
      </c>
      <c r="P3279">
        <v>2</v>
      </c>
      <c r="Q3279">
        <v>339.99</v>
      </c>
      <c r="R3279">
        <v>0.05</v>
      </c>
      <c r="S3279">
        <v>645.98</v>
      </c>
      <c r="T3279" s="2" t="s">
        <v>939</v>
      </c>
      <c r="U3279">
        <v>1</v>
      </c>
      <c r="V3279">
        <v>1</v>
      </c>
      <c r="W3279" s="2" t="s">
        <v>66</v>
      </c>
      <c r="X3279" s="2" t="s">
        <v>35</v>
      </c>
    </row>
    <row r="3280" spans="4:24" x14ac:dyDescent="0.3">
      <c r="D3280">
        <v>1136</v>
      </c>
      <c r="E3280">
        <v>1050</v>
      </c>
      <c r="F3280">
        <v>4</v>
      </c>
      <c r="G3280" s="1">
        <v>42998</v>
      </c>
      <c r="H3280" s="1">
        <v>42999</v>
      </c>
      <c r="I3280">
        <v>2</v>
      </c>
      <c r="J3280" s="2" t="s">
        <v>1448</v>
      </c>
      <c r="K3280" s="2" t="s">
        <v>155</v>
      </c>
      <c r="L3280" s="2" t="s">
        <v>39</v>
      </c>
      <c r="M3280" s="2" t="s">
        <v>40</v>
      </c>
      <c r="N3280" s="2" t="s">
        <v>41</v>
      </c>
      <c r="O3280">
        <v>105</v>
      </c>
      <c r="P3280">
        <v>1</v>
      </c>
      <c r="Q3280">
        <v>533.99</v>
      </c>
      <c r="R3280">
        <v>0.1</v>
      </c>
      <c r="S3280">
        <v>480.59</v>
      </c>
      <c r="T3280" s="2" t="s">
        <v>970</v>
      </c>
      <c r="U3280">
        <v>7</v>
      </c>
      <c r="V3280">
        <v>2</v>
      </c>
      <c r="W3280" s="2" t="s">
        <v>53</v>
      </c>
      <c r="X3280" s="2" t="s">
        <v>866</v>
      </c>
    </row>
    <row r="3281" spans="4:24" x14ac:dyDescent="0.3">
      <c r="D3281">
        <v>1137</v>
      </c>
      <c r="E3281">
        <v>810</v>
      </c>
      <c r="F3281">
        <v>4</v>
      </c>
      <c r="G3281" s="1">
        <v>42998</v>
      </c>
      <c r="H3281" s="1">
        <v>43001</v>
      </c>
      <c r="I3281">
        <v>3</v>
      </c>
      <c r="J3281" s="2" t="s">
        <v>1449</v>
      </c>
      <c r="K3281" s="2" t="s">
        <v>326</v>
      </c>
      <c r="L3281" s="2" t="s">
        <v>121</v>
      </c>
      <c r="M3281" s="2" t="s">
        <v>122</v>
      </c>
      <c r="N3281" s="2" t="s">
        <v>123</v>
      </c>
      <c r="O3281">
        <v>28</v>
      </c>
      <c r="P3281">
        <v>1</v>
      </c>
      <c r="Q3281">
        <v>2499.9899999999998</v>
      </c>
      <c r="R3281">
        <v>0.2</v>
      </c>
      <c r="S3281">
        <v>1999.99</v>
      </c>
      <c r="T3281" s="2" t="s">
        <v>952</v>
      </c>
      <c r="U3281">
        <v>8</v>
      </c>
      <c r="V3281">
        <v>6</v>
      </c>
      <c r="W3281" s="2" t="s">
        <v>27</v>
      </c>
      <c r="X3281" s="2" t="s">
        <v>32</v>
      </c>
    </row>
    <row r="3282" spans="4:24" x14ac:dyDescent="0.3">
      <c r="D3282">
        <v>1137</v>
      </c>
      <c r="E3282">
        <v>810</v>
      </c>
      <c r="F3282">
        <v>4</v>
      </c>
      <c r="G3282" s="1">
        <v>42998</v>
      </c>
      <c r="H3282" s="1">
        <v>43001</v>
      </c>
      <c r="I3282">
        <v>3</v>
      </c>
      <c r="J3282" s="2" t="s">
        <v>1449</v>
      </c>
      <c r="K3282" s="2" t="s">
        <v>326</v>
      </c>
      <c r="L3282" s="2" t="s">
        <v>121</v>
      </c>
      <c r="M3282" s="2" t="s">
        <v>122</v>
      </c>
      <c r="N3282" s="2" t="s">
        <v>123</v>
      </c>
      <c r="O3282">
        <v>58</v>
      </c>
      <c r="P3282">
        <v>2</v>
      </c>
      <c r="Q3282">
        <v>4999.99</v>
      </c>
      <c r="R3282">
        <v>0.2</v>
      </c>
      <c r="S3282">
        <v>7999.98</v>
      </c>
      <c r="T3282" s="2" t="s">
        <v>942</v>
      </c>
      <c r="U3282">
        <v>9</v>
      </c>
      <c r="V3282">
        <v>7</v>
      </c>
      <c r="W3282" s="2" t="s">
        <v>869</v>
      </c>
      <c r="X3282" s="2" t="s">
        <v>28</v>
      </c>
    </row>
    <row r="3283" spans="4:24" x14ac:dyDescent="0.3">
      <c r="D3283">
        <v>1137</v>
      </c>
      <c r="E3283">
        <v>810</v>
      </c>
      <c r="F3283">
        <v>4</v>
      </c>
      <c r="G3283" s="1">
        <v>42998</v>
      </c>
      <c r="H3283" s="1">
        <v>43001</v>
      </c>
      <c r="I3283">
        <v>3</v>
      </c>
      <c r="J3283" s="2" t="s">
        <v>1449</v>
      </c>
      <c r="K3283" s="2" t="s">
        <v>326</v>
      </c>
      <c r="L3283" s="2" t="s">
        <v>121</v>
      </c>
      <c r="M3283" s="2" t="s">
        <v>122</v>
      </c>
      <c r="N3283" s="2" t="s">
        <v>123</v>
      </c>
      <c r="O3283">
        <v>69</v>
      </c>
      <c r="P3283">
        <v>2</v>
      </c>
      <c r="Q3283">
        <v>416.99</v>
      </c>
      <c r="R3283">
        <v>7.0000000000000007E-2</v>
      </c>
      <c r="S3283">
        <v>775.6</v>
      </c>
      <c r="T3283" s="2" t="s">
        <v>957</v>
      </c>
      <c r="U3283">
        <v>7</v>
      </c>
      <c r="V3283">
        <v>3</v>
      </c>
      <c r="W3283" s="2" t="s">
        <v>34</v>
      </c>
      <c r="X3283" s="2" t="s">
        <v>866</v>
      </c>
    </row>
    <row r="3284" spans="4:24" x14ac:dyDescent="0.3">
      <c r="D3284">
        <v>1137</v>
      </c>
      <c r="E3284">
        <v>810</v>
      </c>
      <c r="F3284">
        <v>4</v>
      </c>
      <c r="G3284" s="1">
        <v>42998</v>
      </c>
      <c r="H3284" s="1">
        <v>43001</v>
      </c>
      <c r="I3284">
        <v>3</v>
      </c>
      <c r="J3284" s="2" t="s">
        <v>1449</v>
      </c>
      <c r="K3284" s="2" t="s">
        <v>326</v>
      </c>
      <c r="L3284" s="2" t="s">
        <v>121</v>
      </c>
      <c r="M3284" s="2" t="s">
        <v>122</v>
      </c>
      <c r="N3284" s="2" t="s">
        <v>123</v>
      </c>
      <c r="O3284">
        <v>84</v>
      </c>
      <c r="P3284">
        <v>2</v>
      </c>
      <c r="Q3284">
        <v>109.99</v>
      </c>
      <c r="R3284">
        <v>0.2</v>
      </c>
      <c r="S3284">
        <v>175.98</v>
      </c>
      <c r="T3284" s="2" t="s">
        <v>946</v>
      </c>
      <c r="U3284">
        <v>7</v>
      </c>
      <c r="V3284">
        <v>1</v>
      </c>
      <c r="W3284" s="2" t="s">
        <v>66</v>
      </c>
      <c r="X3284" s="2" t="s">
        <v>866</v>
      </c>
    </row>
    <row r="3285" spans="4:24" x14ac:dyDescent="0.3">
      <c r="D3285">
        <v>1138</v>
      </c>
      <c r="E3285">
        <v>254</v>
      </c>
      <c r="F3285">
        <v>4</v>
      </c>
      <c r="G3285" s="1">
        <v>42999</v>
      </c>
      <c r="H3285" s="1">
        <v>43000</v>
      </c>
      <c r="I3285">
        <v>1</v>
      </c>
      <c r="J3285" s="2" t="s">
        <v>1450</v>
      </c>
      <c r="K3285" s="2" t="s">
        <v>227</v>
      </c>
      <c r="L3285" s="2" t="s">
        <v>23</v>
      </c>
      <c r="M3285" s="2" t="s">
        <v>24</v>
      </c>
      <c r="N3285" s="2" t="s">
        <v>25</v>
      </c>
      <c r="O3285">
        <v>13</v>
      </c>
      <c r="P3285">
        <v>2</v>
      </c>
      <c r="Q3285">
        <v>269.99</v>
      </c>
      <c r="R3285">
        <v>0.05</v>
      </c>
      <c r="S3285">
        <v>512.98</v>
      </c>
      <c r="T3285" s="2" t="s">
        <v>79</v>
      </c>
      <c r="U3285">
        <v>1</v>
      </c>
      <c r="V3285">
        <v>3</v>
      </c>
      <c r="W3285" s="2" t="s">
        <v>34</v>
      </c>
      <c r="X3285" s="2" t="s">
        <v>35</v>
      </c>
    </row>
    <row r="3286" spans="4:24" x14ac:dyDescent="0.3">
      <c r="D3286">
        <v>1138</v>
      </c>
      <c r="E3286">
        <v>254</v>
      </c>
      <c r="F3286">
        <v>4</v>
      </c>
      <c r="G3286" s="1">
        <v>42999</v>
      </c>
      <c r="H3286" s="1">
        <v>43000</v>
      </c>
      <c r="I3286">
        <v>1</v>
      </c>
      <c r="J3286" s="2" t="s">
        <v>1450</v>
      </c>
      <c r="K3286" s="2" t="s">
        <v>227</v>
      </c>
      <c r="L3286" s="2" t="s">
        <v>23</v>
      </c>
      <c r="M3286" s="2" t="s">
        <v>24</v>
      </c>
      <c r="N3286" s="2" t="s">
        <v>25</v>
      </c>
      <c r="O3286">
        <v>93</v>
      </c>
      <c r="P3286">
        <v>1</v>
      </c>
      <c r="Q3286">
        <v>209.99</v>
      </c>
      <c r="R3286">
        <v>0.1</v>
      </c>
      <c r="S3286">
        <v>188.99</v>
      </c>
      <c r="T3286" s="2" t="s">
        <v>1020</v>
      </c>
      <c r="U3286">
        <v>2</v>
      </c>
      <c r="V3286">
        <v>1</v>
      </c>
      <c r="W3286" s="2" t="s">
        <v>66</v>
      </c>
      <c r="X3286" s="2" t="s">
        <v>863</v>
      </c>
    </row>
    <row r="3287" spans="4:24" x14ac:dyDescent="0.3">
      <c r="D3287">
        <v>1138</v>
      </c>
      <c r="E3287">
        <v>254</v>
      </c>
      <c r="F3287">
        <v>4</v>
      </c>
      <c r="G3287" s="1">
        <v>42999</v>
      </c>
      <c r="H3287" s="1">
        <v>43000</v>
      </c>
      <c r="I3287">
        <v>1</v>
      </c>
      <c r="J3287" s="2" t="s">
        <v>1450</v>
      </c>
      <c r="K3287" s="2" t="s">
        <v>227</v>
      </c>
      <c r="L3287" s="2" t="s">
        <v>23</v>
      </c>
      <c r="M3287" s="2" t="s">
        <v>24</v>
      </c>
      <c r="N3287" s="2" t="s">
        <v>25</v>
      </c>
      <c r="O3287">
        <v>105</v>
      </c>
      <c r="P3287">
        <v>2</v>
      </c>
      <c r="Q3287">
        <v>533.99</v>
      </c>
      <c r="R3287">
        <v>0.05</v>
      </c>
      <c r="S3287">
        <v>1014.58</v>
      </c>
      <c r="T3287" s="2" t="s">
        <v>970</v>
      </c>
      <c r="U3287">
        <v>7</v>
      </c>
      <c r="V3287">
        <v>2</v>
      </c>
      <c r="W3287" s="2" t="s">
        <v>53</v>
      </c>
      <c r="X3287" s="2" t="s">
        <v>866</v>
      </c>
    </row>
    <row r="3288" spans="4:24" x14ac:dyDescent="0.3">
      <c r="D3288">
        <v>1139</v>
      </c>
      <c r="E3288">
        <v>1006</v>
      </c>
      <c r="F3288">
        <v>4</v>
      </c>
      <c r="G3288" s="1">
        <v>42999</v>
      </c>
      <c r="H3288" s="1">
        <v>43001</v>
      </c>
      <c r="I3288">
        <v>1</v>
      </c>
      <c r="J3288" s="2" t="s">
        <v>1451</v>
      </c>
      <c r="K3288" s="2" t="s">
        <v>403</v>
      </c>
      <c r="L3288" s="2" t="s">
        <v>23</v>
      </c>
      <c r="M3288" s="2" t="s">
        <v>24</v>
      </c>
      <c r="N3288" s="2" t="s">
        <v>25</v>
      </c>
      <c r="O3288">
        <v>7</v>
      </c>
      <c r="P3288">
        <v>1</v>
      </c>
      <c r="Q3288">
        <v>3999.99</v>
      </c>
      <c r="R3288">
        <v>0.1</v>
      </c>
      <c r="S3288">
        <v>3599.99</v>
      </c>
      <c r="T3288" s="2" t="s">
        <v>69</v>
      </c>
      <c r="U3288">
        <v>9</v>
      </c>
      <c r="V3288">
        <v>6</v>
      </c>
      <c r="W3288" s="2" t="s">
        <v>27</v>
      </c>
      <c r="X3288" s="2" t="s">
        <v>28</v>
      </c>
    </row>
    <row r="3289" spans="4:24" x14ac:dyDescent="0.3">
      <c r="D3289">
        <v>1139</v>
      </c>
      <c r="E3289">
        <v>1006</v>
      </c>
      <c r="F3289">
        <v>4</v>
      </c>
      <c r="G3289" s="1">
        <v>42999</v>
      </c>
      <c r="H3289" s="1">
        <v>43001</v>
      </c>
      <c r="I3289">
        <v>1</v>
      </c>
      <c r="J3289" s="2" t="s">
        <v>1451</v>
      </c>
      <c r="K3289" s="2" t="s">
        <v>403</v>
      </c>
      <c r="L3289" s="2" t="s">
        <v>23</v>
      </c>
      <c r="M3289" s="2" t="s">
        <v>24</v>
      </c>
      <c r="N3289" s="2" t="s">
        <v>25</v>
      </c>
      <c r="O3289">
        <v>25</v>
      </c>
      <c r="P3289">
        <v>2</v>
      </c>
      <c r="Q3289">
        <v>499.99</v>
      </c>
      <c r="R3289">
        <v>0.1</v>
      </c>
      <c r="S3289">
        <v>899.98</v>
      </c>
      <c r="T3289" s="2" t="s">
        <v>94</v>
      </c>
      <c r="U3289">
        <v>1</v>
      </c>
      <c r="V3289">
        <v>2</v>
      </c>
      <c r="W3289" s="2" t="s">
        <v>53</v>
      </c>
      <c r="X3289" s="2" t="s">
        <v>35</v>
      </c>
    </row>
    <row r="3290" spans="4:24" x14ac:dyDescent="0.3">
      <c r="D3290">
        <v>1139</v>
      </c>
      <c r="E3290">
        <v>1006</v>
      </c>
      <c r="F3290">
        <v>4</v>
      </c>
      <c r="G3290" s="1">
        <v>42999</v>
      </c>
      <c r="H3290" s="1">
        <v>43001</v>
      </c>
      <c r="I3290">
        <v>1</v>
      </c>
      <c r="J3290" s="2" t="s">
        <v>1451</v>
      </c>
      <c r="K3290" s="2" t="s">
        <v>403</v>
      </c>
      <c r="L3290" s="2" t="s">
        <v>23</v>
      </c>
      <c r="M3290" s="2" t="s">
        <v>24</v>
      </c>
      <c r="N3290" s="2" t="s">
        <v>25</v>
      </c>
      <c r="O3290">
        <v>44</v>
      </c>
      <c r="P3290">
        <v>2</v>
      </c>
      <c r="Q3290">
        <v>539.99</v>
      </c>
      <c r="R3290">
        <v>0.1</v>
      </c>
      <c r="S3290">
        <v>971.98</v>
      </c>
      <c r="T3290" s="2" t="s">
        <v>1018</v>
      </c>
      <c r="U3290">
        <v>2</v>
      </c>
      <c r="V3290">
        <v>6</v>
      </c>
      <c r="W3290" s="2" t="s">
        <v>27</v>
      </c>
      <c r="X3290" s="2" t="s">
        <v>863</v>
      </c>
    </row>
    <row r="3291" spans="4:24" x14ac:dyDescent="0.3">
      <c r="D3291">
        <v>1139</v>
      </c>
      <c r="E3291">
        <v>1006</v>
      </c>
      <c r="F3291">
        <v>4</v>
      </c>
      <c r="G3291" s="1">
        <v>42999</v>
      </c>
      <c r="H3291" s="1">
        <v>43001</v>
      </c>
      <c r="I3291">
        <v>1</v>
      </c>
      <c r="J3291" s="2" t="s">
        <v>1451</v>
      </c>
      <c r="K3291" s="2" t="s">
        <v>403</v>
      </c>
      <c r="L3291" s="2" t="s">
        <v>23</v>
      </c>
      <c r="M3291" s="2" t="s">
        <v>24</v>
      </c>
      <c r="N3291" s="2" t="s">
        <v>25</v>
      </c>
      <c r="O3291">
        <v>69</v>
      </c>
      <c r="P3291">
        <v>1</v>
      </c>
      <c r="Q3291">
        <v>416.99</v>
      </c>
      <c r="R3291">
        <v>0.05</v>
      </c>
      <c r="S3291">
        <v>396.14</v>
      </c>
      <c r="T3291" s="2" t="s">
        <v>957</v>
      </c>
      <c r="U3291">
        <v>7</v>
      </c>
      <c r="V3291">
        <v>3</v>
      </c>
      <c r="W3291" s="2" t="s">
        <v>34</v>
      </c>
      <c r="X3291" s="2" t="s">
        <v>866</v>
      </c>
    </row>
    <row r="3292" spans="4:24" x14ac:dyDescent="0.3">
      <c r="D3292">
        <v>1139</v>
      </c>
      <c r="E3292">
        <v>1006</v>
      </c>
      <c r="F3292">
        <v>4</v>
      </c>
      <c r="G3292" s="1">
        <v>42999</v>
      </c>
      <c r="H3292" s="1">
        <v>43001</v>
      </c>
      <c r="I3292">
        <v>1</v>
      </c>
      <c r="J3292" s="2" t="s">
        <v>1451</v>
      </c>
      <c r="K3292" s="2" t="s">
        <v>403</v>
      </c>
      <c r="L3292" s="2" t="s">
        <v>23</v>
      </c>
      <c r="M3292" s="2" t="s">
        <v>24</v>
      </c>
      <c r="N3292" s="2" t="s">
        <v>25</v>
      </c>
      <c r="O3292">
        <v>106</v>
      </c>
      <c r="P3292">
        <v>2</v>
      </c>
      <c r="Q3292">
        <v>449.99</v>
      </c>
      <c r="R3292">
        <v>0.05</v>
      </c>
      <c r="S3292">
        <v>854.98</v>
      </c>
      <c r="T3292" s="2" t="s">
        <v>865</v>
      </c>
      <c r="U3292">
        <v>7</v>
      </c>
      <c r="V3292">
        <v>2</v>
      </c>
      <c r="W3292" s="2" t="s">
        <v>53</v>
      </c>
      <c r="X3292" s="2" t="s">
        <v>866</v>
      </c>
    </row>
    <row r="3293" spans="4:24" x14ac:dyDescent="0.3">
      <c r="D3293">
        <v>1140</v>
      </c>
      <c r="E3293">
        <v>1063</v>
      </c>
      <c r="F3293">
        <v>4</v>
      </c>
      <c r="G3293" s="1">
        <v>42999</v>
      </c>
      <c r="H3293" s="1">
        <v>43000</v>
      </c>
      <c r="I3293">
        <v>3</v>
      </c>
      <c r="J3293" s="2" t="s">
        <v>1452</v>
      </c>
      <c r="K3293" s="2" t="s">
        <v>220</v>
      </c>
      <c r="L3293" s="2" t="s">
        <v>121</v>
      </c>
      <c r="M3293" s="2" t="s">
        <v>122</v>
      </c>
      <c r="N3293" s="2" t="s">
        <v>123</v>
      </c>
      <c r="O3293">
        <v>38</v>
      </c>
      <c r="P3293">
        <v>2</v>
      </c>
      <c r="Q3293">
        <v>549.99</v>
      </c>
      <c r="R3293">
        <v>0.1</v>
      </c>
      <c r="S3293">
        <v>989.98</v>
      </c>
      <c r="T3293" s="2" t="s">
        <v>961</v>
      </c>
      <c r="U3293">
        <v>2</v>
      </c>
      <c r="V3293">
        <v>6</v>
      </c>
      <c r="W3293" s="2" t="s">
        <v>27</v>
      </c>
      <c r="X3293" s="2" t="s">
        <v>863</v>
      </c>
    </row>
    <row r="3294" spans="4:24" x14ac:dyDescent="0.3">
      <c r="D3294">
        <v>1140</v>
      </c>
      <c r="E3294">
        <v>1063</v>
      </c>
      <c r="F3294">
        <v>4</v>
      </c>
      <c r="G3294" s="1">
        <v>42999</v>
      </c>
      <c r="H3294" s="1">
        <v>43000</v>
      </c>
      <c r="I3294">
        <v>3</v>
      </c>
      <c r="J3294" s="2" t="s">
        <v>1452</v>
      </c>
      <c r="K3294" s="2" t="s">
        <v>220</v>
      </c>
      <c r="L3294" s="2" t="s">
        <v>121</v>
      </c>
      <c r="M3294" s="2" t="s">
        <v>122</v>
      </c>
      <c r="N3294" s="2" t="s">
        <v>123</v>
      </c>
      <c r="O3294">
        <v>39</v>
      </c>
      <c r="P3294">
        <v>2</v>
      </c>
      <c r="Q3294">
        <v>1499.99</v>
      </c>
      <c r="R3294">
        <v>0.1</v>
      </c>
      <c r="S3294">
        <v>2699.98</v>
      </c>
      <c r="T3294" s="2" t="s">
        <v>924</v>
      </c>
      <c r="U3294">
        <v>9</v>
      </c>
      <c r="V3294">
        <v>6</v>
      </c>
      <c r="W3294" s="2" t="s">
        <v>27</v>
      </c>
      <c r="X3294" s="2" t="s">
        <v>28</v>
      </c>
    </row>
    <row r="3295" spans="4:24" x14ac:dyDescent="0.3">
      <c r="D3295">
        <v>1140</v>
      </c>
      <c r="E3295">
        <v>1063</v>
      </c>
      <c r="F3295">
        <v>4</v>
      </c>
      <c r="G3295" s="1">
        <v>42999</v>
      </c>
      <c r="H3295" s="1">
        <v>43000</v>
      </c>
      <c r="I3295">
        <v>3</v>
      </c>
      <c r="J3295" s="2" t="s">
        <v>1452</v>
      </c>
      <c r="K3295" s="2" t="s">
        <v>220</v>
      </c>
      <c r="L3295" s="2" t="s">
        <v>121</v>
      </c>
      <c r="M3295" s="2" t="s">
        <v>122</v>
      </c>
      <c r="N3295" s="2" t="s">
        <v>123</v>
      </c>
      <c r="O3295">
        <v>40</v>
      </c>
      <c r="P3295">
        <v>2</v>
      </c>
      <c r="Q3295">
        <v>4999.99</v>
      </c>
      <c r="R3295">
        <v>7.0000000000000007E-2</v>
      </c>
      <c r="S3295">
        <v>9299.98</v>
      </c>
      <c r="T3295" s="2" t="s">
        <v>999</v>
      </c>
      <c r="U3295">
        <v>9</v>
      </c>
      <c r="V3295">
        <v>6</v>
      </c>
      <c r="W3295" s="2" t="s">
        <v>27</v>
      </c>
      <c r="X3295" s="2" t="s">
        <v>28</v>
      </c>
    </row>
    <row r="3296" spans="4:24" x14ac:dyDescent="0.3">
      <c r="D3296">
        <v>1140</v>
      </c>
      <c r="E3296">
        <v>1063</v>
      </c>
      <c r="F3296">
        <v>4</v>
      </c>
      <c r="G3296" s="1">
        <v>42999</v>
      </c>
      <c r="H3296" s="1">
        <v>43000</v>
      </c>
      <c r="I3296">
        <v>3</v>
      </c>
      <c r="J3296" s="2" t="s">
        <v>1452</v>
      </c>
      <c r="K3296" s="2" t="s">
        <v>220</v>
      </c>
      <c r="L3296" s="2" t="s">
        <v>121</v>
      </c>
      <c r="M3296" s="2" t="s">
        <v>122</v>
      </c>
      <c r="N3296" s="2" t="s">
        <v>123</v>
      </c>
      <c r="O3296">
        <v>71</v>
      </c>
      <c r="P3296">
        <v>2</v>
      </c>
      <c r="Q3296">
        <v>416.99</v>
      </c>
      <c r="R3296">
        <v>7.0000000000000007E-2</v>
      </c>
      <c r="S3296">
        <v>775.6</v>
      </c>
      <c r="T3296" s="2" t="s">
        <v>935</v>
      </c>
      <c r="U3296">
        <v>7</v>
      </c>
      <c r="V3296">
        <v>3</v>
      </c>
      <c r="W3296" s="2" t="s">
        <v>34</v>
      </c>
      <c r="X3296" s="2" t="s">
        <v>866</v>
      </c>
    </row>
    <row r="3297" spans="4:24" x14ac:dyDescent="0.3">
      <c r="D3297">
        <v>1141</v>
      </c>
      <c r="E3297">
        <v>1076</v>
      </c>
      <c r="F3297">
        <v>4</v>
      </c>
      <c r="G3297" s="1">
        <v>43000</v>
      </c>
      <c r="H3297" s="1">
        <v>43002</v>
      </c>
      <c r="I3297">
        <v>1</v>
      </c>
      <c r="J3297" s="2" t="s">
        <v>1453</v>
      </c>
      <c r="K3297" s="2" t="s">
        <v>460</v>
      </c>
      <c r="L3297" s="2" t="s">
        <v>23</v>
      </c>
      <c r="M3297" s="2" t="s">
        <v>24</v>
      </c>
      <c r="N3297" s="2" t="s">
        <v>25</v>
      </c>
      <c r="O3297">
        <v>8</v>
      </c>
      <c r="P3297">
        <v>1</v>
      </c>
      <c r="Q3297">
        <v>1799.99</v>
      </c>
      <c r="R3297">
        <v>0.1</v>
      </c>
      <c r="S3297">
        <v>1619.99</v>
      </c>
      <c r="T3297" s="2" t="s">
        <v>29</v>
      </c>
      <c r="U3297">
        <v>9</v>
      </c>
      <c r="V3297">
        <v>6</v>
      </c>
      <c r="W3297" s="2" t="s">
        <v>27</v>
      </c>
      <c r="X3297" s="2" t="s">
        <v>28</v>
      </c>
    </row>
    <row r="3298" spans="4:24" x14ac:dyDescent="0.3">
      <c r="D3298">
        <v>1142</v>
      </c>
      <c r="E3298">
        <v>554</v>
      </c>
      <c r="F3298">
        <v>4</v>
      </c>
      <c r="G3298" s="1">
        <v>43001</v>
      </c>
      <c r="H3298" s="1">
        <v>43004</v>
      </c>
      <c r="I3298">
        <v>1</v>
      </c>
      <c r="J3298" s="2" t="s">
        <v>1454</v>
      </c>
      <c r="K3298" s="2" t="s">
        <v>102</v>
      </c>
      <c r="L3298" s="2" t="s">
        <v>23</v>
      </c>
      <c r="M3298" s="2" t="s">
        <v>24</v>
      </c>
      <c r="N3298" s="2" t="s">
        <v>25</v>
      </c>
      <c r="O3298">
        <v>20</v>
      </c>
      <c r="P3298">
        <v>2</v>
      </c>
      <c r="Q3298">
        <v>599.99</v>
      </c>
      <c r="R3298">
        <v>7.0000000000000007E-2</v>
      </c>
      <c r="S3298">
        <v>1115.98</v>
      </c>
      <c r="T3298" s="2" t="s">
        <v>36</v>
      </c>
      <c r="U3298">
        <v>1</v>
      </c>
      <c r="V3298">
        <v>3</v>
      </c>
      <c r="W3298" s="2" t="s">
        <v>34</v>
      </c>
      <c r="X3298" s="2" t="s">
        <v>35</v>
      </c>
    </row>
    <row r="3299" spans="4:24" x14ac:dyDescent="0.3">
      <c r="D3299">
        <v>1142</v>
      </c>
      <c r="E3299">
        <v>554</v>
      </c>
      <c r="F3299">
        <v>4</v>
      </c>
      <c r="G3299" s="1">
        <v>43001</v>
      </c>
      <c r="H3299" s="1">
        <v>43004</v>
      </c>
      <c r="I3299">
        <v>1</v>
      </c>
      <c r="J3299" s="2" t="s">
        <v>1454</v>
      </c>
      <c r="K3299" s="2" t="s">
        <v>102</v>
      </c>
      <c r="L3299" s="2" t="s">
        <v>23</v>
      </c>
      <c r="M3299" s="2" t="s">
        <v>24</v>
      </c>
      <c r="N3299" s="2" t="s">
        <v>25</v>
      </c>
      <c r="O3299">
        <v>30</v>
      </c>
      <c r="P3299">
        <v>1</v>
      </c>
      <c r="Q3299">
        <v>999.99</v>
      </c>
      <c r="R3299">
        <v>0.1</v>
      </c>
      <c r="S3299">
        <v>899.99</v>
      </c>
      <c r="T3299" s="2" t="s">
        <v>878</v>
      </c>
      <c r="U3299">
        <v>8</v>
      </c>
      <c r="V3299">
        <v>6</v>
      </c>
      <c r="W3299" s="2" t="s">
        <v>27</v>
      </c>
      <c r="X3299" s="2" t="s">
        <v>32</v>
      </c>
    </row>
    <row r="3300" spans="4:24" x14ac:dyDescent="0.3">
      <c r="D3300">
        <v>1142</v>
      </c>
      <c r="E3300">
        <v>554</v>
      </c>
      <c r="F3300">
        <v>4</v>
      </c>
      <c r="G3300" s="1">
        <v>43001</v>
      </c>
      <c r="H3300" s="1">
        <v>43004</v>
      </c>
      <c r="I3300">
        <v>1</v>
      </c>
      <c r="J3300" s="2" t="s">
        <v>1454</v>
      </c>
      <c r="K3300" s="2" t="s">
        <v>102</v>
      </c>
      <c r="L3300" s="2" t="s">
        <v>23</v>
      </c>
      <c r="M3300" s="2" t="s">
        <v>24</v>
      </c>
      <c r="N3300" s="2" t="s">
        <v>25</v>
      </c>
      <c r="O3300">
        <v>100</v>
      </c>
      <c r="P3300">
        <v>2</v>
      </c>
      <c r="Q3300">
        <v>489.99</v>
      </c>
      <c r="R3300">
        <v>0.05</v>
      </c>
      <c r="S3300">
        <v>930.98</v>
      </c>
      <c r="T3300" s="2" t="s">
        <v>1006</v>
      </c>
      <c r="U3300">
        <v>1</v>
      </c>
      <c r="V3300">
        <v>1</v>
      </c>
      <c r="W3300" s="2" t="s">
        <v>66</v>
      </c>
      <c r="X3300" s="2" t="s">
        <v>35</v>
      </c>
    </row>
    <row r="3301" spans="4:24" x14ac:dyDescent="0.3">
      <c r="D3301">
        <v>1142</v>
      </c>
      <c r="E3301">
        <v>554</v>
      </c>
      <c r="F3301">
        <v>4</v>
      </c>
      <c r="G3301" s="1">
        <v>43001</v>
      </c>
      <c r="H3301" s="1">
        <v>43004</v>
      </c>
      <c r="I3301">
        <v>1</v>
      </c>
      <c r="J3301" s="2" t="s">
        <v>1454</v>
      </c>
      <c r="K3301" s="2" t="s">
        <v>102</v>
      </c>
      <c r="L3301" s="2" t="s">
        <v>23</v>
      </c>
      <c r="M3301" s="2" t="s">
        <v>24</v>
      </c>
      <c r="N3301" s="2" t="s">
        <v>25</v>
      </c>
      <c r="O3301">
        <v>108</v>
      </c>
      <c r="P3301">
        <v>2</v>
      </c>
      <c r="Q3301">
        <v>449.99</v>
      </c>
      <c r="R3301">
        <v>0.2</v>
      </c>
      <c r="S3301">
        <v>719.98</v>
      </c>
      <c r="T3301" s="2" t="s">
        <v>955</v>
      </c>
      <c r="U3301">
        <v>7</v>
      </c>
      <c r="V3301">
        <v>2</v>
      </c>
      <c r="W3301" s="2" t="s">
        <v>53</v>
      </c>
      <c r="X3301" s="2" t="s">
        <v>866</v>
      </c>
    </row>
    <row r="3302" spans="4:24" x14ac:dyDescent="0.3">
      <c r="D3302">
        <v>1142</v>
      </c>
      <c r="E3302">
        <v>554</v>
      </c>
      <c r="F3302">
        <v>4</v>
      </c>
      <c r="G3302" s="1">
        <v>43001</v>
      </c>
      <c r="H3302" s="1">
        <v>43004</v>
      </c>
      <c r="I3302">
        <v>1</v>
      </c>
      <c r="J3302" s="2" t="s">
        <v>1454</v>
      </c>
      <c r="K3302" s="2" t="s">
        <v>102</v>
      </c>
      <c r="L3302" s="2" t="s">
        <v>23</v>
      </c>
      <c r="M3302" s="2" t="s">
        <v>24</v>
      </c>
      <c r="N3302" s="2" t="s">
        <v>25</v>
      </c>
      <c r="O3302">
        <v>109</v>
      </c>
      <c r="P3302">
        <v>2</v>
      </c>
      <c r="Q3302">
        <v>416.99</v>
      </c>
      <c r="R3302">
        <v>0.05</v>
      </c>
      <c r="S3302">
        <v>792.28</v>
      </c>
      <c r="T3302" s="2" t="s">
        <v>881</v>
      </c>
      <c r="U3302">
        <v>7</v>
      </c>
      <c r="V3302">
        <v>2</v>
      </c>
      <c r="W3302" s="2" t="s">
        <v>53</v>
      </c>
      <c r="X3302" s="2" t="s">
        <v>866</v>
      </c>
    </row>
    <row r="3303" spans="4:24" x14ac:dyDescent="0.3">
      <c r="D3303">
        <v>1143</v>
      </c>
      <c r="E3303">
        <v>1087</v>
      </c>
      <c r="F3303">
        <v>4</v>
      </c>
      <c r="G3303" s="1">
        <v>43002</v>
      </c>
      <c r="H3303" s="1">
        <v>43005</v>
      </c>
      <c r="I3303">
        <v>1</v>
      </c>
      <c r="J3303" s="2" t="s">
        <v>1455</v>
      </c>
      <c r="K3303" s="2" t="s">
        <v>22</v>
      </c>
      <c r="L3303" s="2" t="s">
        <v>23</v>
      </c>
      <c r="M3303" s="2" t="s">
        <v>24</v>
      </c>
      <c r="N3303" s="2" t="s">
        <v>25</v>
      </c>
      <c r="O3303">
        <v>48</v>
      </c>
      <c r="P3303">
        <v>1</v>
      </c>
      <c r="Q3303">
        <v>1499.99</v>
      </c>
      <c r="R3303">
        <v>0.2</v>
      </c>
      <c r="S3303">
        <v>1199.99</v>
      </c>
      <c r="T3303" s="2" t="s">
        <v>948</v>
      </c>
      <c r="U3303">
        <v>9</v>
      </c>
      <c r="V3303">
        <v>7</v>
      </c>
      <c r="W3303" s="2" t="s">
        <v>869</v>
      </c>
      <c r="X3303" s="2" t="s">
        <v>28</v>
      </c>
    </row>
    <row r="3304" spans="4:24" x14ac:dyDescent="0.3">
      <c r="D3304">
        <v>1143</v>
      </c>
      <c r="E3304">
        <v>1087</v>
      </c>
      <c r="F3304">
        <v>4</v>
      </c>
      <c r="G3304" s="1">
        <v>43002</v>
      </c>
      <c r="H3304" s="1">
        <v>43005</v>
      </c>
      <c r="I3304">
        <v>1</v>
      </c>
      <c r="J3304" s="2" t="s">
        <v>1455</v>
      </c>
      <c r="K3304" s="2" t="s">
        <v>22</v>
      </c>
      <c r="L3304" s="2" t="s">
        <v>23</v>
      </c>
      <c r="M3304" s="2" t="s">
        <v>24</v>
      </c>
      <c r="N3304" s="2" t="s">
        <v>25</v>
      </c>
      <c r="O3304">
        <v>69</v>
      </c>
      <c r="P3304">
        <v>2</v>
      </c>
      <c r="Q3304">
        <v>416.99</v>
      </c>
      <c r="R3304">
        <v>0.1</v>
      </c>
      <c r="S3304">
        <v>750.58</v>
      </c>
      <c r="T3304" s="2" t="s">
        <v>957</v>
      </c>
      <c r="U3304">
        <v>7</v>
      </c>
      <c r="V3304">
        <v>3</v>
      </c>
      <c r="W3304" s="2" t="s">
        <v>34</v>
      </c>
      <c r="X3304" s="2" t="s">
        <v>866</v>
      </c>
    </row>
    <row r="3305" spans="4:24" x14ac:dyDescent="0.3">
      <c r="D3305">
        <v>1143</v>
      </c>
      <c r="E3305">
        <v>1087</v>
      </c>
      <c r="F3305">
        <v>4</v>
      </c>
      <c r="G3305" s="1">
        <v>43002</v>
      </c>
      <c r="H3305" s="1">
        <v>43005</v>
      </c>
      <c r="I3305">
        <v>1</v>
      </c>
      <c r="J3305" s="2" t="s">
        <v>1455</v>
      </c>
      <c r="K3305" s="2" t="s">
        <v>22</v>
      </c>
      <c r="L3305" s="2" t="s">
        <v>23</v>
      </c>
      <c r="M3305" s="2" t="s">
        <v>24</v>
      </c>
      <c r="N3305" s="2" t="s">
        <v>25</v>
      </c>
      <c r="O3305">
        <v>99</v>
      </c>
      <c r="P3305">
        <v>1</v>
      </c>
      <c r="Q3305">
        <v>299.99</v>
      </c>
      <c r="R3305">
        <v>0.2</v>
      </c>
      <c r="S3305">
        <v>239.99</v>
      </c>
      <c r="T3305" s="2" t="s">
        <v>891</v>
      </c>
      <c r="U3305">
        <v>1</v>
      </c>
      <c r="V3305">
        <v>1</v>
      </c>
      <c r="W3305" s="2" t="s">
        <v>66</v>
      </c>
      <c r="X3305" s="2" t="s">
        <v>35</v>
      </c>
    </row>
    <row r="3306" spans="4:24" x14ac:dyDescent="0.3">
      <c r="D3306">
        <v>1144</v>
      </c>
      <c r="E3306">
        <v>1414</v>
      </c>
      <c r="F3306">
        <v>4</v>
      </c>
      <c r="G3306" s="1">
        <v>43002</v>
      </c>
      <c r="H3306" s="1">
        <v>43005</v>
      </c>
      <c r="I3306">
        <v>2</v>
      </c>
      <c r="J3306" s="2" t="s">
        <v>1456</v>
      </c>
      <c r="K3306" s="2" t="s">
        <v>281</v>
      </c>
      <c r="L3306" s="2" t="s">
        <v>39</v>
      </c>
      <c r="M3306" s="2" t="s">
        <v>40</v>
      </c>
      <c r="N3306" s="2" t="s">
        <v>41</v>
      </c>
      <c r="O3306">
        <v>88</v>
      </c>
      <c r="P3306">
        <v>1</v>
      </c>
      <c r="Q3306">
        <v>189.99</v>
      </c>
      <c r="R3306">
        <v>7.0000000000000007E-2</v>
      </c>
      <c r="S3306">
        <v>176.69</v>
      </c>
      <c r="T3306" s="2" t="s">
        <v>910</v>
      </c>
      <c r="U3306">
        <v>9</v>
      </c>
      <c r="V3306">
        <v>1</v>
      </c>
      <c r="W3306" s="2" t="s">
        <v>66</v>
      </c>
      <c r="X3306" s="2" t="s">
        <v>28</v>
      </c>
    </row>
    <row r="3307" spans="4:24" x14ac:dyDescent="0.3">
      <c r="D3307">
        <v>1145</v>
      </c>
      <c r="E3307">
        <v>617</v>
      </c>
      <c r="F3307">
        <v>4</v>
      </c>
      <c r="G3307" s="1">
        <v>43003</v>
      </c>
      <c r="H3307" s="1">
        <v>43004</v>
      </c>
      <c r="I3307">
        <v>2</v>
      </c>
      <c r="J3307" s="2" t="s">
        <v>1457</v>
      </c>
      <c r="K3307" s="2" t="s">
        <v>562</v>
      </c>
      <c r="L3307" s="2" t="s">
        <v>39</v>
      </c>
      <c r="M3307" s="2" t="s">
        <v>40</v>
      </c>
      <c r="N3307" s="2" t="s">
        <v>41</v>
      </c>
      <c r="O3307">
        <v>105</v>
      </c>
      <c r="P3307">
        <v>2</v>
      </c>
      <c r="Q3307">
        <v>533.99</v>
      </c>
      <c r="R3307">
        <v>7.0000000000000007E-2</v>
      </c>
      <c r="S3307">
        <v>993.22</v>
      </c>
      <c r="T3307" s="2" t="s">
        <v>970</v>
      </c>
      <c r="U3307">
        <v>7</v>
      </c>
      <c r="V3307">
        <v>2</v>
      </c>
      <c r="W3307" s="2" t="s">
        <v>53</v>
      </c>
      <c r="X3307" s="2" t="s">
        <v>866</v>
      </c>
    </row>
    <row r="3308" spans="4:24" x14ac:dyDescent="0.3">
      <c r="D3308">
        <v>1146</v>
      </c>
      <c r="E3308">
        <v>757</v>
      </c>
      <c r="F3308">
        <v>4</v>
      </c>
      <c r="G3308" s="1">
        <v>43003</v>
      </c>
      <c r="H3308" s="1">
        <v>43006</v>
      </c>
      <c r="I3308">
        <v>2</v>
      </c>
      <c r="J3308" s="2" t="s">
        <v>1458</v>
      </c>
      <c r="K3308" s="2" t="s">
        <v>600</v>
      </c>
      <c r="L3308" s="2" t="s">
        <v>39</v>
      </c>
      <c r="M3308" s="2" t="s">
        <v>40</v>
      </c>
      <c r="N3308" s="2" t="s">
        <v>41</v>
      </c>
      <c r="O3308">
        <v>11</v>
      </c>
      <c r="P3308">
        <v>1</v>
      </c>
      <c r="Q3308">
        <v>1680.99</v>
      </c>
      <c r="R3308">
        <v>0.2</v>
      </c>
      <c r="S3308">
        <v>1344.79</v>
      </c>
      <c r="T3308" s="2" t="s">
        <v>76</v>
      </c>
      <c r="U3308">
        <v>8</v>
      </c>
      <c r="V3308">
        <v>4</v>
      </c>
      <c r="W3308" s="2" t="s">
        <v>31</v>
      </c>
      <c r="X3308" s="2" t="s">
        <v>32</v>
      </c>
    </row>
    <row r="3309" spans="4:24" x14ac:dyDescent="0.3">
      <c r="D3309">
        <v>1146</v>
      </c>
      <c r="E3309">
        <v>757</v>
      </c>
      <c r="F3309">
        <v>4</v>
      </c>
      <c r="G3309" s="1">
        <v>43003</v>
      </c>
      <c r="H3309" s="1">
        <v>43006</v>
      </c>
      <c r="I3309">
        <v>2</v>
      </c>
      <c r="J3309" s="2" t="s">
        <v>1458</v>
      </c>
      <c r="K3309" s="2" t="s">
        <v>600</v>
      </c>
      <c r="L3309" s="2" t="s">
        <v>39</v>
      </c>
      <c r="M3309" s="2" t="s">
        <v>40</v>
      </c>
      <c r="N3309" s="2" t="s">
        <v>41</v>
      </c>
      <c r="O3309">
        <v>36</v>
      </c>
      <c r="P3309">
        <v>1</v>
      </c>
      <c r="Q3309">
        <v>832.99</v>
      </c>
      <c r="R3309">
        <v>7.0000000000000007E-2</v>
      </c>
      <c r="S3309">
        <v>774.68</v>
      </c>
      <c r="T3309" s="2" t="s">
        <v>1067</v>
      </c>
      <c r="U3309">
        <v>8</v>
      </c>
      <c r="V3309">
        <v>6</v>
      </c>
      <c r="W3309" s="2" t="s">
        <v>27</v>
      </c>
      <c r="X3309" s="2" t="s">
        <v>32</v>
      </c>
    </row>
    <row r="3310" spans="4:24" x14ac:dyDescent="0.3">
      <c r="D3310">
        <v>1146</v>
      </c>
      <c r="E3310">
        <v>757</v>
      </c>
      <c r="F3310">
        <v>4</v>
      </c>
      <c r="G3310" s="1">
        <v>43003</v>
      </c>
      <c r="H3310" s="1">
        <v>43006</v>
      </c>
      <c r="I3310">
        <v>2</v>
      </c>
      <c r="J3310" s="2" t="s">
        <v>1458</v>
      </c>
      <c r="K3310" s="2" t="s">
        <v>600</v>
      </c>
      <c r="L3310" s="2" t="s">
        <v>39</v>
      </c>
      <c r="M3310" s="2" t="s">
        <v>40</v>
      </c>
      <c r="N3310" s="2" t="s">
        <v>41</v>
      </c>
      <c r="O3310">
        <v>64</v>
      </c>
      <c r="P3310">
        <v>1</v>
      </c>
      <c r="Q3310">
        <v>489.99</v>
      </c>
      <c r="R3310">
        <v>0.2</v>
      </c>
      <c r="S3310">
        <v>391.99</v>
      </c>
      <c r="T3310" s="2" t="s">
        <v>884</v>
      </c>
      <c r="U3310">
        <v>1</v>
      </c>
      <c r="V3310">
        <v>3</v>
      </c>
      <c r="W3310" s="2" t="s">
        <v>34</v>
      </c>
      <c r="X3310" s="2" t="s">
        <v>35</v>
      </c>
    </row>
    <row r="3311" spans="4:24" x14ac:dyDescent="0.3">
      <c r="D3311">
        <v>1147</v>
      </c>
      <c r="E3311">
        <v>1344</v>
      </c>
      <c r="F3311">
        <v>4</v>
      </c>
      <c r="G3311" s="1">
        <v>43003</v>
      </c>
      <c r="H3311" s="1">
        <v>43005</v>
      </c>
      <c r="I3311">
        <v>2</v>
      </c>
      <c r="J3311" s="2" t="s">
        <v>1459</v>
      </c>
      <c r="K3311" s="2" t="s">
        <v>297</v>
      </c>
      <c r="L3311" s="2" t="s">
        <v>39</v>
      </c>
      <c r="M3311" s="2" t="s">
        <v>40</v>
      </c>
      <c r="N3311" s="2" t="s">
        <v>41</v>
      </c>
      <c r="O3311">
        <v>39</v>
      </c>
      <c r="P3311">
        <v>2</v>
      </c>
      <c r="Q3311">
        <v>1499.99</v>
      </c>
      <c r="R3311">
        <v>0.05</v>
      </c>
      <c r="S3311">
        <v>2849.98</v>
      </c>
      <c r="T3311" s="2" t="s">
        <v>924</v>
      </c>
      <c r="U3311">
        <v>9</v>
      </c>
      <c r="V3311">
        <v>6</v>
      </c>
      <c r="W3311" s="2" t="s">
        <v>27</v>
      </c>
      <c r="X3311" s="2" t="s">
        <v>28</v>
      </c>
    </row>
    <row r="3312" spans="4:24" x14ac:dyDescent="0.3">
      <c r="D3312">
        <v>1147</v>
      </c>
      <c r="E3312">
        <v>1344</v>
      </c>
      <c r="F3312">
        <v>4</v>
      </c>
      <c r="G3312" s="1">
        <v>43003</v>
      </c>
      <c r="H3312" s="1">
        <v>43005</v>
      </c>
      <c r="I3312">
        <v>2</v>
      </c>
      <c r="J3312" s="2" t="s">
        <v>1459</v>
      </c>
      <c r="K3312" s="2" t="s">
        <v>297</v>
      </c>
      <c r="L3312" s="2" t="s">
        <v>39</v>
      </c>
      <c r="M3312" s="2" t="s">
        <v>40</v>
      </c>
      <c r="N3312" s="2" t="s">
        <v>41</v>
      </c>
      <c r="O3312">
        <v>82</v>
      </c>
      <c r="P3312">
        <v>1</v>
      </c>
      <c r="Q3312">
        <v>659.99</v>
      </c>
      <c r="R3312">
        <v>0.2</v>
      </c>
      <c r="S3312">
        <v>527.99</v>
      </c>
      <c r="T3312" s="2" t="s">
        <v>977</v>
      </c>
      <c r="U3312">
        <v>1</v>
      </c>
      <c r="V3312">
        <v>3</v>
      </c>
      <c r="W3312" s="2" t="s">
        <v>34</v>
      </c>
      <c r="X3312" s="2" t="s">
        <v>35</v>
      </c>
    </row>
    <row r="3313" spans="4:24" x14ac:dyDescent="0.3">
      <c r="D3313">
        <v>1148</v>
      </c>
      <c r="E3313">
        <v>1379</v>
      </c>
      <c r="F3313">
        <v>4</v>
      </c>
      <c r="G3313" s="1">
        <v>43003</v>
      </c>
      <c r="H3313" s="1">
        <v>43005</v>
      </c>
      <c r="I3313">
        <v>2</v>
      </c>
      <c r="J3313" s="2" t="s">
        <v>1460</v>
      </c>
      <c r="K3313" s="2" t="s">
        <v>435</v>
      </c>
      <c r="L3313" s="2" t="s">
        <v>39</v>
      </c>
      <c r="M3313" s="2" t="s">
        <v>40</v>
      </c>
      <c r="N3313" s="2" t="s">
        <v>41</v>
      </c>
      <c r="O3313">
        <v>22</v>
      </c>
      <c r="P3313">
        <v>1</v>
      </c>
      <c r="Q3313">
        <v>269.99</v>
      </c>
      <c r="R3313">
        <v>7.0000000000000007E-2</v>
      </c>
      <c r="S3313">
        <v>251.09</v>
      </c>
      <c r="T3313" s="2" t="s">
        <v>65</v>
      </c>
      <c r="U3313">
        <v>1</v>
      </c>
      <c r="V3313">
        <v>1</v>
      </c>
      <c r="W3313" s="2" t="s">
        <v>66</v>
      </c>
      <c r="X3313" s="2" t="s">
        <v>35</v>
      </c>
    </row>
    <row r="3314" spans="4:24" x14ac:dyDescent="0.3">
      <c r="D3314">
        <v>1148</v>
      </c>
      <c r="E3314">
        <v>1379</v>
      </c>
      <c r="F3314">
        <v>4</v>
      </c>
      <c r="G3314" s="1">
        <v>43003</v>
      </c>
      <c r="H3314" s="1">
        <v>43005</v>
      </c>
      <c r="I3314">
        <v>2</v>
      </c>
      <c r="J3314" s="2" t="s">
        <v>1460</v>
      </c>
      <c r="K3314" s="2" t="s">
        <v>435</v>
      </c>
      <c r="L3314" s="2" t="s">
        <v>39</v>
      </c>
      <c r="M3314" s="2" t="s">
        <v>40</v>
      </c>
      <c r="N3314" s="2" t="s">
        <v>41</v>
      </c>
      <c r="O3314">
        <v>77</v>
      </c>
      <c r="P3314">
        <v>2</v>
      </c>
      <c r="Q3314">
        <v>799.99</v>
      </c>
      <c r="R3314">
        <v>0.05</v>
      </c>
      <c r="S3314">
        <v>1519.98</v>
      </c>
      <c r="T3314" s="2" t="s">
        <v>1034</v>
      </c>
      <c r="U3314">
        <v>1</v>
      </c>
      <c r="V3314">
        <v>3</v>
      </c>
      <c r="W3314" s="2" t="s">
        <v>34</v>
      </c>
      <c r="X3314" s="2" t="s">
        <v>35</v>
      </c>
    </row>
    <row r="3315" spans="4:24" x14ac:dyDescent="0.3">
      <c r="D3315">
        <v>1148</v>
      </c>
      <c r="E3315">
        <v>1379</v>
      </c>
      <c r="F3315">
        <v>4</v>
      </c>
      <c r="G3315" s="1">
        <v>43003</v>
      </c>
      <c r="H3315" s="1">
        <v>43005</v>
      </c>
      <c r="I3315">
        <v>2</v>
      </c>
      <c r="J3315" s="2" t="s">
        <v>1460</v>
      </c>
      <c r="K3315" s="2" t="s">
        <v>435</v>
      </c>
      <c r="L3315" s="2" t="s">
        <v>39</v>
      </c>
      <c r="M3315" s="2" t="s">
        <v>40</v>
      </c>
      <c r="N3315" s="2" t="s">
        <v>41</v>
      </c>
      <c r="O3315">
        <v>82</v>
      </c>
      <c r="P3315">
        <v>1</v>
      </c>
      <c r="Q3315">
        <v>659.99</v>
      </c>
      <c r="R3315">
        <v>7.0000000000000007E-2</v>
      </c>
      <c r="S3315">
        <v>613.79</v>
      </c>
      <c r="T3315" s="2" t="s">
        <v>977</v>
      </c>
      <c r="U3315">
        <v>1</v>
      </c>
      <c r="V3315">
        <v>3</v>
      </c>
      <c r="W3315" s="2" t="s">
        <v>34</v>
      </c>
      <c r="X3315" s="2" t="s">
        <v>35</v>
      </c>
    </row>
    <row r="3316" spans="4:24" x14ac:dyDescent="0.3">
      <c r="D3316">
        <v>1148</v>
      </c>
      <c r="E3316">
        <v>1379</v>
      </c>
      <c r="F3316">
        <v>4</v>
      </c>
      <c r="G3316" s="1">
        <v>43003</v>
      </c>
      <c r="H3316" s="1">
        <v>43005</v>
      </c>
      <c r="I3316">
        <v>2</v>
      </c>
      <c r="J3316" s="2" t="s">
        <v>1460</v>
      </c>
      <c r="K3316" s="2" t="s">
        <v>435</v>
      </c>
      <c r="L3316" s="2" t="s">
        <v>39</v>
      </c>
      <c r="M3316" s="2" t="s">
        <v>40</v>
      </c>
      <c r="N3316" s="2" t="s">
        <v>41</v>
      </c>
      <c r="O3316">
        <v>94</v>
      </c>
      <c r="P3316">
        <v>2</v>
      </c>
      <c r="Q3316">
        <v>249.99</v>
      </c>
      <c r="R3316">
        <v>0.1</v>
      </c>
      <c r="S3316">
        <v>449.98</v>
      </c>
      <c r="T3316" s="2" t="s">
        <v>903</v>
      </c>
      <c r="U3316">
        <v>2</v>
      </c>
      <c r="V3316">
        <v>1</v>
      </c>
      <c r="W3316" s="2" t="s">
        <v>66</v>
      </c>
      <c r="X3316" s="2" t="s">
        <v>863</v>
      </c>
    </row>
    <row r="3317" spans="4:24" x14ac:dyDescent="0.3">
      <c r="D3317">
        <v>1149</v>
      </c>
      <c r="E3317">
        <v>787</v>
      </c>
      <c r="F3317">
        <v>4</v>
      </c>
      <c r="G3317" s="1">
        <v>43005</v>
      </c>
      <c r="H3317" s="1">
        <v>43008</v>
      </c>
      <c r="I3317">
        <v>2</v>
      </c>
      <c r="J3317" s="2" t="s">
        <v>1461</v>
      </c>
      <c r="K3317" s="2" t="s">
        <v>100</v>
      </c>
      <c r="L3317" s="2" t="s">
        <v>39</v>
      </c>
      <c r="M3317" s="2" t="s">
        <v>40</v>
      </c>
      <c r="N3317" s="2" t="s">
        <v>41</v>
      </c>
      <c r="O3317">
        <v>48</v>
      </c>
      <c r="P3317">
        <v>1</v>
      </c>
      <c r="Q3317">
        <v>1499.99</v>
      </c>
      <c r="R3317">
        <v>0.05</v>
      </c>
      <c r="S3317">
        <v>1424.99</v>
      </c>
      <c r="T3317" s="2" t="s">
        <v>948</v>
      </c>
      <c r="U3317">
        <v>9</v>
      </c>
      <c r="V3317">
        <v>7</v>
      </c>
      <c r="W3317" s="2" t="s">
        <v>869</v>
      </c>
      <c r="X3317" s="2" t="s">
        <v>28</v>
      </c>
    </row>
    <row r="3318" spans="4:24" x14ac:dyDescent="0.3">
      <c r="D3318">
        <v>1149</v>
      </c>
      <c r="E3318">
        <v>787</v>
      </c>
      <c r="F3318">
        <v>4</v>
      </c>
      <c r="G3318" s="1">
        <v>43005</v>
      </c>
      <c r="H3318" s="1">
        <v>43008</v>
      </c>
      <c r="I3318">
        <v>2</v>
      </c>
      <c r="J3318" s="2" t="s">
        <v>1461</v>
      </c>
      <c r="K3318" s="2" t="s">
        <v>100</v>
      </c>
      <c r="L3318" s="2" t="s">
        <v>39</v>
      </c>
      <c r="M3318" s="2" t="s">
        <v>40</v>
      </c>
      <c r="N3318" s="2" t="s">
        <v>41</v>
      </c>
      <c r="O3318">
        <v>58</v>
      </c>
      <c r="P3318">
        <v>1</v>
      </c>
      <c r="Q3318">
        <v>4999.99</v>
      </c>
      <c r="R3318">
        <v>0.05</v>
      </c>
      <c r="S3318">
        <v>4749.99</v>
      </c>
      <c r="T3318" s="2" t="s">
        <v>942</v>
      </c>
      <c r="U3318">
        <v>9</v>
      </c>
      <c r="V3318">
        <v>7</v>
      </c>
      <c r="W3318" s="2" t="s">
        <v>869</v>
      </c>
      <c r="X3318" s="2" t="s">
        <v>28</v>
      </c>
    </row>
    <row r="3319" spans="4:24" x14ac:dyDescent="0.3">
      <c r="D3319">
        <v>1149</v>
      </c>
      <c r="E3319">
        <v>787</v>
      </c>
      <c r="F3319">
        <v>4</v>
      </c>
      <c r="G3319" s="1">
        <v>43005</v>
      </c>
      <c r="H3319" s="1">
        <v>43008</v>
      </c>
      <c r="I3319">
        <v>2</v>
      </c>
      <c r="J3319" s="2" t="s">
        <v>1461</v>
      </c>
      <c r="K3319" s="2" t="s">
        <v>100</v>
      </c>
      <c r="L3319" s="2" t="s">
        <v>39</v>
      </c>
      <c r="M3319" s="2" t="s">
        <v>40</v>
      </c>
      <c r="N3319" s="2" t="s">
        <v>41</v>
      </c>
      <c r="O3319">
        <v>85</v>
      </c>
      <c r="P3319">
        <v>1</v>
      </c>
      <c r="Q3319">
        <v>329.99</v>
      </c>
      <c r="R3319">
        <v>0.2</v>
      </c>
      <c r="S3319">
        <v>263.99</v>
      </c>
      <c r="T3319" s="2" t="s">
        <v>862</v>
      </c>
      <c r="U3319">
        <v>2</v>
      </c>
      <c r="V3319">
        <v>1</v>
      </c>
      <c r="W3319" s="2" t="s">
        <v>66</v>
      </c>
      <c r="X3319" s="2" t="s">
        <v>863</v>
      </c>
    </row>
    <row r="3320" spans="4:24" x14ac:dyDescent="0.3">
      <c r="D3320">
        <v>1149</v>
      </c>
      <c r="E3320">
        <v>787</v>
      </c>
      <c r="F3320">
        <v>4</v>
      </c>
      <c r="G3320" s="1">
        <v>43005</v>
      </c>
      <c r="H3320" s="1">
        <v>43008</v>
      </c>
      <c r="I3320">
        <v>2</v>
      </c>
      <c r="J3320" s="2" t="s">
        <v>1461</v>
      </c>
      <c r="K3320" s="2" t="s">
        <v>100</v>
      </c>
      <c r="L3320" s="2" t="s">
        <v>39</v>
      </c>
      <c r="M3320" s="2" t="s">
        <v>40</v>
      </c>
      <c r="N3320" s="2" t="s">
        <v>41</v>
      </c>
      <c r="O3320">
        <v>94</v>
      </c>
      <c r="P3320">
        <v>1</v>
      </c>
      <c r="Q3320">
        <v>249.99</v>
      </c>
      <c r="R3320">
        <v>0.1</v>
      </c>
      <c r="S3320">
        <v>224.99</v>
      </c>
      <c r="T3320" s="2" t="s">
        <v>903</v>
      </c>
      <c r="U3320">
        <v>2</v>
      </c>
      <c r="V3320">
        <v>1</v>
      </c>
      <c r="W3320" s="2" t="s">
        <v>66</v>
      </c>
      <c r="X3320" s="2" t="s">
        <v>863</v>
      </c>
    </row>
    <row r="3321" spans="4:24" x14ac:dyDescent="0.3">
      <c r="D3321">
        <v>1149</v>
      </c>
      <c r="E3321">
        <v>787</v>
      </c>
      <c r="F3321">
        <v>4</v>
      </c>
      <c r="G3321" s="1">
        <v>43005</v>
      </c>
      <c r="H3321" s="1">
        <v>43008</v>
      </c>
      <c r="I3321">
        <v>2</v>
      </c>
      <c r="J3321" s="2" t="s">
        <v>1461</v>
      </c>
      <c r="K3321" s="2" t="s">
        <v>100</v>
      </c>
      <c r="L3321" s="2" t="s">
        <v>39</v>
      </c>
      <c r="M3321" s="2" t="s">
        <v>40</v>
      </c>
      <c r="N3321" s="2" t="s">
        <v>41</v>
      </c>
      <c r="O3321">
        <v>98</v>
      </c>
      <c r="P3321">
        <v>2</v>
      </c>
      <c r="Q3321">
        <v>489.99</v>
      </c>
      <c r="R3321">
        <v>7.0000000000000007E-2</v>
      </c>
      <c r="S3321">
        <v>911.38</v>
      </c>
      <c r="T3321" s="2" t="s">
        <v>944</v>
      </c>
      <c r="U3321">
        <v>1</v>
      </c>
      <c r="V3321">
        <v>1</v>
      </c>
      <c r="W3321" s="2" t="s">
        <v>66</v>
      </c>
      <c r="X3321" s="2" t="s">
        <v>35</v>
      </c>
    </row>
    <row r="3322" spans="4:24" x14ac:dyDescent="0.3">
      <c r="D3322">
        <v>1150</v>
      </c>
      <c r="E3322">
        <v>1183</v>
      </c>
      <c r="F3322">
        <v>4</v>
      </c>
      <c r="G3322" s="1">
        <v>43006</v>
      </c>
      <c r="H3322" s="1">
        <v>43008</v>
      </c>
      <c r="I3322">
        <v>2</v>
      </c>
      <c r="J3322" s="2" t="s">
        <v>1462</v>
      </c>
      <c r="K3322" s="2" t="s">
        <v>118</v>
      </c>
      <c r="L3322" s="2" t="s">
        <v>39</v>
      </c>
      <c r="M3322" s="2" t="s">
        <v>40</v>
      </c>
      <c r="N3322" s="2" t="s">
        <v>41</v>
      </c>
      <c r="O3322">
        <v>21</v>
      </c>
      <c r="P3322">
        <v>2</v>
      </c>
      <c r="Q3322">
        <v>269.99</v>
      </c>
      <c r="R3322">
        <v>0.1</v>
      </c>
      <c r="S3322">
        <v>485.98</v>
      </c>
      <c r="T3322" s="2" t="s">
        <v>79</v>
      </c>
      <c r="U3322">
        <v>1</v>
      </c>
      <c r="V3322">
        <v>1</v>
      </c>
      <c r="W3322" s="2" t="s">
        <v>66</v>
      </c>
      <c r="X3322" s="2" t="s">
        <v>35</v>
      </c>
    </row>
    <row r="3323" spans="4:24" x14ac:dyDescent="0.3">
      <c r="D3323">
        <v>1150</v>
      </c>
      <c r="E3323">
        <v>1183</v>
      </c>
      <c r="F3323">
        <v>4</v>
      </c>
      <c r="G3323" s="1">
        <v>43006</v>
      </c>
      <c r="H3323" s="1">
        <v>43008</v>
      </c>
      <c r="I3323">
        <v>2</v>
      </c>
      <c r="J3323" s="2" t="s">
        <v>1462</v>
      </c>
      <c r="K3323" s="2" t="s">
        <v>118</v>
      </c>
      <c r="L3323" s="2" t="s">
        <v>39</v>
      </c>
      <c r="M3323" s="2" t="s">
        <v>40</v>
      </c>
      <c r="N3323" s="2" t="s">
        <v>41</v>
      </c>
      <c r="O3323">
        <v>29</v>
      </c>
      <c r="P3323">
        <v>1</v>
      </c>
      <c r="Q3323">
        <v>999.99</v>
      </c>
      <c r="R3323">
        <v>0.05</v>
      </c>
      <c r="S3323">
        <v>949.99</v>
      </c>
      <c r="T3323" s="2" t="s">
        <v>921</v>
      </c>
      <c r="U3323">
        <v>9</v>
      </c>
      <c r="V3323">
        <v>6</v>
      </c>
      <c r="W3323" s="2" t="s">
        <v>27</v>
      </c>
      <c r="X3323" s="2" t="s">
        <v>28</v>
      </c>
    </row>
    <row r="3324" spans="4:24" x14ac:dyDescent="0.3">
      <c r="D3324">
        <v>1150</v>
      </c>
      <c r="E3324">
        <v>1183</v>
      </c>
      <c r="F3324">
        <v>4</v>
      </c>
      <c r="G3324" s="1">
        <v>43006</v>
      </c>
      <c r="H3324" s="1">
        <v>43008</v>
      </c>
      <c r="I3324">
        <v>2</v>
      </c>
      <c r="J3324" s="2" t="s">
        <v>1462</v>
      </c>
      <c r="K3324" s="2" t="s">
        <v>118</v>
      </c>
      <c r="L3324" s="2" t="s">
        <v>39</v>
      </c>
      <c r="M3324" s="2" t="s">
        <v>40</v>
      </c>
      <c r="N3324" s="2" t="s">
        <v>41</v>
      </c>
      <c r="O3324">
        <v>91</v>
      </c>
      <c r="P3324">
        <v>1</v>
      </c>
      <c r="Q3324">
        <v>349.99</v>
      </c>
      <c r="R3324">
        <v>0.05</v>
      </c>
      <c r="S3324">
        <v>332.49</v>
      </c>
      <c r="T3324" s="2" t="s">
        <v>969</v>
      </c>
      <c r="U3324">
        <v>9</v>
      </c>
      <c r="V3324">
        <v>1</v>
      </c>
      <c r="W3324" s="2" t="s">
        <v>66</v>
      </c>
      <c r="X3324" s="2" t="s">
        <v>28</v>
      </c>
    </row>
    <row r="3325" spans="4:24" x14ac:dyDescent="0.3">
      <c r="D3325">
        <v>1150</v>
      </c>
      <c r="E3325">
        <v>1183</v>
      </c>
      <c r="F3325">
        <v>4</v>
      </c>
      <c r="G3325" s="1">
        <v>43006</v>
      </c>
      <c r="H3325" s="1">
        <v>43008</v>
      </c>
      <c r="I3325">
        <v>2</v>
      </c>
      <c r="J3325" s="2" t="s">
        <v>1462</v>
      </c>
      <c r="K3325" s="2" t="s">
        <v>118</v>
      </c>
      <c r="L3325" s="2" t="s">
        <v>39</v>
      </c>
      <c r="M3325" s="2" t="s">
        <v>40</v>
      </c>
      <c r="N3325" s="2" t="s">
        <v>41</v>
      </c>
      <c r="O3325">
        <v>104</v>
      </c>
      <c r="P3325">
        <v>2</v>
      </c>
      <c r="Q3325">
        <v>481.99</v>
      </c>
      <c r="R3325">
        <v>7.0000000000000007E-2</v>
      </c>
      <c r="S3325">
        <v>896.5</v>
      </c>
      <c r="T3325" s="2" t="s">
        <v>954</v>
      </c>
      <c r="U3325">
        <v>7</v>
      </c>
      <c r="V3325">
        <v>2</v>
      </c>
      <c r="W3325" s="2" t="s">
        <v>53</v>
      </c>
      <c r="X3325" s="2" t="s">
        <v>866</v>
      </c>
    </row>
    <row r="3326" spans="4:24" x14ac:dyDescent="0.3">
      <c r="D3326">
        <v>1151</v>
      </c>
      <c r="E3326">
        <v>708</v>
      </c>
      <c r="F3326">
        <v>4</v>
      </c>
      <c r="G3326" s="1">
        <v>43007</v>
      </c>
      <c r="H3326" s="1">
        <v>43008</v>
      </c>
      <c r="I3326">
        <v>1</v>
      </c>
      <c r="J3326" s="2" t="s">
        <v>1463</v>
      </c>
      <c r="K3326" s="2" t="s">
        <v>403</v>
      </c>
      <c r="L3326" s="2" t="s">
        <v>23</v>
      </c>
      <c r="M3326" s="2" t="s">
        <v>24</v>
      </c>
      <c r="N3326" s="2" t="s">
        <v>25</v>
      </c>
      <c r="O3326">
        <v>30</v>
      </c>
      <c r="P3326">
        <v>2</v>
      </c>
      <c r="Q3326">
        <v>999.99</v>
      </c>
      <c r="R3326">
        <v>0.05</v>
      </c>
      <c r="S3326">
        <v>1899.98</v>
      </c>
      <c r="T3326" s="2" t="s">
        <v>878</v>
      </c>
      <c r="U3326">
        <v>8</v>
      </c>
      <c r="V3326">
        <v>6</v>
      </c>
      <c r="W3326" s="2" t="s">
        <v>27</v>
      </c>
      <c r="X3326" s="2" t="s">
        <v>32</v>
      </c>
    </row>
    <row r="3327" spans="4:24" x14ac:dyDescent="0.3">
      <c r="D3327">
        <v>1152</v>
      </c>
      <c r="E3327">
        <v>1244</v>
      </c>
      <c r="F3327">
        <v>4</v>
      </c>
      <c r="G3327" s="1">
        <v>43007</v>
      </c>
      <c r="H3327" s="1">
        <v>43009</v>
      </c>
      <c r="I3327">
        <v>2</v>
      </c>
      <c r="J3327" s="2" t="s">
        <v>1464</v>
      </c>
      <c r="K3327" s="2" t="s">
        <v>1174</v>
      </c>
      <c r="L3327" s="2" t="s">
        <v>39</v>
      </c>
      <c r="M3327" s="2" t="s">
        <v>40</v>
      </c>
      <c r="N3327" s="2" t="s">
        <v>41</v>
      </c>
      <c r="O3327">
        <v>24</v>
      </c>
      <c r="P3327">
        <v>1</v>
      </c>
      <c r="Q3327">
        <v>549.99</v>
      </c>
      <c r="R3327">
        <v>0.05</v>
      </c>
      <c r="S3327">
        <v>522.49</v>
      </c>
      <c r="T3327" s="2" t="s">
        <v>58</v>
      </c>
      <c r="U3327">
        <v>1</v>
      </c>
      <c r="V3327">
        <v>2</v>
      </c>
      <c r="W3327" s="2" t="s">
        <v>53</v>
      </c>
      <c r="X3327" s="2" t="s">
        <v>35</v>
      </c>
    </row>
    <row r="3328" spans="4:24" x14ac:dyDescent="0.3">
      <c r="D3328">
        <v>1152</v>
      </c>
      <c r="E3328">
        <v>1244</v>
      </c>
      <c r="F3328">
        <v>4</v>
      </c>
      <c r="G3328" s="1">
        <v>43007</v>
      </c>
      <c r="H3328" s="1">
        <v>43009</v>
      </c>
      <c r="I3328">
        <v>2</v>
      </c>
      <c r="J3328" s="2" t="s">
        <v>1464</v>
      </c>
      <c r="K3328" s="2" t="s">
        <v>1174</v>
      </c>
      <c r="L3328" s="2" t="s">
        <v>39</v>
      </c>
      <c r="M3328" s="2" t="s">
        <v>40</v>
      </c>
      <c r="N3328" s="2" t="s">
        <v>41</v>
      </c>
      <c r="O3328">
        <v>58</v>
      </c>
      <c r="P3328">
        <v>1</v>
      </c>
      <c r="Q3328">
        <v>4999.99</v>
      </c>
      <c r="R3328">
        <v>7.0000000000000007E-2</v>
      </c>
      <c r="S3328">
        <v>4649.99</v>
      </c>
      <c r="T3328" s="2" t="s">
        <v>942</v>
      </c>
      <c r="U3328">
        <v>9</v>
      </c>
      <c r="V3328">
        <v>7</v>
      </c>
      <c r="W3328" s="2" t="s">
        <v>869</v>
      </c>
      <c r="X3328" s="2" t="s">
        <v>28</v>
      </c>
    </row>
    <row r="3329" spans="4:24" x14ac:dyDescent="0.3">
      <c r="D3329">
        <v>1152</v>
      </c>
      <c r="E3329">
        <v>1244</v>
      </c>
      <c r="F3329">
        <v>4</v>
      </c>
      <c r="G3329" s="1">
        <v>43007</v>
      </c>
      <c r="H3329" s="1">
        <v>43009</v>
      </c>
      <c r="I3329">
        <v>2</v>
      </c>
      <c r="J3329" s="2" t="s">
        <v>1464</v>
      </c>
      <c r="K3329" s="2" t="s">
        <v>1174</v>
      </c>
      <c r="L3329" s="2" t="s">
        <v>39</v>
      </c>
      <c r="M3329" s="2" t="s">
        <v>40</v>
      </c>
      <c r="N3329" s="2" t="s">
        <v>41</v>
      </c>
      <c r="O3329">
        <v>91</v>
      </c>
      <c r="P3329">
        <v>2</v>
      </c>
      <c r="Q3329">
        <v>349.99</v>
      </c>
      <c r="R3329">
        <v>0.2</v>
      </c>
      <c r="S3329">
        <v>559.98</v>
      </c>
      <c r="T3329" s="2" t="s">
        <v>969</v>
      </c>
      <c r="U3329">
        <v>9</v>
      </c>
      <c r="V3329">
        <v>1</v>
      </c>
      <c r="W3329" s="2" t="s">
        <v>66</v>
      </c>
      <c r="X3329" s="2" t="s">
        <v>28</v>
      </c>
    </row>
    <row r="3330" spans="4:24" x14ac:dyDescent="0.3">
      <c r="D3330">
        <v>1153</v>
      </c>
      <c r="E3330">
        <v>720</v>
      </c>
      <c r="F3330">
        <v>4</v>
      </c>
      <c r="G3330" s="1">
        <v>43008</v>
      </c>
      <c r="H3330" s="1">
        <v>43011</v>
      </c>
      <c r="I3330">
        <v>2</v>
      </c>
      <c r="J3330" s="2" t="s">
        <v>1465</v>
      </c>
      <c r="K3330" s="2" t="s">
        <v>170</v>
      </c>
      <c r="L3330" s="2" t="s">
        <v>39</v>
      </c>
      <c r="M3330" s="2" t="s">
        <v>40</v>
      </c>
      <c r="N3330" s="2" t="s">
        <v>41</v>
      </c>
      <c r="O3330">
        <v>6</v>
      </c>
      <c r="P3330">
        <v>2</v>
      </c>
      <c r="Q3330">
        <v>469.99</v>
      </c>
      <c r="R3330">
        <v>0.05</v>
      </c>
      <c r="S3330">
        <v>892.98</v>
      </c>
      <c r="T3330" s="2" t="s">
        <v>82</v>
      </c>
      <c r="U3330">
        <v>8</v>
      </c>
      <c r="V3330">
        <v>6</v>
      </c>
      <c r="W3330" s="2" t="s">
        <v>27</v>
      </c>
      <c r="X3330" s="2" t="s">
        <v>32</v>
      </c>
    </row>
    <row r="3331" spans="4:24" x14ac:dyDescent="0.3">
      <c r="D3331">
        <v>1153</v>
      </c>
      <c r="E3331">
        <v>720</v>
      </c>
      <c r="F3331">
        <v>4</v>
      </c>
      <c r="G3331" s="1">
        <v>43008</v>
      </c>
      <c r="H3331" s="1">
        <v>43011</v>
      </c>
      <c r="I3331">
        <v>2</v>
      </c>
      <c r="J3331" s="2" t="s">
        <v>1465</v>
      </c>
      <c r="K3331" s="2" t="s">
        <v>170</v>
      </c>
      <c r="L3331" s="2" t="s">
        <v>39</v>
      </c>
      <c r="M3331" s="2" t="s">
        <v>40</v>
      </c>
      <c r="N3331" s="2" t="s">
        <v>41</v>
      </c>
      <c r="O3331">
        <v>103</v>
      </c>
      <c r="P3331">
        <v>1</v>
      </c>
      <c r="Q3331">
        <v>551.99</v>
      </c>
      <c r="R3331">
        <v>0.1</v>
      </c>
      <c r="S3331">
        <v>496.79</v>
      </c>
      <c r="T3331" s="2" t="s">
        <v>871</v>
      </c>
      <c r="U3331">
        <v>7</v>
      </c>
      <c r="V3331">
        <v>2</v>
      </c>
      <c r="W3331" s="2" t="s">
        <v>53</v>
      </c>
      <c r="X3331" s="2" t="s">
        <v>866</v>
      </c>
    </row>
    <row r="3332" spans="4:24" x14ac:dyDescent="0.3">
      <c r="D3332">
        <v>1154</v>
      </c>
      <c r="E3332">
        <v>789</v>
      </c>
      <c r="F3332">
        <v>4</v>
      </c>
      <c r="G3332" s="1">
        <v>43008</v>
      </c>
      <c r="H3332" s="1">
        <v>43011</v>
      </c>
      <c r="I3332">
        <v>2</v>
      </c>
      <c r="J3332" s="2" t="s">
        <v>1466</v>
      </c>
      <c r="K3332" s="2" t="s">
        <v>78</v>
      </c>
      <c r="L3332" s="2" t="s">
        <v>39</v>
      </c>
      <c r="M3332" s="2" t="s">
        <v>40</v>
      </c>
      <c r="N3332" s="2" t="s">
        <v>41</v>
      </c>
      <c r="O3332">
        <v>17</v>
      </c>
      <c r="P3332">
        <v>1</v>
      </c>
      <c r="Q3332">
        <v>429</v>
      </c>
      <c r="R3332">
        <v>0.2</v>
      </c>
      <c r="S3332">
        <v>343.2</v>
      </c>
      <c r="T3332" s="2" t="s">
        <v>51</v>
      </c>
      <c r="U3332">
        <v>4</v>
      </c>
      <c r="V3332">
        <v>3</v>
      </c>
      <c r="W3332" s="2" t="s">
        <v>34</v>
      </c>
      <c r="X3332" s="2" t="s">
        <v>52</v>
      </c>
    </row>
    <row r="3333" spans="4:24" x14ac:dyDescent="0.3">
      <c r="D3333">
        <v>1154</v>
      </c>
      <c r="E3333">
        <v>789</v>
      </c>
      <c r="F3333">
        <v>4</v>
      </c>
      <c r="G3333" s="1">
        <v>43008</v>
      </c>
      <c r="H3333" s="1">
        <v>43011</v>
      </c>
      <c r="I3333">
        <v>2</v>
      </c>
      <c r="J3333" s="2" t="s">
        <v>1466</v>
      </c>
      <c r="K3333" s="2" t="s">
        <v>78</v>
      </c>
      <c r="L3333" s="2" t="s">
        <v>39</v>
      </c>
      <c r="M3333" s="2" t="s">
        <v>40</v>
      </c>
      <c r="N3333" s="2" t="s">
        <v>41</v>
      </c>
      <c r="O3333">
        <v>60</v>
      </c>
      <c r="P3333">
        <v>1</v>
      </c>
      <c r="Q3333">
        <v>1559.99</v>
      </c>
      <c r="R3333">
        <v>7.0000000000000007E-2</v>
      </c>
      <c r="S3333">
        <v>1450.79</v>
      </c>
      <c r="T3333" s="2" t="s">
        <v>979</v>
      </c>
      <c r="U3333">
        <v>7</v>
      </c>
      <c r="V3333">
        <v>5</v>
      </c>
      <c r="W3333" s="2" t="s">
        <v>57</v>
      </c>
      <c r="X3333" s="2" t="s">
        <v>866</v>
      </c>
    </row>
    <row r="3334" spans="4:24" x14ac:dyDescent="0.3">
      <c r="D3334">
        <v>1154</v>
      </c>
      <c r="E3334">
        <v>789</v>
      </c>
      <c r="F3334">
        <v>4</v>
      </c>
      <c r="G3334" s="1">
        <v>43008</v>
      </c>
      <c r="H3334" s="1">
        <v>43011</v>
      </c>
      <c r="I3334">
        <v>2</v>
      </c>
      <c r="J3334" s="2" t="s">
        <v>1466</v>
      </c>
      <c r="K3334" s="2" t="s">
        <v>78</v>
      </c>
      <c r="L3334" s="2" t="s">
        <v>39</v>
      </c>
      <c r="M3334" s="2" t="s">
        <v>40</v>
      </c>
      <c r="N3334" s="2" t="s">
        <v>41</v>
      </c>
      <c r="O3334">
        <v>67</v>
      </c>
      <c r="P3334">
        <v>2</v>
      </c>
      <c r="Q3334">
        <v>250.99</v>
      </c>
      <c r="R3334">
        <v>0.2</v>
      </c>
      <c r="S3334">
        <v>401.58</v>
      </c>
      <c r="T3334" s="2" t="s">
        <v>905</v>
      </c>
      <c r="U3334">
        <v>7</v>
      </c>
      <c r="V3334">
        <v>3</v>
      </c>
      <c r="W3334" s="2" t="s">
        <v>34</v>
      </c>
      <c r="X3334" s="2" t="s">
        <v>866</v>
      </c>
    </row>
    <row r="3335" spans="4:24" x14ac:dyDescent="0.3">
      <c r="D3335">
        <v>1155</v>
      </c>
      <c r="E3335">
        <v>865</v>
      </c>
      <c r="F3335">
        <v>4</v>
      </c>
      <c r="G3335" s="1">
        <v>43008</v>
      </c>
      <c r="H3335" s="1">
        <v>43009</v>
      </c>
      <c r="I3335">
        <v>2</v>
      </c>
      <c r="J3335" s="2" t="s">
        <v>1467</v>
      </c>
      <c r="K3335" s="2" t="s">
        <v>546</v>
      </c>
      <c r="L3335" s="2" t="s">
        <v>39</v>
      </c>
      <c r="M3335" s="2" t="s">
        <v>40</v>
      </c>
      <c r="N3335" s="2" t="s">
        <v>41</v>
      </c>
      <c r="O3335">
        <v>6</v>
      </c>
      <c r="P3335">
        <v>2</v>
      </c>
      <c r="Q3335">
        <v>469.99</v>
      </c>
      <c r="R3335">
        <v>0.1</v>
      </c>
      <c r="S3335">
        <v>845.98</v>
      </c>
      <c r="T3335" s="2" t="s">
        <v>82</v>
      </c>
      <c r="U3335">
        <v>8</v>
      </c>
      <c r="V3335">
        <v>6</v>
      </c>
      <c r="W3335" s="2" t="s">
        <v>27</v>
      </c>
      <c r="X3335" s="2" t="s">
        <v>32</v>
      </c>
    </row>
    <row r="3336" spans="4:24" x14ac:dyDescent="0.3">
      <c r="D3336">
        <v>1155</v>
      </c>
      <c r="E3336">
        <v>865</v>
      </c>
      <c r="F3336">
        <v>4</v>
      </c>
      <c r="G3336" s="1">
        <v>43008</v>
      </c>
      <c r="H3336" s="1">
        <v>43009</v>
      </c>
      <c r="I3336">
        <v>2</v>
      </c>
      <c r="J3336" s="2" t="s">
        <v>1467</v>
      </c>
      <c r="K3336" s="2" t="s">
        <v>546</v>
      </c>
      <c r="L3336" s="2" t="s">
        <v>39</v>
      </c>
      <c r="M3336" s="2" t="s">
        <v>40</v>
      </c>
      <c r="N3336" s="2" t="s">
        <v>41</v>
      </c>
      <c r="O3336">
        <v>35</v>
      </c>
      <c r="P3336">
        <v>1</v>
      </c>
      <c r="Q3336">
        <v>832.99</v>
      </c>
      <c r="R3336">
        <v>7.0000000000000007E-2</v>
      </c>
      <c r="S3336">
        <v>774.68</v>
      </c>
      <c r="T3336" s="2" t="s">
        <v>1017</v>
      </c>
      <c r="U3336">
        <v>7</v>
      </c>
      <c r="V3336">
        <v>6</v>
      </c>
      <c r="W3336" s="2" t="s">
        <v>27</v>
      </c>
      <c r="X3336" s="2" t="s">
        <v>866</v>
      </c>
    </row>
    <row r="3337" spans="4:24" x14ac:dyDescent="0.3">
      <c r="D3337">
        <v>1155</v>
      </c>
      <c r="E3337">
        <v>865</v>
      </c>
      <c r="F3337">
        <v>4</v>
      </c>
      <c r="G3337" s="1">
        <v>43008</v>
      </c>
      <c r="H3337" s="1">
        <v>43009</v>
      </c>
      <c r="I3337">
        <v>2</v>
      </c>
      <c r="J3337" s="2" t="s">
        <v>1467</v>
      </c>
      <c r="K3337" s="2" t="s">
        <v>546</v>
      </c>
      <c r="L3337" s="2" t="s">
        <v>39</v>
      </c>
      <c r="M3337" s="2" t="s">
        <v>40</v>
      </c>
      <c r="N3337" s="2" t="s">
        <v>41</v>
      </c>
      <c r="O3337">
        <v>68</v>
      </c>
      <c r="P3337">
        <v>2</v>
      </c>
      <c r="Q3337">
        <v>449.99</v>
      </c>
      <c r="R3337">
        <v>0.05</v>
      </c>
      <c r="S3337">
        <v>854.98</v>
      </c>
      <c r="T3337" s="2" t="s">
        <v>865</v>
      </c>
      <c r="U3337">
        <v>7</v>
      </c>
      <c r="V3337">
        <v>3</v>
      </c>
      <c r="W3337" s="2" t="s">
        <v>34</v>
      </c>
      <c r="X3337" s="2" t="s">
        <v>866</v>
      </c>
    </row>
    <row r="3338" spans="4:24" x14ac:dyDescent="0.3">
      <c r="D3338">
        <v>1155</v>
      </c>
      <c r="E3338">
        <v>865</v>
      </c>
      <c r="F3338">
        <v>4</v>
      </c>
      <c r="G3338" s="1">
        <v>43008</v>
      </c>
      <c r="H3338" s="1">
        <v>43009</v>
      </c>
      <c r="I3338">
        <v>2</v>
      </c>
      <c r="J3338" s="2" t="s">
        <v>1467</v>
      </c>
      <c r="K3338" s="2" t="s">
        <v>546</v>
      </c>
      <c r="L3338" s="2" t="s">
        <v>39</v>
      </c>
      <c r="M3338" s="2" t="s">
        <v>40</v>
      </c>
      <c r="N3338" s="2" t="s">
        <v>41</v>
      </c>
      <c r="O3338">
        <v>77</v>
      </c>
      <c r="P3338">
        <v>2</v>
      </c>
      <c r="Q3338">
        <v>799.99</v>
      </c>
      <c r="R3338">
        <v>0.05</v>
      </c>
      <c r="S3338">
        <v>1519.98</v>
      </c>
      <c r="T3338" s="2" t="s">
        <v>1034</v>
      </c>
      <c r="U3338">
        <v>1</v>
      </c>
      <c r="V3338">
        <v>3</v>
      </c>
      <c r="W3338" s="2" t="s">
        <v>34</v>
      </c>
      <c r="X3338" s="2" t="s">
        <v>35</v>
      </c>
    </row>
    <row r="3339" spans="4:24" x14ac:dyDescent="0.3">
      <c r="D3339">
        <v>1156</v>
      </c>
      <c r="E3339">
        <v>869</v>
      </c>
      <c r="F3339">
        <v>4</v>
      </c>
      <c r="G3339" s="1">
        <v>43008</v>
      </c>
      <c r="H3339" s="1">
        <v>43011</v>
      </c>
      <c r="I3339">
        <v>2</v>
      </c>
      <c r="J3339" s="2" t="s">
        <v>1468</v>
      </c>
      <c r="K3339" s="2" t="s">
        <v>114</v>
      </c>
      <c r="L3339" s="2" t="s">
        <v>39</v>
      </c>
      <c r="M3339" s="2" t="s">
        <v>40</v>
      </c>
      <c r="N3339" s="2" t="s">
        <v>41</v>
      </c>
      <c r="O3339">
        <v>86</v>
      </c>
      <c r="P3339">
        <v>1</v>
      </c>
      <c r="Q3339">
        <v>149.99</v>
      </c>
      <c r="R3339">
        <v>0.05</v>
      </c>
      <c r="S3339">
        <v>142.49</v>
      </c>
      <c r="T3339" s="2" t="s">
        <v>1059</v>
      </c>
      <c r="U3339">
        <v>9</v>
      </c>
      <c r="V3339">
        <v>1</v>
      </c>
      <c r="W3339" s="2" t="s">
        <v>66</v>
      </c>
      <c r="X3339" s="2" t="s">
        <v>28</v>
      </c>
    </row>
    <row r="3340" spans="4:24" x14ac:dyDescent="0.3">
      <c r="D3340">
        <v>1156</v>
      </c>
      <c r="E3340">
        <v>869</v>
      </c>
      <c r="F3340">
        <v>4</v>
      </c>
      <c r="G3340" s="1">
        <v>43008</v>
      </c>
      <c r="H3340" s="1">
        <v>43011</v>
      </c>
      <c r="I3340">
        <v>2</v>
      </c>
      <c r="J3340" s="2" t="s">
        <v>1468</v>
      </c>
      <c r="K3340" s="2" t="s">
        <v>114</v>
      </c>
      <c r="L3340" s="2" t="s">
        <v>39</v>
      </c>
      <c r="M3340" s="2" t="s">
        <v>40</v>
      </c>
      <c r="N3340" s="2" t="s">
        <v>41</v>
      </c>
      <c r="O3340">
        <v>111</v>
      </c>
      <c r="P3340">
        <v>2</v>
      </c>
      <c r="Q3340">
        <v>470.99</v>
      </c>
      <c r="R3340">
        <v>0.05</v>
      </c>
      <c r="S3340">
        <v>894.88</v>
      </c>
      <c r="T3340" s="2" t="s">
        <v>1024</v>
      </c>
      <c r="U3340">
        <v>7</v>
      </c>
      <c r="V3340">
        <v>2</v>
      </c>
      <c r="W3340" s="2" t="s">
        <v>53</v>
      </c>
      <c r="X3340" s="2" t="s">
        <v>866</v>
      </c>
    </row>
    <row r="3341" spans="4:24" x14ac:dyDescent="0.3">
      <c r="D3341">
        <v>1157</v>
      </c>
      <c r="E3341">
        <v>24</v>
      </c>
      <c r="F3341">
        <v>4</v>
      </c>
      <c r="G3341" s="1">
        <v>43009</v>
      </c>
      <c r="H3341" s="1">
        <v>43012</v>
      </c>
      <c r="I3341">
        <v>1</v>
      </c>
      <c r="J3341" s="2" t="s">
        <v>362</v>
      </c>
      <c r="K3341" s="2" t="s">
        <v>175</v>
      </c>
      <c r="L3341" s="2" t="s">
        <v>23</v>
      </c>
      <c r="M3341" s="2" t="s">
        <v>24</v>
      </c>
      <c r="N3341" s="2" t="s">
        <v>25</v>
      </c>
      <c r="O3341">
        <v>20</v>
      </c>
      <c r="P3341">
        <v>1</v>
      </c>
      <c r="Q3341">
        <v>599.99</v>
      </c>
      <c r="R3341">
        <v>0.1</v>
      </c>
      <c r="S3341">
        <v>539.99</v>
      </c>
      <c r="T3341" s="2" t="s">
        <v>36</v>
      </c>
      <c r="U3341">
        <v>1</v>
      </c>
      <c r="V3341">
        <v>3</v>
      </c>
      <c r="W3341" s="2" t="s">
        <v>34</v>
      </c>
      <c r="X3341" s="2" t="s">
        <v>35</v>
      </c>
    </row>
    <row r="3342" spans="4:24" x14ac:dyDescent="0.3">
      <c r="D3342">
        <v>1157</v>
      </c>
      <c r="E3342">
        <v>24</v>
      </c>
      <c r="F3342">
        <v>4</v>
      </c>
      <c r="G3342" s="1">
        <v>43009</v>
      </c>
      <c r="H3342" s="1">
        <v>43012</v>
      </c>
      <c r="I3342">
        <v>1</v>
      </c>
      <c r="J3342" s="2" t="s">
        <v>362</v>
      </c>
      <c r="K3342" s="2" t="s">
        <v>175</v>
      </c>
      <c r="L3342" s="2" t="s">
        <v>23</v>
      </c>
      <c r="M3342" s="2" t="s">
        <v>24</v>
      </c>
      <c r="N3342" s="2" t="s">
        <v>25</v>
      </c>
      <c r="O3342">
        <v>31</v>
      </c>
      <c r="P3342">
        <v>2</v>
      </c>
      <c r="Q3342">
        <v>1632.99</v>
      </c>
      <c r="R3342">
        <v>0.1</v>
      </c>
      <c r="S3342">
        <v>2939.38</v>
      </c>
      <c r="T3342" s="2" t="s">
        <v>992</v>
      </c>
      <c r="U3342">
        <v>8</v>
      </c>
      <c r="V3342">
        <v>6</v>
      </c>
      <c r="W3342" s="2" t="s">
        <v>27</v>
      </c>
      <c r="X3342" s="2" t="s">
        <v>32</v>
      </c>
    </row>
    <row r="3343" spans="4:24" x14ac:dyDescent="0.3">
      <c r="D3343">
        <v>1157</v>
      </c>
      <c r="E3343">
        <v>24</v>
      </c>
      <c r="F3343">
        <v>4</v>
      </c>
      <c r="G3343" s="1">
        <v>43009</v>
      </c>
      <c r="H3343" s="1">
        <v>43012</v>
      </c>
      <c r="I3343">
        <v>1</v>
      </c>
      <c r="J3343" s="2" t="s">
        <v>362</v>
      </c>
      <c r="K3343" s="2" t="s">
        <v>175</v>
      </c>
      <c r="L3343" s="2" t="s">
        <v>23</v>
      </c>
      <c r="M3343" s="2" t="s">
        <v>24</v>
      </c>
      <c r="N3343" s="2" t="s">
        <v>25</v>
      </c>
      <c r="O3343">
        <v>37</v>
      </c>
      <c r="P3343">
        <v>2</v>
      </c>
      <c r="Q3343">
        <v>379.99</v>
      </c>
      <c r="R3343">
        <v>0.2</v>
      </c>
      <c r="S3343">
        <v>607.98</v>
      </c>
      <c r="T3343" s="2" t="s">
        <v>972</v>
      </c>
      <c r="U3343">
        <v>2</v>
      </c>
      <c r="V3343">
        <v>6</v>
      </c>
      <c r="W3343" s="2" t="s">
        <v>27</v>
      </c>
      <c r="X3343" s="2" t="s">
        <v>863</v>
      </c>
    </row>
    <row r="3344" spans="4:24" x14ac:dyDescent="0.3">
      <c r="D3344">
        <v>1157</v>
      </c>
      <c r="E3344">
        <v>24</v>
      </c>
      <c r="F3344">
        <v>4</v>
      </c>
      <c r="G3344" s="1">
        <v>43009</v>
      </c>
      <c r="H3344" s="1">
        <v>43012</v>
      </c>
      <c r="I3344">
        <v>1</v>
      </c>
      <c r="J3344" s="2" t="s">
        <v>362</v>
      </c>
      <c r="K3344" s="2" t="s">
        <v>175</v>
      </c>
      <c r="L3344" s="2" t="s">
        <v>23</v>
      </c>
      <c r="M3344" s="2" t="s">
        <v>24</v>
      </c>
      <c r="N3344" s="2" t="s">
        <v>25</v>
      </c>
      <c r="O3344">
        <v>41</v>
      </c>
      <c r="P3344">
        <v>1</v>
      </c>
      <c r="Q3344">
        <v>1469.99</v>
      </c>
      <c r="R3344">
        <v>7.0000000000000007E-2</v>
      </c>
      <c r="S3344">
        <v>1367.09</v>
      </c>
      <c r="T3344" s="2" t="s">
        <v>934</v>
      </c>
      <c r="U3344">
        <v>2</v>
      </c>
      <c r="V3344">
        <v>6</v>
      </c>
      <c r="W3344" s="2" t="s">
        <v>27</v>
      </c>
      <c r="X3344" s="2" t="s">
        <v>863</v>
      </c>
    </row>
    <row r="3345" spans="4:24" x14ac:dyDescent="0.3">
      <c r="D3345">
        <v>1158</v>
      </c>
      <c r="E3345">
        <v>889</v>
      </c>
      <c r="F3345">
        <v>4</v>
      </c>
      <c r="G3345" s="1">
        <v>43009</v>
      </c>
      <c r="H3345" s="1">
        <v>43010</v>
      </c>
      <c r="I3345">
        <v>1</v>
      </c>
      <c r="J3345" s="2" t="s">
        <v>1469</v>
      </c>
      <c r="K3345" s="2" t="s">
        <v>68</v>
      </c>
      <c r="L3345" s="2" t="s">
        <v>23</v>
      </c>
      <c r="M3345" s="2" t="s">
        <v>24</v>
      </c>
      <c r="N3345" s="2" t="s">
        <v>25</v>
      </c>
      <c r="O3345">
        <v>74</v>
      </c>
      <c r="P3345">
        <v>1</v>
      </c>
      <c r="Q3345">
        <v>439.99</v>
      </c>
      <c r="R3345">
        <v>7.0000000000000007E-2</v>
      </c>
      <c r="S3345">
        <v>409.19</v>
      </c>
      <c r="T3345" s="2" t="s">
        <v>906</v>
      </c>
      <c r="U3345">
        <v>1</v>
      </c>
      <c r="V3345">
        <v>3</v>
      </c>
      <c r="W3345" s="2" t="s">
        <v>34</v>
      </c>
      <c r="X3345" s="2" t="s">
        <v>35</v>
      </c>
    </row>
    <row r="3346" spans="4:24" x14ac:dyDescent="0.3">
      <c r="D3346">
        <v>1158</v>
      </c>
      <c r="E3346">
        <v>889</v>
      </c>
      <c r="F3346">
        <v>4</v>
      </c>
      <c r="G3346" s="1">
        <v>43009</v>
      </c>
      <c r="H3346" s="1">
        <v>43010</v>
      </c>
      <c r="I3346">
        <v>1</v>
      </c>
      <c r="J3346" s="2" t="s">
        <v>1469</v>
      </c>
      <c r="K3346" s="2" t="s">
        <v>68</v>
      </c>
      <c r="L3346" s="2" t="s">
        <v>23</v>
      </c>
      <c r="M3346" s="2" t="s">
        <v>24</v>
      </c>
      <c r="N3346" s="2" t="s">
        <v>25</v>
      </c>
      <c r="O3346">
        <v>95</v>
      </c>
      <c r="P3346">
        <v>2</v>
      </c>
      <c r="Q3346">
        <v>299.99</v>
      </c>
      <c r="R3346">
        <v>0.1</v>
      </c>
      <c r="S3346">
        <v>539.98</v>
      </c>
      <c r="T3346" s="2" t="s">
        <v>880</v>
      </c>
      <c r="U3346">
        <v>1</v>
      </c>
      <c r="V3346">
        <v>1</v>
      </c>
      <c r="W3346" s="2" t="s">
        <v>66</v>
      </c>
      <c r="X3346" s="2" t="s">
        <v>35</v>
      </c>
    </row>
    <row r="3347" spans="4:24" x14ac:dyDescent="0.3">
      <c r="D3347">
        <v>1159</v>
      </c>
      <c r="E3347">
        <v>1221</v>
      </c>
      <c r="F3347">
        <v>4</v>
      </c>
      <c r="G3347" s="1">
        <v>43009</v>
      </c>
      <c r="H3347" s="1">
        <v>43011</v>
      </c>
      <c r="I3347">
        <v>1</v>
      </c>
      <c r="J3347" s="2" t="s">
        <v>1470</v>
      </c>
      <c r="K3347" s="2" t="s">
        <v>403</v>
      </c>
      <c r="L3347" s="2" t="s">
        <v>23</v>
      </c>
      <c r="M3347" s="2" t="s">
        <v>24</v>
      </c>
      <c r="N3347" s="2" t="s">
        <v>25</v>
      </c>
      <c r="O3347">
        <v>12</v>
      </c>
      <c r="P3347">
        <v>2</v>
      </c>
      <c r="Q3347">
        <v>549.99</v>
      </c>
      <c r="R3347">
        <v>0.1</v>
      </c>
      <c r="S3347">
        <v>989.98</v>
      </c>
      <c r="T3347" s="2" t="s">
        <v>58</v>
      </c>
      <c r="U3347">
        <v>1</v>
      </c>
      <c r="V3347">
        <v>3</v>
      </c>
      <c r="W3347" s="2" t="s">
        <v>34</v>
      </c>
      <c r="X3347" s="2" t="s">
        <v>35</v>
      </c>
    </row>
    <row r="3348" spans="4:24" x14ac:dyDescent="0.3">
      <c r="D3348">
        <v>1160</v>
      </c>
      <c r="E3348">
        <v>1262</v>
      </c>
      <c r="F3348">
        <v>4</v>
      </c>
      <c r="G3348" s="1">
        <v>43009</v>
      </c>
      <c r="H3348" s="1">
        <v>43012</v>
      </c>
      <c r="I3348">
        <v>1</v>
      </c>
      <c r="J3348" s="2" t="s">
        <v>1471</v>
      </c>
      <c r="K3348" s="2" t="s">
        <v>223</v>
      </c>
      <c r="L3348" s="2" t="s">
        <v>23</v>
      </c>
      <c r="M3348" s="2" t="s">
        <v>24</v>
      </c>
      <c r="N3348" s="2" t="s">
        <v>25</v>
      </c>
      <c r="O3348">
        <v>9</v>
      </c>
      <c r="P3348">
        <v>1</v>
      </c>
      <c r="Q3348">
        <v>2999.99</v>
      </c>
      <c r="R3348">
        <v>0.2</v>
      </c>
      <c r="S3348">
        <v>2399.9899999999998</v>
      </c>
      <c r="T3348" s="2" t="s">
        <v>56</v>
      </c>
      <c r="U3348">
        <v>9</v>
      </c>
      <c r="V3348">
        <v>5</v>
      </c>
      <c r="W3348" s="2" t="s">
        <v>57</v>
      </c>
      <c r="X3348" s="2" t="s">
        <v>28</v>
      </c>
    </row>
    <row r="3349" spans="4:24" x14ac:dyDescent="0.3">
      <c r="D3349">
        <v>1160</v>
      </c>
      <c r="E3349">
        <v>1262</v>
      </c>
      <c r="F3349">
        <v>4</v>
      </c>
      <c r="G3349" s="1">
        <v>43009</v>
      </c>
      <c r="H3349" s="1">
        <v>43012</v>
      </c>
      <c r="I3349">
        <v>1</v>
      </c>
      <c r="J3349" s="2" t="s">
        <v>1471</v>
      </c>
      <c r="K3349" s="2" t="s">
        <v>223</v>
      </c>
      <c r="L3349" s="2" t="s">
        <v>23</v>
      </c>
      <c r="M3349" s="2" t="s">
        <v>24</v>
      </c>
      <c r="N3349" s="2" t="s">
        <v>25</v>
      </c>
      <c r="O3349">
        <v>41</v>
      </c>
      <c r="P3349">
        <v>1</v>
      </c>
      <c r="Q3349">
        <v>1469.99</v>
      </c>
      <c r="R3349">
        <v>0.1</v>
      </c>
      <c r="S3349">
        <v>1322.99</v>
      </c>
      <c r="T3349" s="2" t="s">
        <v>934</v>
      </c>
      <c r="U3349">
        <v>2</v>
      </c>
      <c r="V3349">
        <v>6</v>
      </c>
      <c r="W3349" s="2" t="s">
        <v>27</v>
      </c>
      <c r="X3349" s="2" t="s">
        <v>863</v>
      </c>
    </row>
    <row r="3350" spans="4:24" x14ac:dyDescent="0.3">
      <c r="D3350">
        <v>1161</v>
      </c>
      <c r="E3350">
        <v>41</v>
      </c>
      <c r="F3350">
        <v>4</v>
      </c>
      <c r="G3350" s="1">
        <v>43009</v>
      </c>
      <c r="H3350" s="1">
        <v>43010</v>
      </c>
      <c r="I3350">
        <v>2</v>
      </c>
      <c r="J3350" s="2" t="s">
        <v>1472</v>
      </c>
      <c r="K3350" s="2" t="s">
        <v>281</v>
      </c>
      <c r="L3350" s="2" t="s">
        <v>39</v>
      </c>
      <c r="M3350" s="2" t="s">
        <v>40</v>
      </c>
      <c r="N3350" s="2" t="s">
        <v>41</v>
      </c>
      <c r="O3350">
        <v>22</v>
      </c>
      <c r="P3350">
        <v>1</v>
      </c>
      <c r="Q3350">
        <v>269.99</v>
      </c>
      <c r="R3350">
        <v>0.2</v>
      </c>
      <c r="S3350">
        <v>215.99</v>
      </c>
      <c r="T3350" s="2" t="s">
        <v>65</v>
      </c>
      <c r="U3350">
        <v>1</v>
      </c>
      <c r="V3350">
        <v>1</v>
      </c>
      <c r="W3350" s="2" t="s">
        <v>66</v>
      </c>
      <c r="X3350" s="2" t="s">
        <v>35</v>
      </c>
    </row>
    <row r="3351" spans="4:24" x14ac:dyDescent="0.3">
      <c r="D3351">
        <v>1161</v>
      </c>
      <c r="E3351">
        <v>41</v>
      </c>
      <c r="F3351">
        <v>4</v>
      </c>
      <c r="G3351" s="1">
        <v>43009</v>
      </c>
      <c r="H3351" s="1">
        <v>43010</v>
      </c>
      <c r="I3351">
        <v>2</v>
      </c>
      <c r="J3351" s="2" t="s">
        <v>1472</v>
      </c>
      <c r="K3351" s="2" t="s">
        <v>281</v>
      </c>
      <c r="L3351" s="2" t="s">
        <v>39</v>
      </c>
      <c r="M3351" s="2" t="s">
        <v>40</v>
      </c>
      <c r="N3351" s="2" t="s">
        <v>41</v>
      </c>
      <c r="O3351">
        <v>29</v>
      </c>
      <c r="P3351">
        <v>2</v>
      </c>
      <c r="Q3351">
        <v>999.99</v>
      </c>
      <c r="R3351">
        <v>0.1</v>
      </c>
      <c r="S3351">
        <v>1799.98</v>
      </c>
      <c r="T3351" s="2" t="s">
        <v>921</v>
      </c>
      <c r="U3351">
        <v>9</v>
      </c>
      <c r="V3351">
        <v>6</v>
      </c>
      <c r="W3351" s="2" t="s">
        <v>27</v>
      </c>
      <c r="X3351" s="2" t="s">
        <v>28</v>
      </c>
    </row>
    <row r="3352" spans="4:24" x14ac:dyDescent="0.3">
      <c r="D3352">
        <v>1161</v>
      </c>
      <c r="E3352">
        <v>41</v>
      </c>
      <c r="F3352">
        <v>4</v>
      </c>
      <c r="G3352" s="1">
        <v>43009</v>
      </c>
      <c r="H3352" s="1">
        <v>43010</v>
      </c>
      <c r="I3352">
        <v>2</v>
      </c>
      <c r="J3352" s="2" t="s">
        <v>1472</v>
      </c>
      <c r="K3352" s="2" t="s">
        <v>281</v>
      </c>
      <c r="L3352" s="2" t="s">
        <v>39</v>
      </c>
      <c r="M3352" s="2" t="s">
        <v>40</v>
      </c>
      <c r="N3352" s="2" t="s">
        <v>41</v>
      </c>
      <c r="O3352">
        <v>38</v>
      </c>
      <c r="P3352">
        <v>1</v>
      </c>
      <c r="Q3352">
        <v>549.99</v>
      </c>
      <c r="R3352">
        <v>7.0000000000000007E-2</v>
      </c>
      <c r="S3352">
        <v>511.49</v>
      </c>
      <c r="T3352" s="2" t="s">
        <v>961</v>
      </c>
      <c r="U3352">
        <v>2</v>
      </c>
      <c r="V3352">
        <v>6</v>
      </c>
      <c r="W3352" s="2" t="s">
        <v>27</v>
      </c>
      <c r="X3352" s="2" t="s">
        <v>863</v>
      </c>
    </row>
    <row r="3353" spans="4:24" x14ac:dyDescent="0.3">
      <c r="D3353">
        <v>1161</v>
      </c>
      <c r="E3353">
        <v>41</v>
      </c>
      <c r="F3353">
        <v>4</v>
      </c>
      <c r="G3353" s="1">
        <v>43009</v>
      </c>
      <c r="H3353" s="1">
        <v>43010</v>
      </c>
      <c r="I3353">
        <v>2</v>
      </c>
      <c r="J3353" s="2" t="s">
        <v>1472</v>
      </c>
      <c r="K3353" s="2" t="s">
        <v>281</v>
      </c>
      <c r="L3353" s="2" t="s">
        <v>39</v>
      </c>
      <c r="M3353" s="2" t="s">
        <v>40</v>
      </c>
      <c r="N3353" s="2" t="s">
        <v>41</v>
      </c>
      <c r="O3353">
        <v>71</v>
      </c>
      <c r="P3353">
        <v>2</v>
      </c>
      <c r="Q3353">
        <v>416.99</v>
      </c>
      <c r="R3353">
        <v>0.1</v>
      </c>
      <c r="S3353">
        <v>750.58</v>
      </c>
      <c r="T3353" s="2" t="s">
        <v>935</v>
      </c>
      <c r="U3353">
        <v>7</v>
      </c>
      <c r="V3353">
        <v>3</v>
      </c>
      <c r="W3353" s="2" t="s">
        <v>34</v>
      </c>
      <c r="X3353" s="2" t="s">
        <v>866</v>
      </c>
    </row>
    <row r="3354" spans="4:24" x14ac:dyDescent="0.3">
      <c r="D3354">
        <v>1162</v>
      </c>
      <c r="E3354">
        <v>888</v>
      </c>
      <c r="F3354">
        <v>4</v>
      </c>
      <c r="G3354" s="1">
        <v>43009</v>
      </c>
      <c r="H3354" s="1">
        <v>43011</v>
      </c>
      <c r="I3354">
        <v>2</v>
      </c>
      <c r="J3354" s="2" t="s">
        <v>1473</v>
      </c>
      <c r="K3354" s="2" t="s">
        <v>422</v>
      </c>
      <c r="L3354" s="2" t="s">
        <v>39</v>
      </c>
      <c r="M3354" s="2" t="s">
        <v>40</v>
      </c>
      <c r="N3354" s="2" t="s">
        <v>41</v>
      </c>
      <c r="O3354">
        <v>12</v>
      </c>
      <c r="P3354">
        <v>2</v>
      </c>
      <c r="Q3354">
        <v>549.99</v>
      </c>
      <c r="R3354">
        <v>0.05</v>
      </c>
      <c r="S3354">
        <v>1044.98</v>
      </c>
      <c r="T3354" s="2" t="s">
        <v>58</v>
      </c>
      <c r="U3354">
        <v>1</v>
      </c>
      <c r="V3354">
        <v>3</v>
      </c>
      <c r="W3354" s="2" t="s">
        <v>34</v>
      </c>
      <c r="X3354" s="2" t="s">
        <v>35</v>
      </c>
    </row>
    <row r="3355" spans="4:24" x14ac:dyDescent="0.3">
      <c r="D3355">
        <v>1162</v>
      </c>
      <c r="E3355">
        <v>888</v>
      </c>
      <c r="F3355">
        <v>4</v>
      </c>
      <c r="G3355" s="1">
        <v>43009</v>
      </c>
      <c r="H3355" s="1">
        <v>43011</v>
      </c>
      <c r="I3355">
        <v>2</v>
      </c>
      <c r="J3355" s="2" t="s">
        <v>1473</v>
      </c>
      <c r="K3355" s="2" t="s">
        <v>422</v>
      </c>
      <c r="L3355" s="2" t="s">
        <v>39</v>
      </c>
      <c r="M3355" s="2" t="s">
        <v>40</v>
      </c>
      <c r="N3355" s="2" t="s">
        <v>41</v>
      </c>
      <c r="O3355">
        <v>40</v>
      </c>
      <c r="P3355">
        <v>2</v>
      </c>
      <c r="Q3355">
        <v>4999.99</v>
      </c>
      <c r="R3355">
        <v>0.2</v>
      </c>
      <c r="S3355">
        <v>7999.98</v>
      </c>
      <c r="T3355" s="2" t="s">
        <v>999</v>
      </c>
      <c r="U3355">
        <v>9</v>
      </c>
      <c r="V3355">
        <v>6</v>
      </c>
      <c r="W3355" s="2" t="s">
        <v>27</v>
      </c>
      <c r="X3355" s="2" t="s">
        <v>28</v>
      </c>
    </row>
    <row r="3356" spans="4:24" x14ac:dyDescent="0.3">
      <c r="D3356">
        <v>1162</v>
      </c>
      <c r="E3356">
        <v>888</v>
      </c>
      <c r="F3356">
        <v>4</v>
      </c>
      <c r="G3356" s="1">
        <v>43009</v>
      </c>
      <c r="H3356" s="1">
        <v>43011</v>
      </c>
      <c r="I3356">
        <v>2</v>
      </c>
      <c r="J3356" s="2" t="s">
        <v>1473</v>
      </c>
      <c r="K3356" s="2" t="s">
        <v>422</v>
      </c>
      <c r="L3356" s="2" t="s">
        <v>39</v>
      </c>
      <c r="M3356" s="2" t="s">
        <v>40</v>
      </c>
      <c r="N3356" s="2" t="s">
        <v>41</v>
      </c>
      <c r="O3356">
        <v>41</v>
      </c>
      <c r="P3356">
        <v>1</v>
      </c>
      <c r="Q3356">
        <v>1469.99</v>
      </c>
      <c r="R3356">
        <v>0.05</v>
      </c>
      <c r="S3356">
        <v>1396.49</v>
      </c>
      <c r="T3356" s="2" t="s">
        <v>934</v>
      </c>
      <c r="U3356">
        <v>2</v>
      </c>
      <c r="V3356">
        <v>6</v>
      </c>
      <c r="W3356" s="2" t="s">
        <v>27</v>
      </c>
      <c r="X3356" s="2" t="s">
        <v>863</v>
      </c>
    </row>
    <row r="3357" spans="4:24" x14ac:dyDescent="0.3">
      <c r="D3357">
        <v>1162</v>
      </c>
      <c r="E3357">
        <v>888</v>
      </c>
      <c r="F3357">
        <v>4</v>
      </c>
      <c r="G3357" s="1">
        <v>43009</v>
      </c>
      <c r="H3357" s="1">
        <v>43011</v>
      </c>
      <c r="I3357">
        <v>2</v>
      </c>
      <c r="J3357" s="2" t="s">
        <v>1473</v>
      </c>
      <c r="K3357" s="2" t="s">
        <v>422</v>
      </c>
      <c r="L3357" s="2" t="s">
        <v>39</v>
      </c>
      <c r="M3357" s="2" t="s">
        <v>40</v>
      </c>
      <c r="N3357" s="2" t="s">
        <v>41</v>
      </c>
      <c r="O3357">
        <v>86</v>
      </c>
      <c r="P3357">
        <v>1</v>
      </c>
      <c r="Q3357">
        <v>149.99</v>
      </c>
      <c r="R3357">
        <v>0.1</v>
      </c>
      <c r="S3357">
        <v>134.99</v>
      </c>
      <c r="T3357" s="2" t="s">
        <v>1059</v>
      </c>
      <c r="U3357">
        <v>9</v>
      </c>
      <c r="V3357">
        <v>1</v>
      </c>
      <c r="W3357" s="2" t="s">
        <v>66</v>
      </c>
      <c r="X3357" s="2" t="s">
        <v>28</v>
      </c>
    </row>
    <row r="3358" spans="4:24" x14ac:dyDescent="0.3">
      <c r="D3358">
        <v>1162</v>
      </c>
      <c r="E3358">
        <v>888</v>
      </c>
      <c r="F3358">
        <v>4</v>
      </c>
      <c r="G3358" s="1">
        <v>43009</v>
      </c>
      <c r="H3358" s="1">
        <v>43011</v>
      </c>
      <c r="I3358">
        <v>2</v>
      </c>
      <c r="J3358" s="2" t="s">
        <v>1473</v>
      </c>
      <c r="K3358" s="2" t="s">
        <v>422</v>
      </c>
      <c r="L3358" s="2" t="s">
        <v>39</v>
      </c>
      <c r="M3358" s="2" t="s">
        <v>40</v>
      </c>
      <c r="N3358" s="2" t="s">
        <v>41</v>
      </c>
      <c r="O3358">
        <v>88</v>
      </c>
      <c r="P3358">
        <v>1</v>
      </c>
      <c r="Q3358">
        <v>189.99</v>
      </c>
      <c r="R3358">
        <v>0.2</v>
      </c>
      <c r="S3358">
        <v>151.99</v>
      </c>
      <c r="T3358" s="2" t="s">
        <v>910</v>
      </c>
      <c r="U3358">
        <v>9</v>
      </c>
      <c r="V3358">
        <v>1</v>
      </c>
      <c r="W3358" s="2" t="s">
        <v>66</v>
      </c>
      <c r="X3358" s="2" t="s">
        <v>28</v>
      </c>
    </row>
    <row r="3359" spans="4:24" x14ac:dyDescent="0.3">
      <c r="D3359">
        <v>1163</v>
      </c>
      <c r="E3359">
        <v>934</v>
      </c>
      <c r="F3359">
        <v>4</v>
      </c>
      <c r="G3359" s="1">
        <v>43009</v>
      </c>
      <c r="H3359" s="1">
        <v>43010</v>
      </c>
      <c r="I3359">
        <v>2</v>
      </c>
      <c r="J3359" s="2" t="s">
        <v>1474</v>
      </c>
      <c r="K3359" s="2" t="s">
        <v>594</v>
      </c>
      <c r="L3359" s="2" t="s">
        <v>39</v>
      </c>
      <c r="M3359" s="2" t="s">
        <v>40</v>
      </c>
      <c r="N3359" s="2" t="s">
        <v>41</v>
      </c>
      <c r="O3359">
        <v>53</v>
      </c>
      <c r="P3359">
        <v>2</v>
      </c>
      <c r="Q3359">
        <v>749.99</v>
      </c>
      <c r="R3359">
        <v>0.1</v>
      </c>
      <c r="S3359">
        <v>1349.98</v>
      </c>
      <c r="T3359" s="2" t="s">
        <v>868</v>
      </c>
      <c r="U3359">
        <v>8</v>
      </c>
      <c r="V3359">
        <v>7</v>
      </c>
      <c r="W3359" s="2" t="s">
        <v>869</v>
      </c>
      <c r="X3359" s="2" t="s">
        <v>32</v>
      </c>
    </row>
    <row r="3360" spans="4:24" x14ac:dyDescent="0.3">
      <c r="D3360">
        <v>1163</v>
      </c>
      <c r="E3360">
        <v>934</v>
      </c>
      <c r="F3360">
        <v>4</v>
      </c>
      <c r="G3360" s="1">
        <v>43009</v>
      </c>
      <c r="H3360" s="1">
        <v>43010</v>
      </c>
      <c r="I3360">
        <v>2</v>
      </c>
      <c r="J3360" s="2" t="s">
        <v>1474</v>
      </c>
      <c r="K3360" s="2" t="s">
        <v>594</v>
      </c>
      <c r="L3360" s="2" t="s">
        <v>39</v>
      </c>
      <c r="M3360" s="2" t="s">
        <v>40</v>
      </c>
      <c r="N3360" s="2" t="s">
        <v>41</v>
      </c>
      <c r="O3360">
        <v>63</v>
      </c>
      <c r="P3360">
        <v>2</v>
      </c>
      <c r="Q3360">
        <v>3499.99</v>
      </c>
      <c r="R3360">
        <v>0.05</v>
      </c>
      <c r="S3360">
        <v>6649.98</v>
      </c>
      <c r="T3360" s="2" t="s">
        <v>929</v>
      </c>
      <c r="U3360">
        <v>9</v>
      </c>
      <c r="V3360">
        <v>4</v>
      </c>
      <c r="W3360" s="2" t="s">
        <v>31</v>
      </c>
      <c r="X3360" s="2" t="s">
        <v>28</v>
      </c>
    </row>
    <row r="3361" spans="4:24" x14ac:dyDescent="0.3">
      <c r="D3361">
        <v>1164</v>
      </c>
      <c r="E3361">
        <v>1067</v>
      </c>
      <c r="F3361">
        <v>4</v>
      </c>
      <c r="G3361" s="1">
        <v>43009</v>
      </c>
      <c r="H3361" s="1">
        <v>43011</v>
      </c>
      <c r="I3361">
        <v>2</v>
      </c>
      <c r="J3361" s="2" t="s">
        <v>1475</v>
      </c>
      <c r="K3361" s="2" t="s">
        <v>143</v>
      </c>
      <c r="L3361" s="2" t="s">
        <v>39</v>
      </c>
      <c r="M3361" s="2" t="s">
        <v>40</v>
      </c>
      <c r="N3361" s="2" t="s">
        <v>41</v>
      </c>
      <c r="O3361">
        <v>8</v>
      </c>
      <c r="P3361">
        <v>1</v>
      </c>
      <c r="Q3361">
        <v>1799.99</v>
      </c>
      <c r="R3361">
        <v>0.2</v>
      </c>
      <c r="S3361">
        <v>1439.99</v>
      </c>
      <c r="T3361" s="2" t="s">
        <v>29</v>
      </c>
      <c r="U3361">
        <v>9</v>
      </c>
      <c r="V3361">
        <v>6</v>
      </c>
      <c r="W3361" s="2" t="s">
        <v>27</v>
      </c>
      <c r="X3361" s="2" t="s">
        <v>28</v>
      </c>
    </row>
    <row r="3362" spans="4:24" x14ac:dyDescent="0.3">
      <c r="D3362">
        <v>1164</v>
      </c>
      <c r="E3362">
        <v>1067</v>
      </c>
      <c r="F3362">
        <v>4</v>
      </c>
      <c r="G3362" s="1">
        <v>43009</v>
      </c>
      <c r="H3362" s="1">
        <v>43011</v>
      </c>
      <c r="I3362">
        <v>2</v>
      </c>
      <c r="J3362" s="2" t="s">
        <v>1475</v>
      </c>
      <c r="K3362" s="2" t="s">
        <v>143</v>
      </c>
      <c r="L3362" s="2" t="s">
        <v>39</v>
      </c>
      <c r="M3362" s="2" t="s">
        <v>40</v>
      </c>
      <c r="N3362" s="2" t="s">
        <v>41</v>
      </c>
      <c r="O3362">
        <v>44</v>
      </c>
      <c r="P3362">
        <v>2</v>
      </c>
      <c r="Q3362">
        <v>539.99</v>
      </c>
      <c r="R3362">
        <v>0.05</v>
      </c>
      <c r="S3362">
        <v>1025.98</v>
      </c>
      <c r="T3362" s="2" t="s">
        <v>1018</v>
      </c>
      <c r="U3362">
        <v>2</v>
      </c>
      <c r="V3362">
        <v>6</v>
      </c>
      <c r="W3362" s="2" t="s">
        <v>27</v>
      </c>
      <c r="X3362" s="2" t="s">
        <v>863</v>
      </c>
    </row>
    <row r="3363" spans="4:24" x14ac:dyDescent="0.3">
      <c r="D3363">
        <v>1164</v>
      </c>
      <c r="E3363">
        <v>1067</v>
      </c>
      <c r="F3363">
        <v>4</v>
      </c>
      <c r="G3363" s="1">
        <v>43009</v>
      </c>
      <c r="H3363" s="1">
        <v>43011</v>
      </c>
      <c r="I3363">
        <v>2</v>
      </c>
      <c r="J3363" s="2" t="s">
        <v>1475</v>
      </c>
      <c r="K3363" s="2" t="s">
        <v>143</v>
      </c>
      <c r="L3363" s="2" t="s">
        <v>39</v>
      </c>
      <c r="M3363" s="2" t="s">
        <v>40</v>
      </c>
      <c r="N3363" s="2" t="s">
        <v>41</v>
      </c>
      <c r="O3363">
        <v>78</v>
      </c>
      <c r="P3363">
        <v>1</v>
      </c>
      <c r="Q3363">
        <v>647.99</v>
      </c>
      <c r="R3363">
        <v>0.05</v>
      </c>
      <c r="S3363">
        <v>615.59</v>
      </c>
      <c r="T3363" s="2" t="s">
        <v>897</v>
      </c>
      <c r="U3363">
        <v>7</v>
      </c>
      <c r="V3363">
        <v>3</v>
      </c>
      <c r="W3363" s="2" t="s">
        <v>34</v>
      </c>
      <c r="X3363" s="2" t="s">
        <v>866</v>
      </c>
    </row>
    <row r="3364" spans="4:24" x14ac:dyDescent="0.3">
      <c r="D3364">
        <v>1164</v>
      </c>
      <c r="E3364">
        <v>1067</v>
      </c>
      <c r="F3364">
        <v>4</v>
      </c>
      <c r="G3364" s="1">
        <v>43009</v>
      </c>
      <c r="H3364" s="1">
        <v>43011</v>
      </c>
      <c r="I3364">
        <v>2</v>
      </c>
      <c r="J3364" s="2" t="s">
        <v>1475</v>
      </c>
      <c r="K3364" s="2" t="s">
        <v>143</v>
      </c>
      <c r="L3364" s="2" t="s">
        <v>39</v>
      </c>
      <c r="M3364" s="2" t="s">
        <v>40</v>
      </c>
      <c r="N3364" s="2" t="s">
        <v>41</v>
      </c>
      <c r="O3364">
        <v>103</v>
      </c>
      <c r="P3364">
        <v>2</v>
      </c>
      <c r="Q3364">
        <v>551.99</v>
      </c>
      <c r="R3364">
        <v>0.05</v>
      </c>
      <c r="S3364">
        <v>1048.78</v>
      </c>
      <c r="T3364" s="2" t="s">
        <v>871</v>
      </c>
      <c r="U3364">
        <v>7</v>
      </c>
      <c r="V3364">
        <v>2</v>
      </c>
      <c r="W3364" s="2" t="s">
        <v>53</v>
      </c>
      <c r="X3364" s="2" t="s">
        <v>866</v>
      </c>
    </row>
    <row r="3365" spans="4:24" x14ac:dyDescent="0.3">
      <c r="D3365">
        <v>1165</v>
      </c>
      <c r="E3365">
        <v>652</v>
      </c>
      <c r="F3365">
        <v>4</v>
      </c>
      <c r="G3365" s="1">
        <v>43010</v>
      </c>
      <c r="H3365" s="1">
        <v>43013</v>
      </c>
      <c r="I3365">
        <v>2</v>
      </c>
      <c r="J3365" s="2" t="s">
        <v>1476</v>
      </c>
      <c r="K3365" s="2" t="s">
        <v>480</v>
      </c>
      <c r="L3365" s="2" t="s">
        <v>39</v>
      </c>
      <c r="M3365" s="2" t="s">
        <v>40</v>
      </c>
      <c r="N3365" s="2" t="s">
        <v>41</v>
      </c>
      <c r="O3365">
        <v>65</v>
      </c>
      <c r="P3365">
        <v>2</v>
      </c>
      <c r="Q3365">
        <v>346.99</v>
      </c>
      <c r="R3365">
        <v>7.0000000000000007E-2</v>
      </c>
      <c r="S3365">
        <v>645.4</v>
      </c>
      <c r="T3365" s="2" t="s">
        <v>1045</v>
      </c>
      <c r="U3365">
        <v>7</v>
      </c>
      <c r="V3365">
        <v>3</v>
      </c>
      <c r="W3365" s="2" t="s">
        <v>34</v>
      </c>
      <c r="X3365" s="2" t="s">
        <v>866</v>
      </c>
    </row>
    <row r="3366" spans="4:24" x14ac:dyDescent="0.3">
      <c r="D3366">
        <v>1165</v>
      </c>
      <c r="E3366">
        <v>652</v>
      </c>
      <c r="F3366">
        <v>4</v>
      </c>
      <c r="G3366" s="1">
        <v>43010</v>
      </c>
      <c r="H3366" s="1">
        <v>43013</v>
      </c>
      <c r="I3366">
        <v>2</v>
      </c>
      <c r="J3366" s="2" t="s">
        <v>1476</v>
      </c>
      <c r="K3366" s="2" t="s">
        <v>480</v>
      </c>
      <c r="L3366" s="2" t="s">
        <v>39</v>
      </c>
      <c r="M3366" s="2" t="s">
        <v>40</v>
      </c>
      <c r="N3366" s="2" t="s">
        <v>41</v>
      </c>
      <c r="O3366">
        <v>68</v>
      </c>
      <c r="P3366">
        <v>1</v>
      </c>
      <c r="Q3366">
        <v>449.99</v>
      </c>
      <c r="R3366">
        <v>7.0000000000000007E-2</v>
      </c>
      <c r="S3366">
        <v>418.49</v>
      </c>
      <c r="T3366" s="2" t="s">
        <v>865</v>
      </c>
      <c r="U3366">
        <v>7</v>
      </c>
      <c r="V3366">
        <v>3</v>
      </c>
      <c r="W3366" s="2" t="s">
        <v>34</v>
      </c>
      <c r="X3366" s="2" t="s">
        <v>866</v>
      </c>
    </row>
    <row r="3367" spans="4:24" x14ac:dyDescent="0.3">
      <c r="D3367">
        <v>1166</v>
      </c>
      <c r="E3367">
        <v>286</v>
      </c>
      <c r="F3367">
        <v>4</v>
      </c>
      <c r="G3367" s="1">
        <v>43011</v>
      </c>
      <c r="H3367" s="1">
        <v>43012</v>
      </c>
      <c r="I3367">
        <v>2</v>
      </c>
      <c r="J3367" s="2" t="s">
        <v>1477</v>
      </c>
      <c r="K3367" s="2" t="s">
        <v>600</v>
      </c>
      <c r="L3367" s="2" t="s">
        <v>39</v>
      </c>
      <c r="M3367" s="2" t="s">
        <v>40</v>
      </c>
      <c r="N3367" s="2" t="s">
        <v>41</v>
      </c>
      <c r="O3367">
        <v>103</v>
      </c>
      <c r="P3367">
        <v>2</v>
      </c>
      <c r="Q3367">
        <v>551.99</v>
      </c>
      <c r="R3367">
        <v>7.0000000000000007E-2</v>
      </c>
      <c r="S3367">
        <v>1026.7</v>
      </c>
      <c r="T3367" s="2" t="s">
        <v>871</v>
      </c>
      <c r="U3367">
        <v>7</v>
      </c>
      <c r="V3367">
        <v>2</v>
      </c>
      <c r="W3367" s="2" t="s">
        <v>53</v>
      </c>
      <c r="X3367" s="2" t="s">
        <v>866</v>
      </c>
    </row>
    <row r="3368" spans="4:24" x14ac:dyDescent="0.3">
      <c r="D3368">
        <v>1167</v>
      </c>
      <c r="E3368">
        <v>900</v>
      </c>
      <c r="F3368">
        <v>4</v>
      </c>
      <c r="G3368" s="1">
        <v>43012</v>
      </c>
      <c r="H3368" s="1">
        <v>43014</v>
      </c>
      <c r="I3368">
        <v>1</v>
      </c>
      <c r="J3368" s="2" t="s">
        <v>1478</v>
      </c>
      <c r="K3368" s="2" t="s">
        <v>68</v>
      </c>
      <c r="L3368" s="2" t="s">
        <v>23</v>
      </c>
      <c r="M3368" s="2" t="s">
        <v>24</v>
      </c>
      <c r="N3368" s="2" t="s">
        <v>25</v>
      </c>
      <c r="O3368">
        <v>29</v>
      </c>
      <c r="P3368">
        <v>2</v>
      </c>
      <c r="Q3368">
        <v>999.99</v>
      </c>
      <c r="R3368">
        <v>0.05</v>
      </c>
      <c r="S3368">
        <v>1899.98</v>
      </c>
      <c r="T3368" s="2" t="s">
        <v>921</v>
      </c>
      <c r="U3368">
        <v>9</v>
      </c>
      <c r="V3368">
        <v>6</v>
      </c>
      <c r="W3368" s="2" t="s">
        <v>27</v>
      </c>
      <c r="X3368" s="2" t="s">
        <v>28</v>
      </c>
    </row>
    <row r="3369" spans="4:24" x14ac:dyDescent="0.3">
      <c r="D3369">
        <v>1167</v>
      </c>
      <c r="E3369">
        <v>900</v>
      </c>
      <c r="F3369">
        <v>4</v>
      </c>
      <c r="G3369" s="1">
        <v>43012</v>
      </c>
      <c r="H3369" s="1">
        <v>43014</v>
      </c>
      <c r="I3369">
        <v>1</v>
      </c>
      <c r="J3369" s="2" t="s">
        <v>1478</v>
      </c>
      <c r="K3369" s="2" t="s">
        <v>68</v>
      </c>
      <c r="L3369" s="2" t="s">
        <v>23</v>
      </c>
      <c r="M3369" s="2" t="s">
        <v>24</v>
      </c>
      <c r="N3369" s="2" t="s">
        <v>25</v>
      </c>
      <c r="O3369">
        <v>68</v>
      </c>
      <c r="P3369">
        <v>1</v>
      </c>
      <c r="Q3369">
        <v>449.99</v>
      </c>
      <c r="R3369">
        <v>7.0000000000000007E-2</v>
      </c>
      <c r="S3369">
        <v>418.49</v>
      </c>
      <c r="T3369" s="2" t="s">
        <v>865</v>
      </c>
      <c r="U3369">
        <v>7</v>
      </c>
      <c r="V3369">
        <v>3</v>
      </c>
      <c r="W3369" s="2" t="s">
        <v>34</v>
      </c>
      <c r="X3369" s="2" t="s">
        <v>866</v>
      </c>
    </row>
    <row r="3370" spans="4:24" x14ac:dyDescent="0.3">
      <c r="D3370">
        <v>1167</v>
      </c>
      <c r="E3370">
        <v>900</v>
      </c>
      <c r="F3370">
        <v>4</v>
      </c>
      <c r="G3370" s="1">
        <v>43012</v>
      </c>
      <c r="H3370" s="1">
        <v>43014</v>
      </c>
      <c r="I3370">
        <v>1</v>
      </c>
      <c r="J3370" s="2" t="s">
        <v>1478</v>
      </c>
      <c r="K3370" s="2" t="s">
        <v>68</v>
      </c>
      <c r="L3370" s="2" t="s">
        <v>23</v>
      </c>
      <c r="M3370" s="2" t="s">
        <v>24</v>
      </c>
      <c r="N3370" s="2" t="s">
        <v>25</v>
      </c>
      <c r="O3370">
        <v>81</v>
      </c>
      <c r="P3370">
        <v>2</v>
      </c>
      <c r="Q3370">
        <v>1099.99</v>
      </c>
      <c r="R3370">
        <v>0.1</v>
      </c>
      <c r="S3370">
        <v>1979.98</v>
      </c>
      <c r="T3370" s="2" t="s">
        <v>975</v>
      </c>
      <c r="U3370">
        <v>1</v>
      </c>
      <c r="V3370">
        <v>3</v>
      </c>
      <c r="W3370" s="2" t="s">
        <v>34</v>
      </c>
      <c r="X3370" s="2" t="s">
        <v>35</v>
      </c>
    </row>
    <row r="3371" spans="4:24" x14ac:dyDescent="0.3">
      <c r="D3371">
        <v>1168</v>
      </c>
      <c r="E3371">
        <v>1031</v>
      </c>
      <c r="F3371">
        <v>4</v>
      </c>
      <c r="G3371" s="1">
        <v>43012</v>
      </c>
      <c r="H3371" s="1">
        <v>43014</v>
      </c>
      <c r="I3371">
        <v>2</v>
      </c>
      <c r="J3371" s="2" t="s">
        <v>1479</v>
      </c>
      <c r="K3371" s="2" t="s">
        <v>1050</v>
      </c>
      <c r="L3371" s="2" t="s">
        <v>39</v>
      </c>
      <c r="M3371" s="2" t="s">
        <v>40</v>
      </c>
      <c r="N3371" s="2" t="s">
        <v>41</v>
      </c>
      <c r="O3371">
        <v>15</v>
      </c>
      <c r="P3371">
        <v>2</v>
      </c>
      <c r="Q3371">
        <v>529.99</v>
      </c>
      <c r="R3371">
        <v>0.05</v>
      </c>
      <c r="S3371">
        <v>1006.98</v>
      </c>
      <c r="T3371" s="2" t="s">
        <v>62</v>
      </c>
      <c r="U3371">
        <v>1</v>
      </c>
      <c r="V3371">
        <v>3</v>
      </c>
      <c r="W3371" s="2" t="s">
        <v>34</v>
      </c>
      <c r="X3371" s="2" t="s">
        <v>35</v>
      </c>
    </row>
    <row r="3372" spans="4:24" x14ac:dyDescent="0.3">
      <c r="D3372">
        <v>1168</v>
      </c>
      <c r="E3372">
        <v>1031</v>
      </c>
      <c r="F3372">
        <v>4</v>
      </c>
      <c r="G3372" s="1">
        <v>43012</v>
      </c>
      <c r="H3372" s="1">
        <v>43014</v>
      </c>
      <c r="I3372">
        <v>2</v>
      </c>
      <c r="J3372" s="2" t="s">
        <v>1479</v>
      </c>
      <c r="K3372" s="2" t="s">
        <v>1050</v>
      </c>
      <c r="L3372" s="2" t="s">
        <v>39</v>
      </c>
      <c r="M3372" s="2" t="s">
        <v>40</v>
      </c>
      <c r="N3372" s="2" t="s">
        <v>41</v>
      </c>
      <c r="O3372">
        <v>23</v>
      </c>
      <c r="P3372">
        <v>2</v>
      </c>
      <c r="Q3372">
        <v>299.99</v>
      </c>
      <c r="R3372">
        <v>0.1</v>
      </c>
      <c r="S3372">
        <v>539.98</v>
      </c>
      <c r="T3372" s="2" t="s">
        <v>85</v>
      </c>
      <c r="U3372">
        <v>1</v>
      </c>
      <c r="V3372">
        <v>1</v>
      </c>
      <c r="W3372" s="2" t="s">
        <v>66</v>
      </c>
      <c r="X3372" s="2" t="s">
        <v>35</v>
      </c>
    </row>
    <row r="3373" spans="4:24" x14ac:dyDescent="0.3">
      <c r="D3373">
        <v>1168</v>
      </c>
      <c r="E3373">
        <v>1031</v>
      </c>
      <c r="F3373">
        <v>4</v>
      </c>
      <c r="G3373" s="1">
        <v>43012</v>
      </c>
      <c r="H3373" s="1">
        <v>43014</v>
      </c>
      <c r="I3373">
        <v>2</v>
      </c>
      <c r="J3373" s="2" t="s">
        <v>1479</v>
      </c>
      <c r="K3373" s="2" t="s">
        <v>1050</v>
      </c>
      <c r="L3373" s="2" t="s">
        <v>39</v>
      </c>
      <c r="M3373" s="2" t="s">
        <v>40</v>
      </c>
      <c r="N3373" s="2" t="s">
        <v>41</v>
      </c>
      <c r="O3373">
        <v>51</v>
      </c>
      <c r="P3373">
        <v>1</v>
      </c>
      <c r="Q3373">
        <v>6499.99</v>
      </c>
      <c r="R3373">
        <v>7.0000000000000007E-2</v>
      </c>
      <c r="S3373">
        <v>6044.99</v>
      </c>
      <c r="T3373" s="2" t="s">
        <v>959</v>
      </c>
      <c r="U3373">
        <v>9</v>
      </c>
      <c r="V3373">
        <v>7</v>
      </c>
      <c r="W3373" s="2" t="s">
        <v>869</v>
      </c>
      <c r="X3373" s="2" t="s">
        <v>28</v>
      </c>
    </row>
    <row r="3374" spans="4:24" x14ac:dyDescent="0.3">
      <c r="D3374">
        <v>1168</v>
      </c>
      <c r="E3374">
        <v>1031</v>
      </c>
      <c r="F3374">
        <v>4</v>
      </c>
      <c r="G3374" s="1">
        <v>43012</v>
      </c>
      <c r="H3374" s="1">
        <v>43014</v>
      </c>
      <c r="I3374">
        <v>2</v>
      </c>
      <c r="J3374" s="2" t="s">
        <v>1479</v>
      </c>
      <c r="K3374" s="2" t="s">
        <v>1050</v>
      </c>
      <c r="L3374" s="2" t="s">
        <v>39</v>
      </c>
      <c r="M3374" s="2" t="s">
        <v>40</v>
      </c>
      <c r="N3374" s="2" t="s">
        <v>41</v>
      </c>
      <c r="O3374">
        <v>82</v>
      </c>
      <c r="P3374">
        <v>1</v>
      </c>
      <c r="Q3374">
        <v>659.99</v>
      </c>
      <c r="R3374">
        <v>0.2</v>
      </c>
      <c r="S3374">
        <v>527.99</v>
      </c>
      <c r="T3374" s="2" t="s">
        <v>977</v>
      </c>
      <c r="U3374">
        <v>1</v>
      </c>
      <c r="V3374">
        <v>3</v>
      </c>
      <c r="W3374" s="2" t="s">
        <v>34</v>
      </c>
      <c r="X3374" s="2" t="s">
        <v>35</v>
      </c>
    </row>
    <row r="3375" spans="4:24" x14ac:dyDescent="0.3">
      <c r="D3375">
        <v>1168</v>
      </c>
      <c r="E3375">
        <v>1031</v>
      </c>
      <c r="F3375">
        <v>4</v>
      </c>
      <c r="G3375" s="1">
        <v>43012</v>
      </c>
      <c r="H3375" s="1">
        <v>43014</v>
      </c>
      <c r="I3375">
        <v>2</v>
      </c>
      <c r="J3375" s="2" t="s">
        <v>1479</v>
      </c>
      <c r="K3375" s="2" t="s">
        <v>1050</v>
      </c>
      <c r="L3375" s="2" t="s">
        <v>39</v>
      </c>
      <c r="M3375" s="2" t="s">
        <v>40</v>
      </c>
      <c r="N3375" s="2" t="s">
        <v>41</v>
      </c>
      <c r="O3375">
        <v>107</v>
      </c>
      <c r="P3375">
        <v>2</v>
      </c>
      <c r="Q3375">
        <v>416.99</v>
      </c>
      <c r="R3375">
        <v>0.2</v>
      </c>
      <c r="S3375">
        <v>667.18</v>
      </c>
      <c r="T3375" s="2" t="s">
        <v>957</v>
      </c>
      <c r="U3375">
        <v>7</v>
      </c>
      <c r="V3375">
        <v>2</v>
      </c>
      <c r="W3375" s="2" t="s">
        <v>53</v>
      </c>
      <c r="X3375" s="2" t="s">
        <v>866</v>
      </c>
    </row>
    <row r="3376" spans="4:24" x14ac:dyDescent="0.3">
      <c r="D3376">
        <v>1169</v>
      </c>
      <c r="E3376">
        <v>1421</v>
      </c>
      <c r="F3376">
        <v>4</v>
      </c>
      <c r="G3376" s="1">
        <v>43012</v>
      </c>
      <c r="H3376" s="1">
        <v>43015</v>
      </c>
      <c r="I3376">
        <v>2</v>
      </c>
      <c r="J3376" s="2" t="s">
        <v>1480</v>
      </c>
      <c r="K3376" s="2" t="s">
        <v>368</v>
      </c>
      <c r="L3376" s="2" t="s">
        <v>39</v>
      </c>
      <c r="M3376" s="2" t="s">
        <v>40</v>
      </c>
      <c r="N3376" s="2" t="s">
        <v>41</v>
      </c>
      <c r="O3376">
        <v>51</v>
      </c>
      <c r="P3376">
        <v>1</v>
      </c>
      <c r="Q3376">
        <v>6499.99</v>
      </c>
      <c r="R3376">
        <v>0.05</v>
      </c>
      <c r="S3376">
        <v>6174.99</v>
      </c>
      <c r="T3376" s="2" t="s">
        <v>959</v>
      </c>
      <c r="U3376">
        <v>9</v>
      </c>
      <c r="V3376">
        <v>7</v>
      </c>
      <c r="W3376" s="2" t="s">
        <v>869</v>
      </c>
      <c r="X3376" s="2" t="s">
        <v>28</v>
      </c>
    </row>
    <row r="3377" spans="4:24" x14ac:dyDescent="0.3">
      <c r="D3377">
        <v>1169</v>
      </c>
      <c r="E3377">
        <v>1421</v>
      </c>
      <c r="F3377">
        <v>4</v>
      </c>
      <c r="G3377" s="1">
        <v>43012</v>
      </c>
      <c r="H3377" s="1">
        <v>43015</v>
      </c>
      <c r="I3377">
        <v>2</v>
      </c>
      <c r="J3377" s="2" t="s">
        <v>1480</v>
      </c>
      <c r="K3377" s="2" t="s">
        <v>368</v>
      </c>
      <c r="L3377" s="2" t="s">
        <v>39</v>
      </c>
      <c r="M3377" s="2" t="s">
        <v>40</v>
      </c>
      <c r="N3377" s="2" t="s">
        <v>41</v>
      </c>
      <c r="O3377">
        <v>58</v>
      </c>
      <c r="P3377">
        <v>2</v>
      </c>
      <c r="Q3377">
        <v>4999.99</v>
      </c>
      <c r="R3377">
        <v>0.1</v>
      </c>
      <c r="S3377">
        <v>8999.98</v>
      </c>
      <c r="T3377" s="2" t="s">
        <v>942</v>
      </c>
      <c r="U3377">
        <v>9</v>
      </c>
      <c r="V3377">
        <v>7</v>
      </c>
      <c r="W3377" s="2" t="s">
        <v>869</v>
      </c>
      <c r="X3377" s="2" t="s">
        <v>28</v>
      </c>
    </row>
    <row r="3378" spans="4:24" x14ac:dyDescent="0.3">
      <c r="D3378">
        <v>1169</v>
      </c>
      <c r="E3378">
        <v>1421</v>
      </c>
      <c r="F3378">
        <v>4</v>
      </c>
      <c r="G3378" s="1">
        <v>43012</v>
      </c>
      <c r="H3378" s="1">
        <v>43015</v>
      </c>
      <c r="I3378">
        <v>2</v>
      </c>
      <c r="J3378" s="2" t="s">
        <v>1480</v>
      </c>
      <c r="K3378" s="2" t="s">
        <v>368</v>
      </c>
      <c r="L3378" s="2" t="s">
        <v>39</v>
      </c>
      <c r="M3378" s="2" t="s">
        <v>40</v>
      </c>
      <c r="N3378" s="2" t="s">
        <v>41</v>
      </c>
      <c r="O3378">
        <v>81</v>
      </c>
      <c r="P3378">
        <v>2</v>
      </c>
      <c r="Q3378">
        <v>1099.99</v>
      </c>
      <c r="R3378">
        <v>0.2</v>
      </c>
      <c r="S3378">
        <v>1759.98</v>
      </c>
      <c r="T3378" s="2" t="s">
        <v>975</v>
      </c>
      <c r="U3378">
        <v>1</v>
      </c>
      <c r="V3378">
        <v>3</v>
      </c>
      <c r="W3378" s="2" t="s">
        <v>34</v>
      </c>
      <c r="X3378" s="2" t="s">
        <v>35</v>
      </c>
    </row>
    <row r="3379" spans="4:24" x14ac:dyDescent="0.3">
      <c r="D3379">
        <v>1169</v>
      </c>
      <c r="E3379">
        <v>1421</v>
      </c>
      <c r="F3379">
        <v>4</v>
      </c>
      <c r="G3379" s="1">
        <v>43012</v>
      </c>
      <c r="H3379" s="1">
        <v>43015</v>
      </c>
      <c r="I3379">
        <v>2</v>
      </c>
      <c r="J3379" s="2" t="s">
        <v>1480</v>
      </c>
      <c r="K3379" s="2" t="s">
        <v>368</v>
      </c>
      <c r="L3379" s="2" t="s">
        <v>39</v>
      </c>
      <c r="M3379" s="2" t="s">
        <v>40</v>
      </c>
      <c r="N3379" s="2" t="s">
        <v>41</v>
      </c>
      <c r="O3379">
        <v>91</v>
      </c>
      <c r="P3379">
        <v>2</v>
      </c>
      <c r="Q3379">
        <v>349.99</v>
      </c>
      <c r="R3379">
        <v>0.2</v>
      </c>
      <c r="S3379">
        <v>559.98</v>
      </c>
      <c r="T3379" s="2" t="s">
        <v>969</v>
      </c>
      <c r="U3379">
        <v>9</v>
      </c>
      <c r="V3379">
        <v>1</v>
      </c>
      <c r="W3379" s="2" t="s">
        <v>66</v>
      </c>
      <c r="X3379" s="2" t="s">
        <v>28</v>
      </c>
    </row>
    <row r="3380" spans="4:24" x14ac:dyDescent="0.3">
      <c r="D3380">
        <v>1170</v>
      </c>
      <c r="E3380">
        <v>534</v>
      </c>
      <c r="F3380">
        <v>4</v>
      </c>
      <c r="G3380" s="1">
        <v>43013</v>
      </c>
      <c r="H3380" s="1">
        <v>43014</v>
      </c>
      <c r="I3380">
        <v>2</v>
      </c>
      <c r="J3380" s="2" t="s">
        <v>1481</v>
      </c>
      <c r="K3380" s="2" t="s">
        <v>745</v>
      </c>
      <c r="L3380" s="2" t="s">
        <v>39</v>
      </c>
      <c r="M3380" s="2" t="s">
        <v>40</v>
      </c>
      <c r="N3380" s="2" t="s">
        <v>41</v>
      </c>
      <c r="O3380">
        <v>15</v>
      </c>
      <c r="P3380">
        <v>1</v>
      </c>
      <c r="Q3380">
        <v>529.99</v>
      </c>
      <c r="R3380">
        <v>0.1</v>
      </c>
      <c r="S3380">
        <v>476.99</v>
      </c>
      <c r="T3380" s="2" t="s">
        <v>62</v>
      </c>
      <c r="U3380">
        <v>1</v>
      </c>
      <c r="V3380">
        <v>3</v>
      </c>
      <c r="W3380" s="2" t="s">
        <v>34</v>
      </c>
      <c r="X3380" s="2" t="s">
        <v>35</v>
      </c>
    </row>
    <row r="3381" spans="4:24" x14ac:dyDescent="0.3">
      <c r="D3381">
        <v>1170</v>
      </c>
      <c r="E3381">
        <v>534</v>
      </c>
      <c r="F3381">
        <v>4</v>
      </c>
      <c r="G3381" s="1">
        <v>43013</v>
      </c>
      <c r="H3381" s="1">
        <v>43014</v>
      </c>
      <c r="I3381">
        <v>2</v>
      </c>
      <c r="J3381" s="2" t="s">
        <v>1481</v>
      </c>
      <c r="K3381" s="2" t="s">
        <v>745</v>
      </c>
      <c r="L3381" s="2" t="s">
        <v>39</v>
      </c>
      <c r="M3381" s="2" t="s">
        <v>40</v>
      </c>
      <c r="N3381" s="2" t="s">
        <v>41</v>
      </c>
      <c r="O3381">
        <v>47</v>
      </c>
      <c r="P3381">
        <v>2</v>
      </c>
      <c r="Q3381">
        <v>5299.99</v>
      </c>
      <c r="R3381">
        <v>0.05</v>
      </c>
      <c r="S3381">
        <v>10069.98</v>
      </c>
      <c r="T3381" s="2" t="s">
        <v>890</v>
      </c>
      <c r="U3381">
        <v>9</v>
      </c>
      <c r="V3381">
        <v>6</v>
      </c>
      <c r="W3381" s="2" t="s">
        <v>27</v>
      </c>
      <c r="X3381" s="2" t="s">
        <v>28</v>
      </c>
    </row>
    <row r="3382" spans="4:24" x14ac:dyDescent="0.3">
      <c r="D3382">
        <v>1170</v>
      </c>
      <c r="E3382">
        <v>534</v>
      </c>
      <c r="F3382">
        <v>4</v>
      </c>
      <c r="G3382" s="1">
        <v>43013</v>
      </c>
      <c r="H3382" s="1">
        <v>43014</v>
      </c>
      <c r="I3382">
        <v>2</v>
      </c>
      <c r="J3382" s="2" t="s">
        <v>1481</v>
      </c>
      <c r="K3382" s="2" t="s">
        <v>745</v>
      </c>
      <c r="L3382" s="2" t="s">
        <v>39</v>
      </c>
      <c r="M3382" s="2" t="s">
        <v>40</v>
      </c>
      <c r="N3382" s="2" t="s">
        <v>41</v>
      </c>
      <c r="O3382">
        <v>62</v>
      </c>
      <c r="P3382">
        <v>2</v>
      </c>
      <c r="Q3382">
        <v>3499.99</v>
      </c>
      <c r="R3382">
        <v>0.1</v>
      </c>
      <c r="S3382">
        <v>6299.98</v>
      </c>
      <c r="T3382" s="2" t="s">
        <v>883</v>
      </c>
      <c r="U3382">
        <v>9</v>
      </c>
      <c r="V3382">
        <v>4</v>
      </c>
      <c r="W3382" s="2" t="s">
        <v>31</v>
      </c>
      <c r="X3382" s="2" t="s">
        <v>28</v>
      </c>
    </row>
    <row r="3383" spans="4:24" x14ac:dyDescent="0.3">
      <c r="D3383">
        <v>1171</v>
      </c>
      <c r="E3383">
        <v>826</v>
      </c>
      <c r="F3383">
        <v>4</v>
      </c>
      <c r="G3383" s="1">
        <v>43013</v>
      </c>
      <c r="H3383" s="1">
        <v>43016</v>
      </c>
      <c r="I3383">
        <v>2</v>
      </c>
      <c r="J3383" s="2" t="s">
        <v>1482</v>
      </c>
      <c r="K3383" s="2" t="s">
        <v>356</v>
      </c>
      <c r="L3383" s="2" t="s">
        <v>39</v>
      </c>
      <c r="M3383" s="2" t="s">
        <v>40</v>
      </c>
      <c r="N3383" s="2" t="s">
        <v>41</v>
      </c>
      <c r="O3383">
        <v>10</v>
      </c>
      <c r="P3383">
        <v>2</v>
      </c>
      <c r="Q3383">
        <v>1549</v>
      </c>
      <c r="R3383">
        <v>7.0000000000000007E-2</v>
      </c>
      <c r="S3383">
        <v>2881.14</v>
      </c>
      <c r="T3383" s="2" t="s">
        <v>30</v>
      </c>
      <c r="U3383">
        <v>8</v>
      </c>
      <c r="V3383">
        <v>4</v>
      </c>
      <c r="W3383" s="2" t="s">
        <v>31</v>
      </c>
      <c r="X3383" s="2" t="s">
        <v>32</v>
      </c>
    </row>
    <row r="3384" spans="4:24" x14ac:dyDescent="0.3">
      <c r="D3384">
        <v>1171</v>
      </c>
      <c r="E3384">
        <v>826</v>
      </c>
      <c r="F3384">
        <v>4</v>
      </c>
      <c r="G3384" s="1">
        <v>43013</v>
      </c>
      <c r="H3384" s="1">
        <v>43016</v>
      </c>
      <c r="I3384">
        <v>2</v>
      </c>
      <c r="J3384" s="2" t="s">
        <v>1482</v>
      </c>
      <c r="K3384" s="2" t="s">
        <v>356</v>
      </c>
      <c r="L3384" s="2" t="s">
        <v>39</v>
      </c>
      <c r="M3384" s="2" t="s">
        <v>40</v>
      </c>
      <c r="N3384" s="2" t="s">
        <v>41</v>
      </c>
      <c r="O3384">
        <v>92</v>
      </c>
      <c r="P3384">
        <v>2</v>
      </c>
      <c r="Q3384">
        <v>209.99</v>
      </c>
      <c r="R3384">
        <v>7.0000000000000007E-2</v>
      </c>
      <c r="S3384">
        <v>390.58</v>
      </c>
      <c r="T3384" s="2" t="s">
        <v>1022</v>
      </c>
      <c r="U3384">
        <v>2</v>
      </c>
      <c r="V3384">
        <v>1</v>
      </c>
      <c r="W3384" s="2" t="s">
        <v>66</v>
      </c>
      <c r="X3384" s="2" t="s">
        <v>863</v>
      </c>
    </row>
    <row r="3385" spans="4:24" x14ac:dyDescent="0.3">
      <c r="D3385">
        <v>1171</v>
      </c>
      <c r="E3385">
        <v>826</v>
      </c>
      <c r="F3385">
        <v>4</v>
      </c>
      <c r="G3385" s="1">
        <v>43013</v>
      </c>
      <c r="H3385" s="1">
        <v>43016</v>
      </c>
      <c r="I3385">
        <v>2</v>
      </c>
      <c r="J3385" s="2" t="s">
        <v>1482</v>
      </c>
      <c r="K3385" s="2" t="s">
        <v>356</v>
      </c>
      <c r="L3385" s="2" t="s">
        <v>39</v>
      </c>
      <c r="M3385" s="2" t="s">
        <v>40</v>
      </c>
      <c r="N3385" s="2" t="s">
        <v>41</v>
      </c>
      <c r="O3385">
        <v>94</v>
      </c>
      <c r="P3385">
        <v>2</v>
      </c>
      <c r="Q3385">
        <v>249.99</v>
      </c>
      <c r="R3385">
        <v>0.2</v>
      </c>
      <c r="S3385">
        <v>399.98</v>
      </c>
      <c r="T3385" s="2" t="s">
        <v>903</v>
      </c>
      <c r="U3385">
        <v>2</v>
      </c>
      <c r="V3385">
        <v>1</v>
      </c>
      <c r="W3385" s="2" t="s">
        <v>66</v>
      </c>
      <c r="X3385" s="2" t="s">
        <v>863</v>
      </c>
    </row>
    <row r="3386" spans="4:24" x14ac:dyDescent="0.3">
      <c r="D3386">
        <v>1172</v>
      </c>
      <c r="E3386">
        <v>1339</v>
      </c>
      <c r="F3386">
        <v>4</v>
      </c>
      <c r="G3386" s="1">
        <v>43015</v>
      </c>
      <c r="H3386" s="1">
        <v>43017</v>
      </c>
      <c r="I3386">
        <v>2</v>
      </c>
      <c r="J3386" s="2" t="s">
        <v>1483</v>
      </c>
      <c r="K3386" s="2" t="s">
        <v>1316</v>
      </c>
      <c r="L3386" s="2" t="s">
        <v>39</v>
      </c>
      <c r="M3386" s="2" t="s">
        <v>40</v>
      </c>
      <c r="N3386" s="2" t="s">
        <v>41</v>
      </c>
      <c r="O3386">
        <v>78</v>
      </c>
      <c r="P3386">
        <v>2</v>
      </c>
      <c r="Q3386">
        <v>647.99</v>
      </c>
      <c r="R3386">
        <v>7.0000000000000007E-2</v>
      </c>
      <c r="S3386">
        <v>1205.26</v>
      </c>
      <c r="T3386" s="2" t="s">
        <v>897</v>
      </c>
      <c r="U3386">
        <v>7</v>
      </c>
      <c r="V3386">
        <v>3</v>
      </c>
      <c r="W3386" s="2" t="s">
        <v>34</v>
      </c>
      <c r="X3386" s="2" t="s">
        <v>866</v>
      </c>
    </row>
    <row r="3387" spans="4:24" x14ac:dyDescent="0.3">
      <c r="D3387">
        <v>1172</v>
      </c>
      <c r="E3387">
        <v>1339</v>
      </c>
      <c r="F3387">
        <v>4</v>
      </c>
      <c r="G3387" s="1">
        <v>43015</v>
      </c>
      <c r="H3387" s="1">
        <v>43017</v>
      </c>
      <c r="I3387">
        <v>2</v>
      </c>
      <c r="J3387" s="2" t="s">
        <v>1483</v>
      </c>
      <c r="K3387" s="2" t="s">
        <v>1316</v>
      </c>
      <c r="L3387" s="2" t="s">
        <v>39</v>
      </c>
      <c r="M3387" s="2" t="s">
        <v>40</v>
      </c>
      <c r="N3387" s="2" t="s">
        <v>41</v>
      </c>
      <c r="O3387">
        <v>104</v>
      </c>
      <c r="P3387">
        <v>1</v>
      </c>
      <c r="Q3387">
        <v>481.99</v>
      </c>
      <c r="R3387">
        <v>0.2</v>
      </c>
      <c r="S3387">
        <v>385.59</v>
      </c>
      <c r="T3387" s="2" t="s">
        <v>954</v>
      </c>
      <c r="U3387">
        <v>7</v>
      </c>
      <c r="V3387">
        <v>2</v>
      </c>
      <c r="W3387" s="2" t="s">
        <v>53</v>
      </c>
      <c r="X3387" s="2" t="s">
        <v>866</v>
      </c>
    </row>
    <row r="3388" spans="4:24" x14ac:dyDescent="0.3">
      <c r="D3388">
        <v>1173</v>
      </c>
      <c r="E3388">
        <v>548</v>
      </c>
      <c r="F3388">
        <v>4</v>
      </c>
      <c r="G3388" s="1">
        <v>43016</v>
      </c>
      <c r="H3388" s="1">
        <v>43017</v>
      </c>
      <c r="I3388">
        <v>2</v>
      </c>
      <c r="J3388" s="2" t="s">
        <v>1484</v>
      </c>
      <c r="K3388" s="2" t="s">
        <v>247</v>
      </c>
      <c r="L3388" s="2" t="s">
        <v>39</v>
      </c>
      <c r="M3388" s="2" t="s">
        <v>40</v>
      </c>
      <c r="N3388" s="2" t="s">
        <v>41</v>
      </c>
      <c r="O3388">
        <v>17</v>
      </c>
      <c r="P3388">
        <v>1</v>
      </c>
      <c r="Q3388">
        <v>429</v>
      </c>
      <c r="R3388">
        <v>7.0000000000000007E-2</v>
      </c>
      <c r="S3388">
        <v>398.97</v>
      </c>
      <c r="T3388" s="2" t="s">
        <v>51</v>
      </c>
      <c r="U3388">
        <v>4</v>
      </c>
      <c r="V3388">
        <v>3</v>
      </c>
      <c r="W3388" s="2" t="s">
        <v>34</v>
      </c>
      <c r="X3388" s="2" t="s">
        <v>52</v>
      </c>
    </row>
    <row r="3389" spans="4:24" x14ac:dyDescent="0.3">
      <c r="D3389">
        <v>1173</v>
      </c>
      <c r="E3389">
        <v>548</v>
      </c>
      <c r="F3389">
        <v>4</v>
      </c>
      <c r="G3389" s="1">
        <v>43016</v>
      </c>
      <c r="H3389" s="1">
        <v>43017</v>
      </c>
      <c r="I3389">
        <v>2</v>
      </c>
      <c r="J3389" s="2" t="s">
        <v>1484</v>
      </c>
      <c r="K3389" s="2" t="s">
        <v>247</v>
      </c>
      <c r="L3389" s="2" t="s">
        <v>39</v>
      </c>
      <c r="M3389" s="2" t="s">
        <v>40</v>
      </c>
      <c r="N3389" s="2" t="s">
        <v>41</v>
      </c>
      <c r="O3389">
        <v>68</v>
      </c>
      <c r="P3389">
        <v>1</v>
      </c>
      <c r="Q3389">
        <v>449.99</v>
      </c>
      <c r="R3389">
        <v>0.05</v>
      </c>
      <c r="S3389">
        <v>427.49</v>
      </c>
      <c r="T3389" s="2" t="s">
        <v>865</v>
      </c>
      <c r="U3389">
        <v>7</v>
      </c>
      <c r="V3389">
        <v>3</v>
      </c>
      <c r="W3389" s="2" t="s">
        <v>34</v>
      </c>
      <c r="X3389" s="2" t="s">
        <v>866</v>
      </c>
    </row>
    <row r="3390" spans="4:24" x14ac:dyDescent="0.3">
      <c r="D3390">
        <v>1173</v>
      </c>
      <c r="E3390">
        <v>548</v>
      </c>
      <c r="F3390">
        <v>4</v>
      </c>
      <c r="G3390" s="1">
        <v>43016</v>
      </c>
      <c r="H3390" s="1">
        <v>43017</v>
      </c>
      <c r="I3390">
        <v>2</v>
      </c>
      <c r="J3390" s="2" t="s">
        <v>1484</v>
      </c>
      <c r="K3390" s="2" t="s">
        <v>247</v>
      </c>
      <c r="L3390" s="2" t="s">
        <v>39</v>
      </c>
      <c r="M3390" s="2" t="s">
        <v>40</v>
      </c>
      <c r="N3390" s="2" t="s">
        <v>41</v>
      </c>
      <c r="O3390">
        <v>95</v>
      </c>
      <c r="P3390">
        <v>1</v>
      </c>
      <c r="Q3390">
        <v>299.99</v>
      </c>
      <c r="R3390">
        <v>0.2</v>
      </c>
      <c r="S3390">
        <v>239.99</v>
      </c>
      <c r="T3390" s="2" t="s">
        <v>880</v>
      </c>
      <c r="U3390">
        <v>1</v>
      </c>
      <c r="V3390">
        <v>1</v>
      </c>
      <c r="W3390" s="2" t="s">
        <v>66</v>
      </c>
      <c r="X3390" s="2" t="s">
        <v>35</v>
      </c>
    </row>
    <row r="3391" spans="4:24" x14ac:dyDescent="0.3">
      <c r="D3391">
        <v>1173</v>
      </c>
      <c r="E3391">
        <v>548</v>
      </c>
      <c r="F3391">
        <v>4</v>
      </c>
      <c r="G3391" s="1">
        <v>43016</v>
      </c>
      <c r="H3391" s="1">
        <v>43017</v>
      </c>
      <c r="I3391">
        <v>2</v>
      </c>
      <c r="J3391" s="2" t="s">
        <v>1484</v>
      </c>
      <c r="K3391" s="2" t="s">
        <v>247</v>
      </c>
      <c r="L3391" s="2" t="s">
        <v>39</v>
      </c>
      <c r="M3391" s="2" t="s">
        <v>40</v>
      </c>
      <c r="N3391" s="2" t="s">
        <v>41</v>
      </c>
      <c r="O3391">
        <v>103</v>
      </c>
      <c r="P3391">
        <v>2</v>
      </c>
      <c r="Q3391">
        <v>551.99</v>
      </c>
      <c r="R3391">
        <v>0.2</v>
      </c>
      <c r="S3391">
        <v>883.18</v>
      </c>
      <c r="T3391" s="2" t="s">
        <v>871</v>
      </c>
      <c r="U3391">
        <v>7</v>
      </c>
      <c r="V3391">
        <v>2</v>
      </c>
      <c r="W3391" s="2" t="s">
        <v>53</v>
      </c>
      <c r="X3391" s="2" t="s">
        <v>866</v>
      </c>
    </row>
    <row r="3392" spans="4:24" x14ac:dyDescent="0.3">
      <c r="D3392">
        <v>1174</v>
      </c>
      <c r="E3392">
        <v>1109</v>
      </c>
      <c r="F3392">
        <v>4</v>
      </c>
      <c r="G3392" s="1">
        <v>43016</v>
      </c>
      <c r="H3392" s="1">
        <v>43019</v>
      </c>
      <c r="I3392">
        <v>2</v>
      </c>
      <c r="J3392" s="2" t="s">
        <v>1485</v>
      </c>
      <c r="K3392" s="2" t="s">
        <v>514</v>
      </c>
      <c r="L3392" s="2" t="s">
        <v>39</v>
      </c>
      <c r="M3392" s="2" t="s">
        <v>40</v>
      </c>
      <c r="N3392" s="2" t="s">
        <v>41</v>
      </c>
      <c r="O3392">
        <v>6</v>
      </c>
      <c r="P3392">
        <v>1</v>
      </c>
      <c r="Q3392">
        <v>469.99</v>
      </c>
      <c r="R3392">
        <v>7.0000000000000007E-2</v>
      </c>
      <c r="S3392">
        <v>437.09</v>
      </c>
      <c r="T3392" s="2" t="s">
        <v>82</v>
      </c>
      <c r="U3392">
        <v>8</v>
      </c>
      <c r="V3392">
        <v>6</v>
      </c>
      <c r="W3392" s="2" t="s">
        <v>27</v>
      </c>
      <c r="X3392" s="2" t="s">
        <v>32</v>
      </c>
    </row>
    <row r="3393" spans="4:24" x14ac:dyDescent="0.3">
      <c r="D3393">
        <v>1174</v>
      </c>
      <c r="E3393">
        <v>1109</v>
      </c>
      <c r="F3393">
        <v>4</v>
      </c>
      <c r="G3393" s="1">
        <v>43016</v>
      </c>
      <c r="H3393" s="1">
        <v>43019</v>
      </c>
      <c r="I3393">
        <v>2</v>
      </c>
      <c r="J3393" s="2" t="s">
        <v>1485</v>
      </c>
      <c r="K3393" s="2" t="s">
        <v>514</v>
      </c>
      <c r="L3393" s="2" t="s">
        <v>39</v>
      </c>
      <c r="M3393" s="2" t="s">
        <v>40</v>
      </c>
      <c r="N3393" s="2" t="s">
        <v>41</v>
      </c>
      <c r="O3393">
        <v>106</v>
      </c>
      <c r="P3393">
        <v>1</v>
      </c>
      <c r="Q3393">
        <v>449.99</v>
      </c>
      <c r="R3393">
        <v>0.1</v>
      </c>
      <c r="S3393">
        <v>404.99</v>
      </c>
      <c r="T3393" s="2" t="s">
        <v>865</v>
      </c>
      <c r="U3393">
        <v>7</v>
      </c>
      <c r="V3393">
        <v>2</v>
      </c>
      <c r="W3393" s="2" t="s">
        <v>53</v>
      </c>
      <c r="X3393" s="2" t="s">
        <v>866</v>
      </c>
    </row>
    <row r="3394" spans="4:24" x14ac:dyDescent="0.3">
      <c r="D3394">
        <v>1174</v>
      </c>
      <c r="E3394">
        <v>1109</v>
      </c>
      <c r="F3394">
        <v>4</v>
      </c>
      <c r="G3394" s="1">
        <v>43016</v>
      </c>
      <c r="H3394" s="1">
        <v>43019</v>
      </c>
      <c r="I3394">
        <v>2</v>
      </c>
      <c r="J3394" s="2" t="s">
        <v>1485</v>
      </c>
      <c r="K3394" s="2" t="s">
        <v>514</v>
      </c>
      <c r="L3394" s="2" t="s">
        <v>39</v>
      </c>
      <c r="M3394" s="2" t="s">
        <v>40</v>
      </c>
      <c r="N3394" s="2" t="s">
        <v>41</v>
      </c>
      <c r="O3394">
        <v>110</v>
      </c>
      <c r="P3394">
        <v>2</v>
      </c>
      <c r="Q3394">
        <v>470.99</v>
      </c>
      <c r="R3394">
        <v>0.2</v>
      </c>
      <c r="S3394">
        <v>753.58</v>
      </c>
      <c r="T3394" s="2" t="s">
        <v>912</v>
      </c>
      <c r="U3394">
        <v>7</v>
      </c>
      <c r="V3394">
        <v>2</v>
      </c>
      <c r="W3394" s="2" t="s">
        <v>53</v>
      </c>
      <c r="X3394" s="2" t="s">
        <v>866</v>
      </c>
    </row>
    <row r="3395" spans="4:24" x14ac:dyDescent="0.3">
      <c r="D3395">
        <v>1175</v>
      </c>
      <c r="E3395">
        <v>292</v>
      </c>
      <c r="F3395">
        <v>4</v>
      </c>
      <c r="G3395" s="1">
        <v>43017</v>
      </c>
      <c r="H3395" s="1">
        <v>43020</v>
      </c>
      <c r="I3395">
        <v>2</v>
      </c>
      <c r="J3395" s="2" t="s">
        <v>1486</v>
      </c>
      <c r="K3395" s="2" t="s">
        <v>252</v>
      </c>
      <c r="L3395" s="2" t="s">
        <v>39</v>
      </c>
      <c r="M3395" s="2" t="s">
        <v>40</v>
      </c>
      <c r="N3395" s="2" t="s">
        <v>41</v>
      </c>
      <c r="O3395">
        <v>3</v>
      </c>
      <c r="P3395">
        <v>1</v>
      </c>
      <c r="Q3395">
        <v>999.99</v>
      </c>
      <c r="R3395">
        <v>0.05</v>
      </c>
      <c r="S3395">
        <v>949.99</v>
      </c>
      <c r="T3395" s="2" t="s">
        <v>44</v>
      </c>
      <c r="U3395">
        <v>8</v>
      </c>
      <c r="V3395">
        <v>6</v>
      </c>
      <c r="W3395" s="2" t="s">
        <v>27</v>
      </c>
      <c r="X3395" s="2" t="s">
        <v>32</v>
      </c>
    </row>
    <row r="3396" spans="4:24" x14ac:dyDescent="0.3">
      <c r="D3396">
        <v>1175</v>
      </c>
      <c r="E3396">
        <v>292</v>
      </c>
      <c r="F3396">
        <v>4</v>
      </c>
      <c r="G3396" s="1">
        <v>43017</v>
      </c>
      <c r="H3396" s="1">
        <v>43020</v>
      </c>
      <c r="I3396">
        <v>2</v>
      </c>
      <c r="J3396" s="2" t="s">
        <v>1486</v>
      </c>
      <c r="K3396" s="2" t="s">
        <v>252</v>
      </c>
      <c r="L3396" s="2" t="s">
        <v>39</v>
      </c>
      <c r="M3396" s="2" t="s">
        <v>40</v>
      </c>
      <c r="N3396" s="2" t="s">
        <v>41</v>
      </c>
      <c r="O3396">
        <v>9</v>
      </c>
      <c r="P3396">
        <v>1</v>
      </c>
      <c r="Q3396">
        <v>2999.99</v>
      </c>
      <c r="R3396">
        <v>0.05</v>
      </c>
      <c r="S3396">
        <v>2849.99</v>
      </c>
      <c r="T3396" s="2" t="s">
        <v>56</v>
      </c>
      <c r="U3396">
        <v>9</v>
      </c>
      <c r="V3396">
        <v>5</v>
      </c>
      <c r="W3396" s="2" t="s">
        <v>57</v>
      </c>
      <c r="X3396" s="2" t="s">
        <v>28</v>
      </c>
    </row>
    <row r="3397" spans="4:24" x14ac:dyDescent="0.3">
      <c r="D3397">
        <v>1175</v>
      </c>
      <c r="E3397">
        <v>292</v>
      </c>
      <c r="F3397">
        <v>4</v>
      </c>
      <c r="G3397" s="1">
        <v>43017</v>
      </c>
      <c r="H3397" s="1">
        <v>43020</v>
      </c>
      <c r="I3397">
        <v>2</v>
      </c>
      <c r="J3397" s="2" t="s">
        <v>1486</v>
      </c>
      <c r="K3397" s="2" t="s">
        <v>252</v>
      </c>
      <c r="L3397" s="2" t="s">
        <v>39</v>
      </c>
      <c r="M3397" s="2" t="s">
        <v>40</v>
      </c>
      <c r="N3397" s="2" t="s">
        <v>41</v>
      </c>
      <c r="O3397">
        <v>20</v>
      </c>
      <c r="P3397">
        <v>1</v>
      </c>
      <c r="Q3397">
        <v>599.99</v>
      </c>
      <c r="R3397">
        <v>0.05</v>
      </c>
      <c r="S3397">
        <v>569.99</v>
      </c>
      <c r="T3397" s="2" t="s">
        <v>36</v>
      </c>
      <c r="U3397">
        <v>1</v>
      </c>
      <c r="V3397">
        <v>3</v>
      </c>
      <c r="W3397" s="2" t="s">
        <v>34</v>
      </c>
      <c r="X3397" s="2" t="s">
        <v>35</v>
      </c>
    </row>
    <row r="3398" spans="4:24" x14ac:dyDescent="0.3">
      <c r="D3398">
        <v>1175</v>
      </c>
      <c r="E3398">
        <v>292</v>
      </c>
      <c r="F3398">
        <v>4</v>
      </c>
      <c r="G3398" s="1">
        <v>43017</v>
      </c>
      <c r="H3398" s="1">
        <v>43020</v>
      </c>
      <c r="I3398">
        <v>2</v>
      </c>
      <c r="J3398" s="2" t="s">
        <v>1486</v>
      </c>
      <c r="K3398" s="2" t="s">
        <v>252</v>
      </c>
      <c r="L3398" s="2" t="s">
        <v>39</v>
      </c>
      <c r="M3398" s="2" t="s">
        <v>40</v>
      </c>
      <c r="N3398" s="2" t="s">
        <v>41</v>
      </c>
      <c r="O3398">
        <v>58</v>
      </c>
      <c r="P3398">
        <v>2</v>
      </c>
      <c r="Q3398">
        <v>4999.99</v>
      </c>
      <c r="R3398">
        <v>7.0000000000000007E-2</v>
      </c>
      <c r="S3398">
        <v>9299.98</v>
      </c>
      <c r="T3398" s="2" t="s">
        <v>942</v>
      </c>
      <c r="U3398">
        <v>9</v>
      </c>
      <c r="V3398">
        <v>7</v>
      </c>
      <c r="W3398" s="2" t="s">
        <v>869</v>
      </c>
      <c r="X3398" s="2" t="s">
        <v>28</v>
      </c>
    </row>
    <row r="3399" spans="4:24" x14ac:dyDescent="0.3">
      <c r="D3399">
        <v>1175</v>
      </c>
      <c r="E3399">
        <v>292</v>
      </c>
      <c r="F3399">
        <v>4</v>
      </c>
      <c r="G3399" s="1">
        <v>43017</v>
      </c>
      <c r="H3399" s="1">
        <v>43020</v>
      </c>
      <c r="I3399">
        <v>2</v>
      </c>
      <c r="J3399" s="2" t="s">
        <v>1486</v>
      </c>
      <c r="K3399" s="2" t="s">
        <v>252</v>
      </c>
      <c r="L3399" s="2" t="s">
        <v>39</v>
      </c>
      <c r="M3399" s="2" t="s">
        <v>40</v>
      </c>
      <c r="N3399" s="2" t="s">
        <v>41</v>
      </c>
      <c r="O3399">
        <v>65</v>
      </c>
      <c r="P3399">
        <v>1</v>
      </c>
      <c r="Q3399">
        <v>346.99</v>
      </c>
      <c r="R3399">
        <v>0.2</v>
      </c>
      <c r="S3399">
        <v>277.58999999999997</v>
      </c>
      <c r="T3399" s="2" t="s">
        <v>1045</v>
      </c>
      <c r="U3399">
        <v>7</v>
      </c>
      <c r="V3399">
        <v>3</v>
      </c>
      <c r="W3399" s="2" t="s">
        <v>34</v>
      </c>
      <c r="X3399" s="2" t="s">
        <v>866</v>
      </c>
    </row>
    <row r="3400" spans="4:24" x14ac:dyDescent="0.3">
      <c r="D3400">
        <v>1176</v>
      </c>
      <c r="E3400">
        <v>1111</v>
      </c>
      <c r="F3400">
        <v>4</v>
      </c>
      <c r="G3400" s="1">
        <v>43018</v>
      </c>
      <c r="H3400" s="1">
        <v>43019</v>
      </c>
      <c r="I3400">
        <v>3</v>
      </c>
      <c r="J3400" s="2" t="s">
        <v>1487</v>
      </c>
      <c r="K3400" s="2" t="s">
        <v>633</v>
      </c>
      <c r="L3400" s="2" t="s">
        <v>121</v>
      </c>
      <c r="M3400" s="2" t="s">
        <v>122</v>
      </c>
      <c r="N3400" s="2" t="s">
        <v>123</v>
      </c>
      <c r="O3400">
        <v>87</v>
      </c>
      <c r="P3400">
        <v>1</v>
      </c>
      <c r="Q3400">
        <v>189.99</v>
      </c>
      <c r="R3400">
        <v>0.1</v>
      </c>
      <c r="S3400">
        <v>170.99</v>
      </c>
      <c r="T3400" s="2" t="s">
        <v>1131</v>
      </c>
      <c r="U3400">
        <v>9</v>
      </c>
      <c r="V3400">
        <v>1</v>
      </c>
      <c r="W3400" s="2" t="s">
        <v>66</v>
      </c>
      <c r="X3400" s="2" t="s">
        <v>28</v>
      </c>
    </row>
    <row r="3401" spans="4:24" x14ac:dyDescent="0.3">
      <c r="D3401">
        <v>1177</v>
      </c>
      <c r="E3401">
        <v>21</v>
      </c>
      <c r="F3401">
        <v>3</v>
      </c>
      <c r="G3401" s="1">
        <v>43020</v>
      </c>
      <c r="H3401" s="1"/>
      <c r="I3401">
        <v>3</v>
      </c>
      <c r="J3401" s="2" t="s">
        <v>1488</v>
      </c>
      <c r="K3401" s="2" t="s">
        <v>249</v>
      </c>
      <c r="L3401" s="2" t="s">
        <v>121</v>
      </c>
      <c r="M3401" s="2" t="s">
        <v>122</v>
      </c>
      <c r="N3401" s="2" t="s">
        <v>123</v>
      </c>
      <c r="O3401">
        <v>62</v>
      </c>
      <c r="P3401">
        <v>2</v>
      </c>
      <c r="Q3401">
        <v>3499.99</v>
      </c>
      <c r="R3401">
        <v>7.0000000000000007E-2</v>
      </c>
      <c r="S3401">
        <v>6509.98</v>
      </c>
      <c r="T3401" s="2" t="s">
        <v>883</v>
      </c>
      <c r="U3401">
        <v>9</v>
      </c>
      <c r="V3401">
        <v>4</v>
      </c>
      <c r="W3401" s="2" t="s">
        <v>31</v>
      </c>
      <c r="X3401" s="2" t="s">
        <v>28</v>
      </c>
    </row>
    <row r="3402" spans="4:24" x14ac:dyDescent="0.3">
      <c r="D3402">
        <v>1177</v>
      </c>
      <c r="E3402">
        <v>21</v>
      </c>
      <c r="F3402">
        <v>3</v>
      </c>
      <c r="G3402" s="1">
        <v>43020</v>
      </c>
      <c r="H3402" s="1"/>
      <c r="I3402">
        <v>3</v>
      </c>
      <c r="J3402" s="2" t="s">
        <v>1488</v>
      </c>
      <c r="K3402" s="2" t="s">
        <v>249</v>
      </c>
      <c r="L3402" s="2" t="s">
        <v>121</v>
      </c>
      <c r="M3402" s="2" t="s">
        <v>122</v>
      </c>
      <c r="N3402" s="2" t="s">
        <v>123</v>
      </c>
      <c r="O3402">
        <v>74</v>
      </c>
      <c r="P3402">
        <v>1</v>
      </c>
      <c r="Q3402">
        <v>439.99</v>
      </c>
      <c r="R3402">
        <v>0.1</v>
      </c>
      <c r="S3402">
        <v>395.99</v>
      </c>
      <c r="T3402" s="2" t="s">
        <v>906</v>
      </c>
      <c r="U3402">
        <v>1</v>
      </c>
      <c r="V3402">
        <v>3</v>
      </c>
      <c r="W3402" s="2" t="s">
        <v>34</v>
      </c>
      <c r="X3402" s="2" t="s">
        <v>35</v>
      </c>
    </row>
    <row r="3403" spans="4:24" x14ac:dyDescent="0.3">
      <c r="D3403">
        <v>1178</v>
      </c>
      <c r="E3403">
        <v>771</v>
      </c>
      <c r="F3403">
        <v>4</v>
      </c>
      <c r="G3403" s="1">
        <v>43020</v>
      </c>
      <c r="H3403" s="1">
        <v>43021</v>
      </c>
      <c r="I3403">
        <v>2</v>
      </c>
      <c r="J3403" s="2" t="s">
        <v>1489</v>
      </c>
      <c r="K3403" s="2" t="s">
        <v>128</v>
      </c>
      <c r="L3403" s="2" t="s">
        <v>39</v>
      </c>
      <c r="M3403" s="2" t="s">
        <v>40</v>
      </c>
      <c r="N3403" s="2" t="s">
        <v>41</v>
      </c>
      <c r="O3403">
        <v>13</v>
      </c>
      <c r="P3403">
        <v>2</v>
      </c>
      <c r="Q3403">
        <v>269.99</v>
      </c>
      <c r="R3403">
        <v>0.05</v>
      </c>
      <c r="S3403">
        <v>512.98</v>
      </c>
      <c r="T3403" s="2" t="s">
        <v>79</v>
      </c>
      <c r="U3403">
        <v>1</v>
      </c>
      <c r="V3403">
        <v>3</v>
      </c>
      <c r="W3403" s="2" t="s">
        <v>34</v>
      </c>
      <c r="X3403" s="2" t="s">
        <v>35</v>
      </c>
    </row>
    <row r="3404" spans="4:24" x14ac:dyDescent="0.3">
      <c r="D3404">
        <v>1178</v>
      </c>
      <c r="E3404">
        <v>771</v>
      </c>
      <c r="F3404">
        <v>4</v>
      </c>
      <c r="G3404" s="1">
        <v>43020</v>
      </c>
      <c r="H3404" s="1">
        <v>43021</v>
      </c>
      <c r="I3404">
        <v>2</v>
      </c>
      <c r="J3404" s="2" t="s">
        <v>1489</v>
      </c>
      <c r="K3404" s="2" t="s">
        <v>128</v>
      </c>
      <c r="L3404" s="2" t="s">
        <v>39</v>
      </c>
      <c r="M3404" s="2" t="s">
        <v>40</v>
      </c>
      <c r="N3404" s="2" t="s">
        <v>41</v>
      </c>
      <c r="O3404">
        <v>46</v>
      </c>
      <c r="P3404">
        <v>1</v>
      </c>
      <c r="Q3404">
        <v>1409.99</v>
      </c>
      <c r="R3404">
        <v>7.0000000000000007E-2</v>
      </c>
      <c r="S3404">
        <v>1311.29</v>
      </c>
      <c r="T3404" s="2" t="s">
        <v>1163</v>
      </c>
      <c r="U3404">
        <v>2</v>
      </c>
      <c r="V3404">
        <v>6</v>
      </c>
      <c r="W3404" s="2" t="s">
        <v>27</v>
      </c>
      <c r="X3404" s="2" t="s">
        <v>863</v>
      </c>
    </row>
    <row r="3405" spans="4:24" x14ac:dyDescent="0.3">
      <c r="D3405">
        <v>1178</v>
      </c>
      <c r="E3405">
        <v>771</v>
      </c>
      <c r="F3405">
        <v>4</v>
      </c>
      <c r="G3405" s="1">
        <v>43020</v>
      </c>
      <c r="H3405" s="1">
        <v>43021</v>
      </c>
      <c r="I3405">
        <v>2</v>
      </c>
      <c r="J3405" s="2" t="s">
        <v>1489</v>
      </c>
      <c r="K3405" s="2" t="s">
        <v>128</v>
      </c>
      <c r="L3405" s="2" t="s">
        <v>39</v>
      </c>
      <c r="M3405" s="2" t="s">
        <v>40</v>
      </c>
      <c r="N3405" s="2" t="s">
        <v>41</v>
      </c>
      <c r="O3405">
        <v>77</v>
      </c>
      <c r="P3405">
        <v>1</v>
      </c>
      <c r="Q3405">
        <v>799.99</v>
      </c>
      <c r="R3405">
        <v>0.2</v>
      </c>
      <c r="S3405">
        <v>639.99</v>
      </c>
      <c r="T3405" s="2" t="s">
        <v>1034</v>
      </c>
      <c r="U3405">
        <v>1</v>
      </c>
      <c r="V3405">
        <v>3</v>
      </c>
      <c r="W3405" s="2" t="s">
        <v>34</v>
      </c>
      <c r="X3405" s="2" t="s">
        <v>35</v>
      </c>
    </row>
    <row r="3406" spans="4:24" x14ac:dyDescent="0.3">
      <c r="D3406">
        <v>1178</v>
      </c>
      <c r="E3406">
        <v>771</v>
      </c>
      <c r="F3406">
        <v>4</v>
      </c>
      <c r="G3406" s="1">
        <v>43020</v>
      </c>
      <c r="H3406" s="1">
        <v>43021</v>
      </c>
      <c r="I3406">
        <v>2</v>
      </c>
      <c r="J3406" s="2" t="s">
        <v>1489</v>
      </c>
      <c r="K3406" s="2" t="s">
        <v>128</v>
      </c>
      <c r="L3406" s="2" t="s">
        <v>39</v>
      </c>
      <c r="M3406" s="2" t="s">
        <v>40</v>
      </c>
      <c r="N3406" s="2" t="s">
        <v>41</v>
      </c>
      <c r="O3406">
        <v>108</v>
      </c>
      <c r="P3406">
        <v>1</v>
      </c>
      <c r="Q3406">
        <v>449.99</v>
      </c>
      <c r="R3406">
        <v>0.05</v>
      </c>
      <c r="S3406">
        <v>427.49</v>
      </c>
      <c r="T3406" s="2" t="s">
        <v>955</v>
      </c>
      <c r="U3406">
        <v>7</v>
      </c>
      <c r="V3406">
        <v>2</v>
      </c>
      <c r="W3406" s="2" t="s">
        <v>53</v>
      </c>
      <c r="X3406" s="2" t="s">
        <v>866</v>
      </c>
    </row>
    <row r="3407" spans="4:24" x14ac:dyDescent="0.3">
      <c r="D3407">
        <v>1179</v>
      </c>
      <c r="E3407">
        <v>1150</v>
      </c>
      <c r="F3407">
        <v>4</v>
      </c>
      <c r="G3407" s="1">
        <v>43020</v>
      </c>
      <c r="H3407" s="1">
        <v>43023</v>
      </c>
      <c r="I3407">
        <v>3</v>
      </c>
      <c r="J3407" s="2" t="s">
        <v>1490</v>
      </c>
      <c r="K3407" s="2" t="s">
        <v>157</v>
      </c>
      <c r="L3407" s="2" t="s">
        <v>121</v>
      </c>
      <c r="M3407" s="2" t="s">
        <v>122</v>
      </c>
      <c r="N3407" s="2" t="s">
        <v>123</v>
      </c>
      <c r="O3407">
        <v>33</v>
      </c>
      <c r="P3407">
        <v>2</v>
      </c>
      <c r="Q3407">
        <v>469.99</v>
      </c>
      <c r="R3407">
        <v>0.2</v>
      </c>
      <c r="S3407">
        <v>751.98</v>
      </c>
      <c r="T3407" s="2" t="s">
        <v>915</v>
      </c>
      <c r="U3407">
        <v>8</v>
      </c>
      <c r="V3407">
        <v>6</v>
      </c>
      <c r="W3407" s="2" t="s">
        <v>27</v>
      </c>
      <c r="X3407" s="2" t="s">
        <v>32</v>
      </c>
    </row>
    <row r="3408" spans="4:24" x14ac:dyDescent="0.3">
      <c r="D3408">
        <v>1179</v>
      </c>
      <c r="E3408">
        <v>1150</v>
      </c>
      <c r="F3408">
        <v>4</v>
      </c>
      <c r="G3408" s="1">
        <v>43020</v>
      </c>
      <c r="H3408" s="1">
        <v>43023</v>
      </c>
      <c r="I3408">
        <v>3</v>
      </c>
      <c r="J3408" s="2" t="s">
        <v>1490</v>
      </c>
      <c r="K3408" s="2" t="s">
        <v>157</v>
      </c>
      <c r="L3408" s="2" t="s">
        <v>121</v>
      </c>
      <c r="M3408" s="2" t="s">
        <v>122</v>
      </c>
      <c r="N3408" s="2" t="s">
        <v>123</v>
      </c>
      <c r="O3408">
        <v>50</v>
      </c>
      <c r="P3408">
        <v>1</v>
      </c>
      <c r="Q3408">
        <v>5999.99</v>
      </c>
      <c r="R3408">
        <v>7.0000000000000007E-2</v>
      </c>
      <c r="S3408">
        <v>5579.99</v>
      </c>
      <c r="T3408" s="2" t="s">
        <v>938</v>
      </c>
      <c r="U3408">
        <v>9</v>
      </c>
      <c r="V3408">
        <v>7</v>
      </c>
      <c r="W3408" s="2" t="s">
        <v>869</v>
      </c>
      <c r="X3408" s="2" t="s">
        <v>28</v>
      </c>
    </row>
    <row r="3409" spans="4:24" x14ac:dyDescent="0.3">
      <c r="D3409">
        <v>1179</v>
      </c>
      <c r="E3409">
        <v>1150</v>
      </c>
      <c r="F3409">
        <v>4</v>
      </c>
      <c r="G3409" s="1">
        <v>43020</v>
      </c>
      <c r="H3409" s="1">
        <v>43023</v>
      </c>
      <c r="I3409">
        <v>3</v>
      </c>
      <c r="J3409" s="2" t="s">
        <v>1490</v>
      </c>
      <c r="K3409" s="2" t="s">
        <v>157</v>
      </c>
      <c r="L3409" s="2" t="s">
        <v>121</v>
      </c>
      <c r="M3409" s="2" t="s">
        <v>122</v>
      </c>
      <c r="N3409" s="2" t="s">
        <v>123</v>
      </c>
      <c r="O3409">
        <v>88</v>
      </c>
      <c r="P3409">
        <v>2</v>
      </c>
      <c r="Q3409">
        <v>189.99</v>
      </c>
      <c r="R3409">
        <v>0.05</v>
      </c>
      <c r="S3409">
        <v>360.98</v>
      </c>
      <c r="T3409" s="2" t="s">
        <v>910</v>
      </c>
      <c r="U3409">
        <v>9</v>
      </c>
      <c r="V3409">
        <v>1</v>
      </c>
      <c r="W3409" s="2" t="s">
        <v>66</v>
      </c>
      <c r="X3409" s="2" t="s">
        <v>28</v>
      </c>
    </row>
    <row r="3410" spans="4:24" x14ac:dyDescent="0.3">
      <c r="D3410">
        <v>1179</v>
      </c>
      <c r="E3410">
        <v>1150</v>
      </c>
      <c r="F3410">
        <v>4</v>
      </c>
      <c r="G3410" s="1">
        <v>43020</v>
      </c>
      <c r="H3410" s="1">
        <v>43023</v>
      </c>
      <c r="I3410">
        <v>3</v>
      </c>
      <c r="J3410" s="2" t="s">
        <v>1490</v>
      </c>
      <c r="K3410" s="2" t="s">
        <v>157</v>
      </c>
      <c r="L3410" s="2" t="s">
        <v>121</v>
      </c>
      <c r="M3410" s="2" t="s">
        <v>122</v>
      </c>
      <c r="N3410" s="2" t="s">
        <v>123</v>
      </c>
      <c r="O3410">
        <v>93</v>
      </c>
      <c r="P3410">
        <v>2</v>
      </c>
      <c r="Q3410">
        <v>209.99</v>
      </c>
      <c r="R3410">
        <v>0.05</v>
      </c>
      <c r="S3410">
        <v>398.98</v>
      </c>
      <c r="T3410" s="2" t="s">
        <v>1020</v>
      </c>
      <c r="U3410">
        <v>2</v>
      </c>
      <c r="V3410">
        <v>1</v>
      </c>
      <c r="W3410" s="2" t="s">
        <v>66</v>
      </c>
      <c r="X3410" s="2" t="s">
        <v>863</v>
      </c>
    </row>
    <row r="3411" spans="4:24" x14ac:dyDescent="0.3">
      <c r="D3411">
        <v>1180</v>
      </c>
      <c r="E3411">
        <v>1065</v>
      </c>
      <c r="F3411">
        <v>4</v>
      </c>
      <c r="G3411" s="1">
        <v>43021</v>
      </c>
      <c r="H3411" s="1">
        <v>43024</v>
      </c>
      <c r="I3411">
        <v>1</v>
      </c>
      <c r="J3411" s="2" t="s">
        <v>1491</v>
      </c>
      <c r="K3411" s="2" t="s">
        <v>468</v>
      </c>
      <c r="L3411" s="2" t="s">
        <v>23</v>
      </c>
      <c r="M3411" s="2" t="s">
        <v>24</v>
      </c>
      <c r="N3411" s="2" t="s">
        <v>25</v>
      </c>
      <c r="O3411">
        <v>66</v>
      </c>
      <c r="P3411">
        <v>2</v>
      </c>
      <c r="Q3411">
        <v>250.99</v>
      </c>
      <c r="R3411">
        <v>7.0000000000000007E-2</v>
      </c>
      <c r="S3411">
        <v>466.84</v>
      </c>
      <c r="T3411" s="2" t="s">
        <v>962</v>
      </c>
      <c r="U3411">
        <v>7</v>
      </c>
      <c r="V3411">
        <v>3</v>
      </c>
      <c r="W3411" s="2" t="s">
        <v>34</v>
      </c>
      <c r="X3411" s="2" t="s">
        <v>866</v>
      </c>
    </row>
    <row r="3412" spans="4:24" x14ac:dyDescent="0.3">
      <c r="D3412">
        <v>1181</v>
      </c>
      <c r="E3412">
        <v>1022</v>
      </c>
      <c r="F3412">
        <v>4</v>
      </c>
      <c r="G3412" s="1">
        <v>43021</v>
      </c>
      <c r="H3412" s="1">
        <v>43023</v>
      </c>
      <c r="I3412">
        <v>2</v>
      </c>
      <c r="J3412" s="2" t="s">
        <v>1492</v>
      </c>
      <c r="K3412" s="2" t="s">
        <v>941</v>
      </c>
      <c r="L3412" s="2" t="s">
        <v>39</v>
      </c>
      <c r="M3412" s="2" t="s">
        <v>40</v>
      </c>
      <c r="N3412" s="2" t="s">
        <v>41</v>
      </c>
      <c r="O3412">
        <v>98</v>
      </c>
      <c r="P3412">
        <v>1</v>
      </c>
      <c r="Q3412">
        <v>489.99</v>
      </c>
      <c r="R3412">
        <v>0.1</v>
      </c>
      <c r="S3412">
        <v>440.99</v>
      </c>
      <c r="T3412" s="2" t="s">
        <v>944</v>
      </c>
      <c r="U3412">
        <v>1</v>
      </c>
      <c r="V3412">
        <v>1</v>
      </c>
      <c r="W3412" s="2" t="s">
        <v>66</v>
      </c>
      <c r="X3412" s="2" t="s">
        <v>35</v>
      </c>
    </row>
    <row r="3413" spans="4:24" x14ac:dyDescent="0.3">
      <c r="D3413">
        <v>1182</v>
      </c>
      <c r="E3413">
        <v>1422</v>
      </c>
      <c r="F3413">
        <v>4</v>
      </c>
      <c r="G3413" s="1">
        <v>43021</v>
      </c>
      <c r="H3413" s="1">
        <v>43024</v>
      </c>
      <c r="I3413">
        <v>2</v>
      </c>
      <c r="J3413" s="2" t="s">
        <v>1493</v>
      </c>
      <c r="K3413" s="2" t="s">
        <v>356</v>
      </c>
      <c r="L3413" s="2" t="s">
        <v>39</v>
      </c>
      <c r="M3413" s="2" t="s">
        <v>40</v>
      </c>
      <c r="N3413" s="2" t="s">
        <v>41</v>
      </c>
      <c r="O3413">
        <v>35</v>
      </c>
      <c r="P3413">
        <v>1</v>
      </c>
      <c r="Q3413">
        <v>832.99</v>
      </c>
      <c r="R3413">
        <v>0.1</v>
      </c>
      <c r="S3413">
        <v>749.69</v>
      </c>
      <c r="T3413" s="2" t="s">
        <v>1017</v>
      </c>
      <c r="U3413">
        <v>7</v>
      </c>
      <c r="V3413">
        <v>6</v>
      </c>
      <c r="W3413" s="2" t="s">
        <v>27</v>
      </c>
      <c r="X3413" s="2" t="s">
        <v>866</v>
      </c>
    </row>
    <row r="3414" spans="4:24" x14ac:dyDescent="0.3">
      <c r="D3414">
        <v>1182</v>
      </c>
      <c r="E3414">
        <v>1422</v>
      </c>
      <c r="F3414">
        <v>4</v>
      </c>
      <c r="G3414" s="1">
        <v>43021</v>
      </c>
      <c r="H3414" s="1">
        <v>43024</v>
      </c>
      <c r="I3414">
        <v>2</v>
      </c>
      <c r="J3414" s="2" t="s">
        <v>1493</v>
      </c>
      <c r="K3414" s="2" t="s">
        <v>356</v>
      </c>
      <c r="L3414" s="2" t="s">
        <v>39</v>
      </c>
      <c r="M3414" s="2" t="s">
        <v>40</v>
      </c>
      <c r="N3414" s="2" t="s">
        <v>41</v>
      </c>
      <c r="O3414">
        <v>49</v>
      </c>
      <c r="P3414">
        <v>2</v>
      </c>
      <c r="Q3414">
        <v>3499.99</v>
      </c>
      <c r="R3414">
        <v>0.1</v>
      </c>
      <c r="S3414">
        <v>6299.98</v>
      </c>
      <c r="T3414" s="2" t="s">
        <v>922</v>
      </c>
      <c r="U3414">
        <v>9</v>
      </c>
      <c r="V3414">
        <v>7</v>
      </c>
      <c r="W3414" s="2" t="s">
        <v>869</v>
      </c>
      <c r="X3414" s="2" t="s">
        <v>28</v>
      </c>
    </row>
    <row r="3415" spans="4:24" x14ac:dyDescent="0.3">
      <c r="D3415">
        <v>1183</v>
      </c>
      <c r="E3415">
        <v>216</v>
      </c>
      <c r="F3415">
        <v>4</v>
      </c>
      <c r="G3415" s="1">
        <v>43022</v>
      </c>
      <c r="H3415" s="1">
        <v>43025</v>
      </c>
      <c r="I3415">
        <v>2</v>
      </c>
      <c r="J3415" s="2" t="s">
        <v>1494</v>
      </c>
      <c r="K3415" s="2" t="s">
        <v>239</v>
      </c>
      <c r="L3415" s="2" t="s">
        <v>39</v>
      </c>
      <c r="M3415" s="2" t="s">
        <v>40</v>
      </c>
      <c r="N3415" s="2" t="s">
        <v>41</v>
      </c>
      <c r="O3415">
        <v>6</v>
      </c>
      <c r="P3415">
        <v>2</v>
      </c>
      <c r="Q3415">
        <v>469.99</v>
      </c>
      <c r="R3415">
        <v>0.05</v>
      </c>
      <c r="S3415">
        <v>892.98</v>
      </c>
      <c r="T3415" s="2" t="s">
        <v>82</v>
      </c>
      <c r="U3415">
        <v>8</v>
      </c>
      <c r="V3415">
        <v>6</v>
      </c>
      <c r="W3415" s="2" t="s">
        <v>27</v>
      </c>
      <c r="X3415" s="2" t="s">
        <v>32</v>
      </c>
    </row>
    <row r="3416" spans="4:24" x14ac:dyDescent="0.3">
      <c r="D3416">
        <v>1183</v>
      </c>
      <c r="E3416">
        <v>216</v>
      </c>
      <c r="F3416">
        <v>4</v>
      </c>
      <c r="G3416" s="1">
        <v>43022</v>
      </c>
      <c r="H3416" s="1">
        <v>43025</v>
      </c>
      <c r="I3416">
        <v>2</v>
      </c>
      <c r="J3416" s="2" t="s">
        <v>1494</v>
      </c>
      <c r="K3416" s="2" t="s">
        <v>239</v>
      </c>
      <c r="L3416" s="2" t="s">
        <v>39</v>
      </c>
      <c r="M3416" s="2" t="s">
        <v>40</v>
      </c>
      <c r="N3416" s="2" t="s">
        <v>41</v>
      </c>
      <c r="O3416">
        <v>63</v>
      </c>
      <c r="P3416">
        <v>1</v>
      </c>
      <c r="Q3416">
        <v>3499.99</v>
      </c>
      <c r="R3416">
        <v>0.2</v>
      </c>
      <c r="S3416">
        <v>2799.99</v>
      </c>
      <c r="T3416" s="2" t="s">
        <v>929</v>
      </c>
      <c r="U3416">
        <v>9</v>
      </c>
      <c r="V3416">
        <v>4</v>
      </c>
      <c r="W3416" s="2" t="s">
        <v>31</v>
      </c>
      <c r="X3416" s="2" t="s">
        <v>28</v>
      </c>
    </row>
    <row r="3417" spans="4:24" x14ac:dyDescent="0.3">
      <c r="D3417">
        <v>1183</v>
      </c>
      <c r="E3417">
        <v>216</v>
      </c>
      <c r="F3417">
        <v>4</v>
      </c>
      <c r="G3417" s="1">
        <v>43022</v>
      </c>
      <c r="H3417" s="1">
        <v>43025</v>
      </c>
      <c r="I3417">
        <v>2</v>
      </c>
      <c r="J3417" s="2" t="s">
        <v>1494</v>
      </c>
      <c r="K3417" s="2" t="s">
        <v>239</v>
      </c>
      <c r="L3417" s="2" t="s">
        <v>39</v>
      </c>
      <c r="M3417" s="2" t="s">
        <v>40</v>
      </c>
      <c r="N3417" s="2" t="s">
        <v>41</v>
      </c>
      <c r="O3417">
        <v>80</v>
      </c>
      <c r="P3417">
        <v>2</v>
      </c>
      <c r="Q3417">
        <v>761.99</v>
      </c>
      <c r="R3417">
        <v>0.2</v>
      </c>
      <c r="S3417">
        <v>1219.18</v>
      </c>
      <c r="T3417" s="2" t="s">
        <v>909</v>
      </c>
      <c r="U3417">
        <v>7</v>
      </c>
      <c r="V3417">
        <v>3</v>
      </c>
      <c r="W3417" s="2" t="s">
        <v>34</v>
      </c>
      <c r="X3417" s="2" t="s">
        <v>866</v>
      </c>
    </row>
    <row r="3418" spans="4:24" x14ac:dyDescent="0.3">
      <c r="D3418">
        <v>1184</v>
      </c>
      <c r="E3418">
        <v>369</v>
      </c>
      <c r="F3418">
        <v>4</v>
      </c>
      <c r="G3418" s="1">
        <v>43022</v>
      </c>
      <c r="H3418" s="1">
        <v>43024</v>
      </c>
      <c r="I3418">
        <v>2</v>
      </c>
      <c r="J3418" s="2" t="s">
        <v>1495</v>
      </c>
      <c r="K3418" s="2" t="s">
        <v>134</v>
      </c>
      <c r="L3418" s="2" t="s">
        <v>39</v>
      </c>
      <c r="M3418" s="2" t="s">
        <v>40</v>
      </c>
      <c r="N3418" s="2" t="s">
        <v>41</v>
      </c>
      <c r="O3418">
        <v>16</v>
      </c>
      <c r="P3418">
        <v>2</v>
      </c>
      <c r="Q3418">
        <v>599.99</v>
      </c>
      <c r="R3418">
        <v>0.05</v>
      </c>
      <c r="S3418">
        <v>1139.98</v>
      </c>
      <c r="T3418" s="2" t="s">
        <v>33</v>
      </c>
      <c r="U3418">
        <v>1</v>
      </c>
      <c r="V3418">
        <v>3</v>
      </c>
      <c r="W3418" s="2" t="s">
        <v>34</v>
      </c>
      <c r="X3418" s="2" t="s">
        <v>35</v>
      </c>
    </row>
    <row r="3419" spans="4:24" x14ac:dyDescent="0.3">
      <c r="D3419">
        <v>1184</v>
      </c>
      <c r="E3419">
        <v>369</v>
      </c>
      <c r="F3419">
        <v>4</v>
      </c>
      <c r="G3419" s="1">
        <v>43022</v>
      </c>
      <c r="H3419" s="1">
        <v>43024</v>
      </c>
      <c r="I3419">
        <v>2</v>
      </c>
      <c r="J3419" s="2" t="s">
        <v>1495</v>
      </c>
      <c r="K3419" s="2" t="s">
        <v>134</v>
      </c>
      <c r="L3419" s="2" t="s">
        <v>39</v>
      </c>
      <c r="M3419" s="2" t="s">
        <v>40</v>
      </c>
      <c r="N3419" s="2" t="s">
        <v>41</v>
      </c>
      <c r="O3419">
        <v>71</v>
      </c>
      <c r="P3419">
        <v>1</v>
      </c>
      <c r="Q3419">
        <v>416.99</v>
      </c>
      <c r="R3419">
        <v>0.05</v>
      </c>
      <c r="S3419">
        <v>396.14</v>
      </c>
      <c r="T3419" s="2" t="s">
        <v>935</v>
      </c>
      <c r="U3419">
        <v>7</v>
      </c>
      <c r="V3419">
        <v>3</v>
      </c>
      <c r="W3419" s="2" t="s">
        <v>34</v>
      </c>
      <c r="X3419" s="2" t="s">
        <v>866</v>
      </c>
    </row>
    <row r="3420" spans="4:24" x14ac:dyDescent="0.3">
      <c r="D3420">
        <v>1185</v>
      </c>
      <c r="E3420">
        <v>960</v>
      </c>
      <c r="F3420">
        <v>4</v>
      </c>
      <c r="G3420" s="1">
        <v>43022</v>
      </c>
      <c r="H3420" s="1">
        <v>43025</v>
      </c>
      <c r="I3420">
        <v>2</v>
      </c>
      <c r="J3420" s="2" t="s">
        <v>1496</v>
      </c>
      <c r="K3420" s="2" t="s">
        <v>252</v>
      </c>
      <c r="L3420" s="2" t="s">
        <v>39</v>
      </c>
      <c r="M3420" s="2" t="s">
        <v>40</v>
      </c>
      <c r="N3420" s="2" t="s">
        <v>41</v>
      </c>
      <c r="O3420">
        <v>19</v>
      </c>
      <c r="P3420">
        <v>2</v>
      </c>
      <c r="Q3420">
        <v>449</v>
      </c>
      <c r="R3420">
        <v>7.0000000000000007E-2</v>
      </c>
      <c r="S3420">
        <v>835.14</v>
      </c>
      <c r="T3420" s="2" t="s">
        <v>112</v>
      </c>
      <c r="U3420">
        <v>4</v>
      </c>
      <c r="V3420">
        <v>3</v>
      </c>
      <c r="W3420" s="2" t="s">
        <v>34</v>
      </c>
      <c r="X3420" s="2" t="s">
        <v>52</v>
      </c>
    </row>
    <row r="3421" spans="4:24" x14ac:dyDescent="0.3">
      <c r="D3421">
        <v>1185</v>
      </c>
      <c r="E3421">
        <v>960</v>
      </c>
      <c r="F3421">
        <v>4</v>
      </c>
      <c r="G3421" s="1">
        <v>43022</v>
      </c>
      <c r="H3421" s="1">
        <v>43025</v>
      </c>
      <c r="I3421">
        <v>2</v>
      </c>
      <c r="J3421" s="2" t="s">
        <v>1496</v>
      </c>
      <c r="K3421" s="2" t="s">
        <v>252</v>
      </c>
      <c r="L3421" s="2" t="s">
        <v>39</v>
      </c>
      <c r="M3421" s="2" t="s">
        <v>40</v>
      </c>
      <c r="N3421" s="2" t="s">
        <v>41</v>
      </c>
      <c r="O3421">
        <v>21</v>
      </c>
      <c r="P3421">
        <v>1</v>
      </c>
      <c r="Q3421">
        <v>269.99</v>
      </c>
      <c r="R3421">
        <v>7.0000000000000007E-2</v>
      </c>
      <c r="S3421">
        <v>251.09</v>
      </c>
      <c r="T3421" s="2" t="s">
        <v>79</v>
      </c>
      <c r="U3421">
        <v>1</v>
      </c>
      <c r="V3421">
        <v>1</v>
      </c>
      <c r="W3421" s="2" t="s">
        <v>66</v>
      </c>
      <c r="X3421" s="2" t="s">
        <v>35</v>
      </c>
    </row>
    <row r="3422" spans="4:24" x14ac:dyDescent="0.3">
      <c r="D3422">
        <v>1185</v>
      </c>
      <c r="E3422">
        <v>960</v>
      </c>
      <c r="F3422">
        <v>4</v>
      </c>
      <c r="G3422" s="1">
        <v>43022</v>
      </c>
      <c r="H3422" s="1">
        <v>43025</v>
      </c>
      <c r="I3422">
        <v>2</v>
      </c>
      <c r="J3422" s="2" t="s">
        <v>1496</v>
      </c>
      <c r="K3422" s="2" t="s">
        <v>252</v>
      </c>
      <c r="L3422" s="2" t="s">
        <v>39</v>
      </c>
      <c r="M3422" s="2" t="s">
        <v>40</v>
      </c>
      <c r="N3422" s="2" t="s">
        <v>41</v>
      </c>
      <c r="O3422">
        <v>63</v>
      </c>
      <c r="P3422">
        <v>2</v>
      </c>
      <c r="Q3422">
        <v>3499.99</v>
      </c>
      <c r="R3422">
        <v>0.1</v>
      </c>
      <c r="S3422">
        <v>6299.98</v>
      </c>
      <c r="T3422" s="2" t="s">
        <v>929</v>
      </c>
      <c r="U3422">
        <v>9</v>
      </c>
      <c r="V3422">
        <v>4</v>
      </c>
      <c r="W3422" s="2" t="s">
        <v>31</v>
      </c>
      <c r="X3422" s="2" t="s">
        <v>28</v>
      </c>
    </row>
    <row r="3423" spans="4:24" x14ac:dyDescent="0.3">
      <c r="D3423">
        <v>1185</v>
      </c>
      <c r="E3423">
        <v>960</v>
      </c>
      <c r="F3423">
        <v>4</v>
      </c>
      <c r="G3423" s="1">
        <v>43022</v>
      </c>
      <c r="H3423" s="1">
        <v>43025</v>
      </c>
      <c r="I3423">
        <v>2</v>
      </c>
      <c r="J3423" s="2" t="s">
        <v>1496</v>
      </c>
      <c r="K3423" s="2" t="s">
        <v>252</v>
      </c>
      <c r="L3423" s="2" t="s">
        <v>39</v>
      </c>
      <c r="M3423" s="2" t="s">
        <v>40</v>
      </c>
      <c r="N3423" s="2" t="s">
        <v>41</v>
      </c>
      <c r="O3423">
        <v>80</v>
      </c>
      <c r="P3423">
        <v>1</v>
      </c>
      <c r="Q3423">
        <v>761.99</v>
      </c>
      <c r="R3423">
        <v>0.2</v>
      </c>
      <c r="S3423">
        <v>609.59</v>
      </c>
      <c r="T3423" s="2" t="s">
        <v>909</v>
      </c>
      <c r="U3423">
        <v>7</v>
      </c>
      <c r="V3423">
        <v>3</v>
      </c>
      <c r="W3423" s="2" t="s">
        <v>34</v>
      </c>
      <c r="X3423" s="2" t="s">
        <v>866</v>
      </c>
    </row>
    <row r="3424" spans="4:24" x14ac:dyDescent="0.3">
      <c r="D3424">
        <v>1186</v>
      </c>
      <c r="E3424">
        <v>1120</v>
      </c>
      <c r="F3424">
        <v>4</v>
      </c>
      <c r="G3424" s="1">
        <v>43022</v>
      </c>
      <c r="H3424" s="1">
        <v>43023</v>
      </c>
      <c r="I3424">
        <v>2</v>
      </c>
      <c r="J3424" s="2" t="s">
        <v>1497</v>
      </c>
      <c r="K3424" s="2" t="s">
        <v>360</v>
      </c>
      <c r="L3424" s="2" t="s">
        <v>39</v>
      </c>
      <c r="M3424" s="2" t="s">
        <v>40</v>
      </c>
      <c r="N3424" s="2" t="s">
        <v>41</v>
      </c>
      <c r="O3424">
        <v>27</v>
      </c>
      <c r="P3424">
        <v>1</v>
      </c>
      <c r="Q3424">
        <v>999.99</v>
      </c>
      <c r="R3424">
        <v>0.2</v>
      </c>
      <c r="S3424">
        <v>799.99</v>
      </c>
      <c r="T3424" s="2" t="s">
        <v>1009</v>
      </c>
      <c r="U3424">
        <v>8</v>
      </c>
      <c r="V3424">
        <v>6</v>
      </c>
      <c r="W3424" s="2" t="s">
        <v>27</v>
      </c>
      <c r="X3424" s="2" t="s">
        <v>32</v>
      </c>
    </row>
    <row r="3425" spans="4:24" x14ac:dyDescent="0.3">
      <c r="D3425">
        <v>1186</v>
      </c>
      <c r="E3425">
        <v>1120</v>
      </c>
      <c r="F3425">
        <v>4</v>
      </c>
      <c r="G3425" s="1">
        <v>43022</v>
      </c>
      <c r="H3425" s="1">
        <v>43023</v>
      </c>
      <c r="I3425">
        <v>2</v>
      </c>
      <c r="J3425" s="2" t="s">
        <v>1497</v>
      </c>
      <c r="K3425" s="2" t="s">
        <v>360</v>
      </c>
      <c r="L3425" s="2" t="s">
        <v>39</v>
      </c>
      <c r="M3425" s="2" t="s">
        <v>40</v>
      </c>
      <c r="N3425" s="2" t="s">
        <v>41</v>
      </c>
      <c r="O3425">
        <v>48</v>
      </c>
      <c r="P3425">
        <v>2</v>
      </c>
      <c r="Q3425">
        <v>1499.99</v>
      </c>
      <c r="R3425">
        <v>0.1</v>
      </c>
      <c r="S3425">
        <v>2699.98</v>
      </c>
      <c r="T3425" s="2" t="s">
        <v>948</v>
      </c>
      <c r="U3425">
        <v>9</v>
      </c>
      <c r="V3425">
        <v>7</v>
      </c>
      <c r="W3425" s="2" t="s">
        <v>869</v>
      </c>
      <c r="X3425" s="2" t="s">
        <v>28</v>
      </c>
    </row>
    <row r="3426" spans="4:24" x14ac:dyDescent="0.3">
      <c r="D3426">
        <v>1186</v>
      </c>
      <c r="E3426">
        <v>1120</v>
      </c>
      <c r="F3426">
        <v>4</v>
      </c>
      <c r="G3426" s="1">
        <v>43022</v>
      </c>
      <c r="H3426" s="1">
        <v>43023</v>
      </c>
      <c r="I3426">
        <v>2</v>
      </c>
      <c r="J3426" s="2" t="s">
        <v>1497</v>
      </c>
      <c r="K3426" s="2" t="s">
        <v>360</v>
      </c>
      <c r="L3426" s="2" t="s">
        <v>39</v>
      </c>
      <c r="M3426" s="2" t="s">
        <v>40</v>
      </c>
      <c r="N3426" s="2" t="s">
        <v>41</v>
      </c>
      <c r="O3426">
        <v>49</v>
      </c>
      <c r="P3426">
        <v>1</v>
      </c>
      <c r="Q3426">
        <v>3499.99</v>
      </c>
      <c r="R3426">
        <v>7.0000000000000007E-2</v>
      </c>
      <c r="S3426">
        <v>3254.99</v>
      </c>
      <c r="T3426" s="2" t="s">
        <v>922</v>
      </c>
      <c r="U3426">
        <v>9</v>
      </c>
      <c r="V3426">
        <v>7</v>
      </c>
      <c r="W3426" s="2" t="s">
        <v>869</v>
      </c>
      <c r="X3426" s="2" t="s">
        <v>28</v>
      </c>
    </row>
    <row r="3427" spans="4:24" x14ac:dyDescent="0.3">
      <c r="D3427">
        <v>1186</v>
      </c>
      <c r="E3427">
        <v>1120</v>
      </c>
      <c r="F3427">
        <v>4</v>
      </c>
      <c r="G3427" s="1">
        <v>43022</v>
      </c>
      <c r="H3427" s="1">
        <v>43023</v>
      </c>
      <c r="I3427">
        <v>2</v>
      </c>
      <c r="J3427" s="2" t="s">
        <v>1497</v>
      </c>
      <c r="K3427" s="2" t="s">
        <v>360</v>
      </c>
      <c r="L3427" s="2" t="s">
        <v>39</v>
      </c>
      <c r="M3427" s="2" t="s">
        <v>40</v>
      </c>
      <c r="N3427" s="2" t="s">
        <v>41</v>
      </c>
      <c r="O3427">
        <v>106</v>
      </c>
      <c r="P3427">
        <v>1</v>
      </c>
      <c r="Q3427">
        <v>449.99</v>
      </c>
      <c r="R3427">
        <v>0.1</v>
      </c>
      <c r="S3427">
        <v>404.99</v>
      </c>
      <c r="T3427" s="2" t="s">
        <v>865</v>
      </c>
      <c r="U3427">
        <v>7</v>
      </c>
      <c r="V3427">
        <v>2</v>
      </c>
      <c r="W3427" s="2" t="s">
        <v>53</v>
      </c>
      <c r="X3427" s="2" t="s">
        <v>866</v>
      </c>
    </row>
    <row r="3428" spans="4:24" x14ac:dyDescent="0.3">
      <c r="D3428">
        <v>1187</v>
      </c>
      <c r="E3428">
        <v>486</v>
      </c>
      <c r="F3428">
        <v>4</v>
      </c>
      <c r="G3428" s="1">
        <v>43023</v>
      </c>
      <c r="H3428" s="1">
        <v>43024</v>
      </c>
      <c r="I3428">
        <v>2</v>
      </c>
      <c r="J3428" s="2" t="s">
        <v>1498</v>
      </c>
      <c r="K3428" s="2" t="s">
        <v>1107</v>
      </c>
      <c r="L3428" s="2" t="s">
        <v>39</v>
      </c>
      <c r="M3428" s="2" t="s">
        <v>40</v>
      </c>
      <c r="N3428" s="2" t="s">
        <v>41</v>
      </c>
      <c r="O3428">
        <v>4</v>
      </c>
      <c r="P3428">
        <v>1</v>
      </c>
      <c r="Q3428">
        <v>2899.99</v>
      </c>
      <c r="R3428">
        <v>0.1</v>
      </c>
      <c r="S3428">
        <v>2609.9899999999998</v>
      </c>
      <c r="T3428" s="2" t="s">
        <v>26</v>
      </c>
      <c r="U3428">
        <v>9</v>
      </c>
      <c r="V3428">
        <v>6</v>
      </c>
      <c r="W3428" s="2" t="s">
        <v>27</v>
      </c>
      <c r="X3428" s="2" t="s">
        <v>28</v>
      </c>
    </row>
    <row r="3429" spans="4:24" x14ac:dyDescent="0.3">
      <c r="D3429">
        <v>1187</v>
      </c>
      <c r="E3429">
        <v>486</v>
      </c>
      <c r="F3429">
        <v>4</v>
      </c>
      <c r="G3429" s="1">
        <v>43023</v>
      </c>
      <c r="H3429" s="1">
        <v>43024</v>
      </c>
      <c r="I3429">
        <v>2</v>
      </c>
      <c r="J3429" s="2" t="s">
        <v>1498</v>
      </c>
      <c r="K3429" s="2" t="s">
        <v>1107</v>
      </c>
      <c r="L3429" s="2" t="s">
        <v>39</v>
      </c>
      <c r="M3429" s="2" t="s">
        <v>40</v>
      </c>
      <c r="N3429" s="2" t="s">
        <v>41</v>
      </c>
      <c r="O3429">
        <v>36</v>
      </c>
      <c r="P3429">
        <v>2</v>
      </c>
      <c r="Q3429">
        <v>832.99</v>
      </c>
      <c r="R3429">
        <v>0.1</v>
      </c>
      <c r="S3429">
        <v>1499.38</v>
      </c>
      <c r="T3429" s="2" t="s">
        <v>1067</v>
      </c>
      <c r="U3429">
        <v>8</v>
      </c>
      <c r="V3429">
        <v>6</v>
      </c>
      <c r="W3429" s="2" t="s">
        <v>27</v>
      </c>
      <c r="X3429" s="2" t="s">
        <v>32</v>
      </c>
    </row>
    <row r="3430" spans="4:24" x14ac:dyDescent="0.3">
      <c r="D3430">
        <v>1187</v>
      </c>
      <c r="E3430">
        <v>486</v>
      </c>
      <c r="F3430">
        <v>4</v>
      </c>
      <c r="G3430" s="1">
        <v>43023</v>
      </c>
      <c r="H3430" s="1">
        <v>43024</v>
      </c>
      <c r="I3430">
        <v>2</v>
      </c>
      <c r="J3430" s="2" t="s">
        <v>1498</v>
      </c>
      <c r="K3430" s="2" t="s">
        <v>1107</v>
      </c>
      <c r="L3430" s="2" t="s">
        <v>39</v>
      </c>
      <c r="M3430" s="2" t="s">
        <v>40</v>
      </c>
      <c r="N3430" s="2" t="s">
        <v>41</v>
      </c>
      <c r="O3430">
        <v>53</v>
      </c>
      <c r="P3430">
        <v>2</v>
      </c>
      <c r="Q3430">
        <v>749.99</v>
      </c>
      <c r="R3430">
        <v>0.1</v>
      </c>
      <c r="S3430">
        <v>1349.98</v>
      </c>
      <c r="T3430" s="2" t="s">
        <v>868</v>
      </c>
      <c r="U3430">
        <v>8</v>
      </c>
      <c r="V3430">
        <v>7</v>
      </c>
      <c r="W3430" s="2" t="s">
        <v>869</v>
      </c>
      <c r="X3430" s="2" t="s">
        <v>32</v>
      </c>
    </row>
    <row r="3431" spans="4:24" x14ac:dyDescent="0.3">
      <c r="D3431">
        <v>1187</v>
      </c>
      <c r="E3431">
        <v>486</v>
      </c>
      <c r="F3431">
        <v>4</v>
      </c>
      <c r="G3431" s="1">
        <v>43023</v>
      </c>
      <c r="H3431" s="1">
        <v>43024</v>
      </c>
      <c r="I3431">
        <v>2</v>
      </c>
      <c r="J3431" s="2" t="s">
        <v>1498</v>
      </c>
      <c r="K3431" s="2" t="s">
        <v>1107</v>
      </c>
      <c r="L3431" s="2" t="s">
        <v>39</v>
      </c>
      <c r="M3431" s="2" t="s">
        <v>40</v>
      </c>
      <c r="N3431" s="2" t="s">
        <v>41</v>
      </c>
      <c r="O3431">
        <v>79</v>
      </c>
      <c r="P3431">
        <v>1</v>
      </c>
      <c r="Q3431">
        <v>402.99</v>
      </c>
      <c r="R3431">
        <v>7.0000000000000007E-2</v>
      </c>
      <c r="S3431">
        <v>374.78</v>
      </c>
      <c r="T3431" s="2" t="s">
        <v>902</v>
      </c>
      <c r="U3431">
        <v>7</v>
      </c>
      <c r="V3431">
        <v>3</v>
      </c>
      <c r="W3431" s="2" t="s">
        <v>34</v>
      </c>
      <c r="X3431" s="2" t="s">
        <v>866</v>
      </c>
    </row>
    <row r="3432" spans="4:24" x14ac:dyDescent="0.3">
      <c r="D3432">
        <v>1188</v>
      </c>
      <c r="E3432">
        <v>647</v>
      </c>
      <c r="F3432">
        <v>4</v>
      </c>
      <c r="G3432" s="1">
        <v>43023</v>
      </c>
      <c r="H3432" s="1">
        <v>43025</v>
      </c>
      <c r="I3432">
        <v>2</v>
      </c>
      <c r="J3432" s="2" t="s">
        <v>1499</v>
      </c>
      <c r="K3432" s="2" t="s">
        <v>114</v>
      </c>
      <c r="L3432" s="2" t="s">
        <v>39</v>
      </c>
      <c r="M3432" s="2" t="s">
        <v>40</v>
      </c>
      <c r="N3432" s="2" t="s">
        <v>41</v>
      </c>
      <c r="O3432">
        <v>66</v>
      </c>
      <c r="P3432">
        <v>2</v>
      </c>
      <c r="Q3432">
        <v>250.99</v>
      </c>
      <c r="R3432">
        <v>0.1</v>
      </c>
      <c r="S3432">
        <v>451.78</v>
      </c>
      <c r="T3432" s="2" t="s">
        <v>962</v>
      </c>
      <c r="U3432">
        <v>7</v>
      </c>
      <c r="V3432">
        <v>3</v>
      </c>
      <c r="W3432" s="2" t="s">
        <v>34</v>
      </c>
      <c r="X3432" s="2" t="s">
        <v>866</v>
      </c>
    </row>
    <row r="3433" spans="4:24" x14ac:dyDescent="0.3">
      <c r="D3433">
        <v>1188</v>
      </c>
      <c r="E3433">
        <v>647</v>
      </c>
      <c r="F3433">
        <v>4</v>
      </c>
      <c r="G3433" s="1">
        <v>43023</v>
      </c>
      <c r="H3433" s="1">
        <v>43025</v>
      </c>
      <c r="I3433">
        <v>2</v>
      </c>
      <c r="J3433" s="2" t="s">
        <v>1499</v>
      </c>
      <c r="K3433" s="2" t="s">
        <v>114</v>
      </c>
      <c r="L3433" s="2" t="s">
        <v>39</v>
      </c>
      <c r="M3433" s="2" t="s">
        <v>40</v>
      </c>
      <c r="N3433" s="2" t="s">
        <v>41</v>
      </c>
      <c r="O3433">
        <v>87</v>
      </c>
      <c r="P3433">
        <v>2</v>
      </c>
      <c r="Q3433">
        <v>189.99</v>
      </c>
      <c r="R3433">
        <v>0.1</v>
      </c>
      <c r="S3433">
        <v>341.98</v>
      </c>
      <c r="T3433" s="2" t="s">
        <v>1131</v>
      </c>
      <c r="U3433">
        <v>9</v>
      </c>
      <c r="V3433">
        <v>1</v>
      </c>
      <c r="W3433" s="2" t="s">
        <v>66</v>
      </c>
      <c r="X3433" s="2" t="s">
        <v>28</v>
      </c>
    </row>
    <row r="3434" spans="4:24" x14ac:dyDescent="0.3">
      <c r="D3434">
        <v>1188</v>
      </c>
      <c r="E3434">
        <v>647</v>
      </c>
      <c r="F3434">
        <v>4</v>
      </c>
      <c r="G3434" s="1">
        <v>43023</v>
      </c>
      <c r="H3434" s="1">
        <v>43025</v>
      </c>
      <c r="I3434">
        <v>2</v>
      </c>
      <c r="J3434" s="2" t="s">
        <v>1499</v>
      </c>
      <c r="K3434" s="2" t="s">
        <v>114</v>
      </c>
      <c r="L3434" s="2" t="s">
        <v>39</v>
      </c>
      <c r="M3434" s="2" t="s">
        <v>40</v>
      </c>
      <c r="N3434" s="2" t="s">
        <v>41</v>
      </c>
      <c r="O3434">
        <v>91</v>
      </c>
      <c r="P3434">
        <v>2</v>
      </c>
      <c r="Q3434">
        <v>349.99</v>
      </c>
      <c r="R3434">
        <v>0.2</v>
      </c>
      <c r="S3434">
        <v>559.98</v>
      </c>
      <c r="T3434" s="2" t="s">
        <v>969</v>
      </c>
      <c r="U3434">
        <v>9</v>
      </c>
      <c r="V3434">
        <v>1</v>
      </c>
      <c r="W3434" s="2" t="s">
        <v>66</v>
      </c>
      <c r="X3434" s="2" t="s">
        <v>28</v>
      </c>
    </row>
    <row r="3435" spans="4:24" x14ac:dyDescent="0.3">
      <c r="D3435">
        <v>1189</v>
      </c>
      <c r="E3435">
        <v>1090</v>
      </c>
      <c r="F3435">
        <v>4</v>
      </c>
      <c r="G3435" s="1">
        <v>43023</v>
      </c>
      <c r="H3435" s="1">
        <v>43026</v>
      </c>
      <c r="I3435">
        <v>2</v>
      </c>
      <c r="J3435" s="2" t="s">
        <v>1500</v>
      </c>
      <c r="K3435" s="2" t="s">
        <v>317</v>
      </c>
      <c r="L3435" s="2" t="s">
        <v>39</v>
      </c>
      <c r="M3435" s="2" t="s">
        <v>40</v>
      </c>
      <c r="N3435" s="2" t="s">
        <v>41</v>
      </c>
      <c r="O3435">
        <v>40</v>
      </c>
      <c r="P3435">
        <v>2</v>
      </c>
      <c r="Q3435">
        <v>4999.99</v>
      </c>
      <c r="R3435">
        <v>0.1</v>
      </c>
      <c r="S3435">
        <v>8999.98</v>
      </c>
      <c r="T3435" s="2" t="s">
        <v>999</v>
      </c>
      <c r="U3435">
        <v>9</v>
      </c>
      <c r="V3435">
        <v>6</v>
      </c>
      <c r="W3435" s="2" t="s">
        <v>27</v>
      </c>
      <c r="X3435" s="2" t="s">
        <v>28</v>
      </c>
    </row>
    <row r="3436" spans="4:24" x14ac:dyDescent="0.3">
      <c r="D3436">
        <v>1189</v>
      </c>
      <c r="E3436">
        <v>1090</v>
      </c>
      <c r="F3436">
        <v>4</v>
      </c>
      <c r="G3436" s="1">
        <v>43023</v>
      </c>
      <c r="H3436" s="1">
        <v>43026</v>
      </c>
      <c r="I3436">
        <v>2</v>
      </c>
      <c r="J3436" s="2" t="s">
        <v>1500</v>
      </c>
      <c r="K3436" s="2" t="s">
        <v>317</v>
      </c>
      <c r="L3436" s="2" t="s">
        <v>39</v>
      </c>
      <c r="M3436" s="2" t="s">
        <v>40</v>
      </c>
      <c r="N3436" s="2" t="s">
        <v>41</v>
      </c>
      <c r="O3436">
        <v>55</v>
      </c>
      <c r="P3436">
        <v>1</v>
      </c>
      <c r="Q3436">
        <v>2699.99</v>
      </c>
      <c r="R3436">
        <v>7.0000000000000007E-2</v>
      </c>
      <c r="S3436">
        <v>2510.9899999999998</v>
      </c>
      <c r="T3436" s="2" t="s">
        <v>931</v>
      </c>
      <c r="U3436">
        <v>9</v>
      </c>
      <c r="V3436">
        <v>7</v>
      </c>
      <c r="W3436" s="2" t="s">
        <v>869</v>
      </c>
      <c r="X3436" s="2" t="s">
        <v>28</v>
      </c>
    </row>
    <row r="3437" spans="4:24" x14ac:dyDescent="0.3">
      <c r="D3437">
        <v>1189</v>
      </c>
      <c r="E3437">
        <v>1090</v>
      </c>
      <c r="F3437">
        <v>4</v>
      </c>
      <c r="G3437" s="1">
        <v>43023</v>
      </c>
      <c r="H3437" s="1">
        <v>43026</v>
      </c>
      <c r="I3437">
        <v>2</v>
      </c>
      <c r="J3437" s="2" t="s">
        <v>1500</v>
      </c>
      <c r="K3437" s="2" t="s">
        <v>317</v>
      </c>
      <c r="L3437" s="2" t="s">
        <v>39</v>
      </c>
      <c r="M3437" s="2" t="s">
        <v>40</v>
      </c>
      <c r="N3437" s="2" t="s">
        <v>41</v>
      </c>
      <c r="O3437">
        <v>102</v>
      </c>
      <c r="P3437">
        <v>2</v>
      </c>
      <c r="Q3437">
        <v>489.99</v>
      </c>
      <c r="R3437">
        <v>0.1</v>
      </c>
      <c r="S3437">
        <v>881.98</v>
      </c>
      <c r="T3437" s="2" t="s">
        <v>884</v>
      </c>
      <c r="U3437">
        <v>1</v>
      </c>
      <c r="V3437">
        <v>2</v>
      </c>
      <c r="W3437" s="2" t="s">
        <v>53</v>
      </c>
      <c r="X3437" s="2" t="s">
        <v>35</v>
      </c>
    </row>
    <row r="3438" spans="4:24" x14ac:dyDescent="0.3">
      <c r="D3438">
        <v>1190</v>
      </c>
      <c r="E3438">
        <v>34</v>
      </c>
      <c r="F3438">
        <v>4</v>
      </c>
      <c r="G3438" s="1">
        <v>43024</v>
      </c>
      <c r="H3438" s="1">
        <v>43025</v>
      </c>
      <c r="I3438">
        <v>2</v>
      </c>
      <c r="J3438" s="2" t="s">
        <v>1501</v>
      </c>
      <c r="K3438" s="2" t="s">
        <v>360</v>
      </c>
      <c r="L3438" s="2" t="s">
        <v>39</v>
      </c>
      <c r="M3438" s="2" t="s">
        <v>40</v>
      </c>
      <c r="N3438" s="2" t="s">
        <v>41</v>
      </c>
      <c r="O3438">
        <v>71</v>
      </c>
      <c r="P3438">
        <v>1</v>
      </c>
      <c r="Q3438">
        <v>416.99</v>
      </c>
      <c r="R3438">
        <v>7.0000000000000007E-2</v>
      </c>
      <c r="S3438">
        <v>387.8</v>
      </c>
      <c r="T3438" s="2" t="s">
        <v>935</v>
      </c>
      <c r="U3438">
        <v>7</v>
      </c>
      <c r="V3438">
        <v>3</v>
      </c>
      <c r="W3438" s="2" t="s">
        <v>34</v>
      </c>
      <c r="X3438" s="2" t="s">
        <v>866</v>
      </c>
    </row>
    <row r="3439" spans="4:24" x14ac:dyDescent="0.3">
      <c r="D3439">
        <v>1191</v>
      </c>
      <c r="E3439">
        <v>186</v>
      </c>
      <c r="F3439">
        <v>4</v>
      </c>
      <c r="G3439" s="1">
        <v>43025</v>
      </c>
      <c r="H3439" s="1">
        <v>43026</v>
      </c>
      <c r="I3439">
        <v>2</v>
      </c>
      <c r="J3439" s="2" t="s">
        <v>1502</v>
      </c>
      <c r="K3439" s="2" t="s">
        <v>560</v>
      </c>
      <c r="L3439" s="2" t="s">
        <v>39</v>
      </c>
      <c r="M3439" s="2" t="s">
        <v>40</v>
      </c>
      <c r="N3439" s="2" t="s">
        <v>41</v>
      </c>
      <c r="O3439">
        <v>40</v>
      </c>
      <c r="P3439">
        <v>2</v>
      </c>
      <c r="Q3439">
        <v>4999.99</v>
      </c>
      <c r="R3439">
        <v>0.1</v>
      </c>
      <c r="S3439">
        <v>8999.98</v>
      </c>
      <c r="T3439" s="2" t="s">
        <v>999</v>
      </c>
      <c r="U3439">
        <v>9</v>
      </c>
      <c r="V3439">
        <v>6</v>
      </c>
      <c r="W3439" s="2" t="s">
        <v>27</v>
      </c>
      <c r="X3439" s="2" t="s">
        <v>28</v>
      </c>
    </row>
    <row r="3440" spans="4:24" x14ac:dyDescent="0.3">
      <c r="D3440">
        <v>1191</v>
      </c>
      <c r="E3440">
        <v>186</v>
      </c>
      <c r="F3440">
        <v>4</v>
      </c>
      <c r="G3440" s="1">
        <v>43025</v>
      </c>
      <c r="H3440" s="1">
        <v>43026</v>
      </c>
      <c r="I3440">
        <v>2</v>
      </c>
      <c r="J3440" s="2" t="s">
        <v>1502</v>
      </c>
      <c r="K3440" s="2" t="s">
        <v>560</v>
      </c>
      <c r="L3440" s="2" t="s">
        <v>39</v>
      </c>
      <c r="M3440" s="2" t="s">
        <v>40</v>
      </c>
      <c r="N3440" s="2" t="s">
        <v>41</v>
      </c>
      <c r="O3440">
        <v>89</v>
      </c>
      <c r="P3440">
        <v>2</v>
      </c>
      <c r="Q3440">
        <v>209.99</v>
      </c>
      <c r="R3440">
        <v>0.1</v>
      </c>
      <c r="S3440">
        <v>377.98</v>
      </c>
      <c r="T3440" s="2" t="s">
        <v>965</v>
      </c>
      <c r="U3440">
        <v>9</v>
      </c>
      <c r="V3440">
        <v>1</v>
      </c>
      <c r="W3440" s="2" t="s">
        <v>66</v>
      </c>
      <c r="X3440" s="2" t="s">
        <v>28</v>
      </c>
    </row>
    <row r="3441" spans="4:24" x14ac:dyDescent="0.3">
      <c r="D3441">
        <v>1191</v>
      </c>
      <c r="E3441">
        <v>186</v>
      </c>
      <c r="F3441">
        <v>4</v>
      </c>
      <c r="G3441" s="1">
        <v>43025</v>
      </c>
      <c r="H3441" s="1">
        <v>43026</v>
      </c>
      <c r="I3441">
        <v>2</v>
      </c>
      <c r="J3441" s="2" t="s">
        <v>1502</v>
      </c>
      <c r="K3441" s="2" t="s">
        <v>560</v>
      </c>
      <c r="L3441" s="2" t="s">
        <v>39</v>
      </c>
      <c r="M3441" s="2" t="s">
        <v>40</v>
      </c>
      <c r="N3441" s="2" t="s">
        <v>41</v>
      </c>
      <c r="O3441">
        <v>100</v>
      </c>
      <c r="P3441">
        <v>1</v>
      </c>
      <c r="Q3441">
        <v>489.99</v>
      </c>
      <c r="R3441">
        <v>7.0000000000000007E-2</v>
      </c>
      <c r="S3441">
        <v>455.69</v>
      </c>
      <c r="T3441" s="2" t="s">
        <v>1006</v>
      </c>
      <c r="U3441">
        <v>1</v>
      </c>
      <c r="V3441">
        <v>1</v>
      </c>
      <c r="W3441" s="2" t="s">
        <v>66</v>
      </c>
      <c r="X3441" s="2" t="s">
        <v>35</v>
      </c>
    </row>
    <row r="3442" spans="4:24" x14ac:dyDescent="0.3">
      <c r="D3442">
        <v>1192</v>
      </c>
      <c r="E3442">
        <v>1114</v>
      </c>
      <c r="F3442">
        <v>4</v>
      </c>
      <c r="G3442" s="1">
        <v>43025</v>
      </c>
      <c r="H3442" s="1">
        <v>43026</v>
      </c>
      <c r="I3442">
        <v>2</v>
      </c>
      <c r="J3442" s="2" t="s">
        <v>1503</v>
      </c>
      <c r="K3442" s="2" t="s">
        <v>1219</v>
      </c>
      <c r="L3442" s="2" t="s">
        <v>39</v>
      </c>
      <c r="M3442" s="2" t="s">
        <v>40</v>
      </c>
      <c r="N3442" s="2" t="s">
        <v>41</v>
      </c>
      <c r="O3442">
        <v>24</v>
      </c>
      <c r="P3442">
        <v>2</v>
      </c>
      <c r="Q3442">
        <v>549.99</v>
      </c>
      <c r="R3442">
        <v>0.1</v>
      </c>
      <c r="S3442">
        <v>989.98</v>
      </c>
      <c r="T3442" s="2" t="s">
        <v>58</v>
      </c>
      <c r="U3442">
        <v>1</v>
      </c>
      <c r="V3442">
        <v>2</v>
      </c>
      <c r="W3442" s="2" t="s">
        <v>53</v>
      </c>
      <c r="X3442" s="2" t="s">
        <v>35</v>
      </c>
    </row>
    <row r="3443" spans="4:24" x14ac:dyDescent="0.3">
      <c r="D3443">
        <v>1192</v>
      </c>
      <c r="E3443">
        <v>1114</v>
      </c>
      <c r="F3443">
        <v>4</v>
      </c>
      <c r="G3443" s="1">
        <v>43025</v>
      </c>
      <c r="H3443" s="1">
        <v>43026</v>
      </c>
      <c r="I3443">
        <v>2</v>
      </c>
      <c r="J3443" s="2" t="s">
        <v>1503</v>
      </c>
      <c r="K3443" s="2" t="s">
        <v>1219</v>
      </c>
      <c r="L3443" s="2" t="s">
        <v>39</v>
      </c>
      <c r="M3443" s="2" t="s">
        <v>40</v>
      </c>
      <c r="N3443" s="2" t="s">
        <v>41</v>
      </c>
      <c r="O3443">
        <v>37</v>
      </c>
      <c r="P3443">
        <v>2</v>
      </c>
      <c r="Q3443">
        <v>379.99</v>
      </c>
      <c r="R3443">
        <v>0.2</v>
      </c>
      <c r="S3443">
        <v>607.98</v>
      </c>
      <c r="T3443" s="2" t="s">
        <v>972</v>
      </c>
      <c r="U3443">
        <v>2</v>
      </c>
      <c r="V3443">
        <v>6</v>
      </c>
      <c r="W3443" s="2" t="s">
        <v>27</v>
      </c>
      <c r="X3443" s="2" t="s">
        <v>863</v>
      </c>
    </row>
    <row r="3444" spans="4:24" x14ac:dyDescent="0.3">
      <c r="D3444">
        <v>1192</v>
      </c>
      <c r="E3444">
        <v>1114</v>
      </c>
      <c r="F3444">
        <v>4</v>
      </c>
      <c r="G3444" s="1">
        <v>43025</v>
      </c>
      <c r="H3444" s="1">
        <v>43026</v>
      </c>
      <c r="I3444">
        <v>2</v>
      </c>
      <c r="J3444" s="2" t="s">
        <v>1503</v>
      </c>
      <c r="K3444" s="2" t="s">
        <v>1219</v>
      </c>
      <c r="L3444" s="2" t="s">
        <v>39</v>
      </c>
      <c r="M3444" s="2" t="s">
        <v>40</v>
      </c>
      <c r="N3444" s="2" t="s">
        <v>41</v>
      </c>
      <c r="O3444">
        <v>88</v>
      </c>
      <c r="P3444">
        <v>2</v>
      </c>
      <c r="Q3444">
        <v>189.99</v>
      </c>
      <c r="R3444">
        <v>7.0000000000000007E-2</v>
      </c>
      <c r="S3444">
        <v>353.38</v>
      </c>
      <c r="T3444" s="2" t="s">
        <v>910</v>
      </c>
      <c r="U3444">
        <v>9</v>
      </c>
      <c r="V3444">
        <v>1</v>
      </c>
      <c r="W3444" s="2" t="s">
        <v>66</v>
      </c>
      <c r="X3444" s="2" t="s">
        <v>28</v>
      </c>
    </row>
    <row r="3445" spans="4:24" x14ac:dyDescent="0.3">
      <c r="D3445">
        <v>1193</v>
      </c>
      <c r="E3445">
        <v>1412</v>
      </c>
      <c r="F3445">
        <v>4</v>
      </c>
      <c r="G3445" s="1">
        <v>43025</v>
      </c>
      <c r="H3445" s="1">
        <v>43027</v>
      </c>
      <c r="I3445">
        <v>2</v>
      </c>
      <c r="J3445" s="2" t="s">
        <v>1504</v>
      </c>
      <c r="K3445" s="2" t="s">
        <v>143</v>
      </c>
      <c r="L3445" s="2" t="s">
        <v>39</v>
      </c>
      <c r="M3445" s="2" t="s">
        <v>40</v>
      </c>
      <c r="N3445" s="2" t="s">
        <v>41</v>
      </c>
      <c r="O3445">
        <v>27</v>
      </c>
      <c r="P3445">
        <v>1</v>
      </c>
      <c r="Q3445">
        <v>999.99</v>
      </c>
      <c r="R3445">
        <v>0.05</v>
      </c>
      <c r="S3445">
        <v>949.99</v>
      </c>
      <c r="T3445" s="2" t="s">
        <v>1009</v>
      </c>
      <c r="U3445">
        <v>8</v>
      </c>
      <c r="V3445">
        <v>6</v>
      </c>
      <c r="W3445" s="2" t="s">
        <v>27</v>
      </c>
      <c r="X3445" s="2" t="s">
        <v>32</v>
      </c>
    </row>
    <row r="3446" spans="4:24" x14ac:dyDescent="0.3">
      <c r="D3446">
        <v>1193</v>
      </c>
      <c r="E3446">
        <v>1412</v>
      </c>
      <c r="F3446">
        <v>4</v>
      </c>
      <c r="G3446" s="1">
        <v>43025</v>
      </c>
      <c r="H3446" s="1">
        <v>43027</v>
      </c>
      <c r="I3446">
        <v>2</v>
      </c>
      <c r="J3446" s="2" t="s">
        <v>1504</v>
      </c>
      <c r="K3446" s="2" t="s">
        <v>143</v>
      </c>
      <c r="L3446" s="2" t="s">
        <v>39</v>
      </c>
      <c r="M3446" s="2" t="s">
        <v>40</v>
      </c>
      <c r="N3446" s="2" t="s">
        <v>41</v>
      </c>
      <c r="O3446">
        <v>83</v>
      </c>
      <c r="P3446">
        <v>2</v>
      </c>
      <c r="Q3446">
        <v>149.99</v>
      </c>
      <c r="R3446">
        <v>0.05</v>
      </c>
      <c r="S3446">
        <v>284.98</v>
      </c>
      <c r="T3446" s="2" t="s">
        <v>916</v>
      </c>
      <c r="U3446">
        <v>9</v>
      </c>
      <c r="V3446">
        <v>1</v>
      </c>
      <c r="W3446" s="2" t="s">
        <v>66</v>
      </c>
      <c r="X3446" s="2" t="s">
        <v>28</v>
      </c>
    </row>
    <row r="3447" spans="4:24" x14ac:dyDescent="0.3">
      <c r="D3447">
        <v>1194</v>
      </c>
      <c r="E3447">
        <v>192</v>
      </c>
      <c r="F3447">
        <v>4</v>
      </c>
      <c r="G3447" s="1">
        <v>43027</v>
      </c>
      <c r="H3447" s="1">
        <v>43030</v>
      </c>
      <c r="I3447">
        <v>1</v>
      </c>
      <c r="J3447" s="2" t="s">
        <v>1505</v>
      </c>
      <c r="K3447" s="2" t="s">
        <v>81</v>
      </c>
      <c r="L3447" s="2" t="s">
        <v>23</v>
      </c>
      <c r="M3447" s="2" t="s">
        <v>24</v>
      </c>
      <c r="N3447" s="2" t="s">
        <v>25</v>
      </c>
      <c r="O3447">
        <v>7</v>
      </c>
      <c r="P3447">
        <v>2</v>
      </c>
      <c r="Q3447">
        <v>3999.99</v>
      </c>
      <c r="R3447">
        <v>7.0000000000000007E-2</v>
      </c>
      <c r="S3447">
        <v>7439.98</v>
      </c>
      <c r="T3447" s="2" t="s">
        <v>69</v>
      </c>
      <c r="U3447">
        <v>9</v>
      </c>
      <c r="V3447">
        <v>6</v>
      </c>
      <c r="W3447" s="2" t="s">
        <v>27</v>
      </c>
      <c r="X3447" s="2" t="s">
        <v>28</v>
      </c>
    </row>
    <row r="3448" spans="4:24" x14ac:dyDescent="0.3">
      <c r="D3448">
        <v>1194</v>
      </c>
      <c r="E3448">
        <v>192</v>
      </c>
      <c r="F3448">
        <v>4</v>
      </c>
      <c r="G3448" s="1">
        <v>43027</v>
      </c>
      <c r="H3448" s="1">
        <v>43030</v>
      </c>
      <c r="I3448">
        <v>1</v>
      </c>
      <c r="J3448" s="2" t="s">
        <v>1505</v>
      </c>
      <c r="K3448" s="2" t="s">
        <v>81</v>
      </c>
      <c r="L3448" s="2" t="s">
        <v>23</v>
      </c>
      <c r="M3448" s="2" t="s">
        <v>24</v>
      </c>
      <c r="N3448" s="2" t="s">
        <v>25</v>
      </c>
      <c r="O3448">
        <v>71</v>
      </c>
      <c r="P3448">
        <v>1</v>
      </c>
      <c r="Q3448">
        <v>416.99</v>
      </c>
      <c r="R3448">
        <v>0.05</v>
      </c>
      <c r="S3448">
        <v>396.14</v>
      </c>
      <c r="T3448" s="2" t="s">
        <v>935</v>
      </c>
      <c r="U3448">
        <v>7</v>
      </c>
      <c r="V3448">
        <v>3</v>
      </c>
      <c r="W3448" s="2" t="s">
        <v>34</v>
      </c>
      <c r="X3448" s="2" t="s">
        <v>866</v>
      </c>
    </row>
    <row r="3449" spans="4:24" x14ac:dyDescent="0.3">
      <c r="D3449">
        <v>1194</v>
      </c>
      <c r="E3449">
        <v>192</v>
      </c>
      <c r="F3449">
        <v>4</v>
      </c>
      <c r="G3449" s="1">
        <v>43027</v>
      </c>
      <c r="H3449" s="1">
        <v>43030</v>
      </c>
      <c r="I3449">
        <v>1</v>
      </c>
      <c r="J3449" s="2" t="s">
        <v>1505</v>
      </c>
      <c r="K3449" s="2" t="s">
        <v>81</v>
      </c>
      <c r="L3449" s="2" t="s">
        <v>23</v>
      </c>
      <c r="M3449" s="2" t="s">
        <v>24</v>
      </c>
      <c r="N3449" s="2" t="s">
        <v>25</v>
      </c>
      <c r="O3449">
        <v>84</v>
      </c>
      <c r="P3449">
        <v>1</v>
      </c>
      <c r="Q3449">
        <v>109.99</v>
      </c>
      <c r="R3449">
        <v>0.05</v>
      </c>
      <c r="S3449">
        <v>104.49</v>
      </c>
      <c r="T3449" s="2" t="s">
        <v>946</v>
      </c>
      <c r="U3449">
        <v>7</v>
      </c>
      <c r="V3449">
        <v>1</v>
      </c>
      <c r="W3449" s="2" t="s">
        <v>66</v>
      </c>
      <c r="X3449" s="2" t="s">
        <v>866</v>
      </c>
    </row>
    <row r="3450" spans="4:24" x14ac:dyDescent="0.3">
      <c r="D3450">
        <v>1194</v>
      </c>
      <c r="E3450">
        <v>192</v>
      </c>
      <c r="F3450">
        <v>4</v>
      </c>
      <c r="G3450" s="1">
        <v>43027</v>
      </c>
      <c r="H3450" s="1">
        <v>43030</v>
      </c>
      <c r="I3450">
        <v>1</v>
      </c>
      <c r="J3450" s="2" t="s">
        <v>1505</v>
      </c>
      <c r="K3450" s="2" t="s">
        <v>81</v>
      </c>
      <c r="L3450" s="2" t="s">
        <v>23</v>
      </c>
      <c r="M3450" s="2" t="s">
        <v>24</v>
      </c>
      <c r="N3450" s="2" t="s">
        <v>25</v>
      </c>
      <c r="O3450">
        <v>105</v>
      </c>
      <c r="P3450">
        <v>2</v>
      </c>
      <c r="Q3450">
        <v>533.99</v>
      </c>
      <c r="R3450">
        <v>0.1</v>
      </c>
      <c r="S3450">
        <v>961.18</v>
      </c>
      <c r="T3450" s="2" t="s">
        <v>970</v>
      </c>
      <c r="U3450">
        <v>7</v>
      </c>
      <c r="V3450">
        <v>2</v>
      </c>
      <c r="W3450" s="2" t="s">
        <v>53</v>
      </c>
      <c r="X3450" s="2" t="s">
        <v>866</v>
      </c>
    </row>
    <row r="3451" spans="4:24" x14ac:dyDescent="0.3">
      <c r="D3451">
        <v>1195</v>
      </c>
      <c r="E3451">
        <v>229</v>
      </c>
      <c r="F3451">
        <v>4</v>
      </c>
      <c r="G3451" s="1">
        <v>43027</v>
      </c>
      <c r="H3451" s="1">
        <v>43029</v>
      </c>
      <c r="I3451">
        <v>2</v>
      </c>
      <c r="J3451" s="2" t="s">
        <v>1506</v>
      </c>
      <c r="K3451" s="2" t="s">
        <v>937</v>
      </c>
      <c r="L3451" s="2" t="s">
        <v>39</v>
      </c>
      <c r="M3451" s="2" t="s">
        <v>40</v>
      </c>
      <c r="N3451" s="2" t="s">
        <v>41</v>
      </c>
      <c r="O3451">
        <v>52</v>
      </c>
      <c r="P3451">
        <v>1</v>
      </c>
      <c r="Q3451">
        <v>875.99</v>
      </c>
      <c r="R3451">
        <v>7.0000000000000007E-2</v>
      </c>
      <c r="S3451">
        <v>814.67</v>
      </c>
      <c r="T3451" s="2" t="s">
        <v>918</v>
      </c>
      <c r="U3451">
        <v>8</v>
      </c>
      <c r="V3451">
        <v>7</v>
      </c>
      <c r="W3451" s="2" t="s">
        <v>869</v>
      </c>
      <c r="X3451" s="2" t="s">
        <v>32</v>
      </c>
    </row>
    <row r="3452" spans="4:24" x14ac:dyDescent="0.3">
      <c r="D3452">
        <v>1196</v>
      </c>
      <c r="E3452">
        <v>508</v>
      </c>
      <c r="F3452">
        <v>4</v>
      </c>
      <c r="G3452" s="1">
        <v>43027</v>
      </c>
      <c r="H3452" s="1">
        <v>43028</v>
      </c>
      <c r="I3452">
        <v>2</v>
      </c>
      <c r="J3452" s="2" t="s">
        <v>1507</v>
      </c>
      <c r="K3452" s="2" t="s">
        <v>243</v>
      </c>
      <c r="L3452" s="2" t="s">
        <v>39</v>
      </c>
      <c r="M3452" s="2" t="s">
        <v>40</v>
      </c>
      <c r="N3452" s="2" t="s">
        <v>41</v>
      </c>
      <c r="O3452">
        <v>53</v>
      </c>
      <c r="P3452">
        <v>1</v>
      </c>
      <c r="Q3452">
        <v>749.99</v>
      </c>
      <c r="R3452">
        <v>7.0000000000000007E-2</v>
      </c>
      <c r="S3452">
        <v>697.49</v>
      </c>
      <c r="T3452" s="2" t="s">
        <v>868</v>
      </c>
      <c r="U3452">
        <v>8</v>
      </c>
      <c r="V3452">
        <v>7</v>
      </c>
      <c r="W3452" s="2" t="s">
        <v>869</v>
      </c>
      <c r="X3452" s="2" t="s">
        <v>32</v>
      </c>
    </row>
    <row r="3453" spans="4:24" x14ac:dyDescent="0.3">
      <c r="D3453">
        <v>1197</v>
      </c>
      <c r="E3453">
        <v>269</v>
      </c>
      <c r="F3453">
        <v>4</v>
      </c>
      <c r="G3453" s="1">
        <v>43029</v>
      </c>
      <c r="H3453" s="1">
        <v>43031</v>
      </c>
      <c r="I3453">
        <v>2</v>
      </c>
      <c r="J3453" s="2" t="s">
        <v>1508</v>
      </c>
      <c r="K3453" s="2" t="s">
        <v>61</v>
      </c>
      <c r="L3453" s="2" t="s">
        <v>39</v>
      </c>
      <c r="M3453" s="2" t="s">
        <v>40</v>
      </c>
      <c r="N3453" s="2" t="s">
        <v>41</v>
      </c>
      <c r="O3453">
        <v>9</v>
      </c>
      <c r="P3453">
        <v>2</v>
      </c>
      <c r="Q3453">
        <v>2999.99</v>
      </c>
      <c r="R3453">
        <v>0.05</v>
      </c>
      <c r="S3453">
        <v>5699.98</v>
      </c>
      <c r="T3453" s="2" t="s">
        <v>56</v>
      </c>
      <c r="U3453">
        <v>9</v>
      </c>
      <c r="V3453">
        <v>5</v>
      </c>
      <c r="W3453" s="2" t="s">
        <v>57</v>
      </c>
      <c r="X3453" s="2" t="s">
        <v>28</v>
      </c>
    </row>
    <row r="3454" spans="4:24" x14ac:dyDescent="0.3">
      <c r="D3454">
        <v>1197</v>
      </c>
      <c r="E3454">
        <v>269</v>
      </c>
      <c r="F3454">
        <v>4</v>
      </c>
      <c r="G3454" s="1">
        <v>43029</v>
      </c>
      <c r="H3454" s="1">
        <v>43031</v>
      </c>
      <c r="I3454">
        <v>2</v>
      </c>
      <c r="J3454" s="2" t="s">
        <v>1508</v>
      </c>
      <c r="K3454" s="2" t="s">
        <v>61</v>
      </c>
      <c r="L3454" s="2" t="s">
        <v>39</v>
      </c>
      <c r="M3454" s="2" t="s">
        <v>40</v>
      </c>
      <c r="N3454" s="2" t="s">
        <v>41</v>
      </c>
      <c r="O3454">
        <v>13</v>
      </c>
      <c r="P3454">
        <v>1</v>
      </c>
      <c r="Q3454">
        <v>269.99</v>
      </c>
      <c r="R3454">
        <v>7.0000000000000007E-2</v>
      </c>
      <c r="S3454">
        <v>251.09</v>
      </c>
      <c r="T3454" s="2" t="s">
        <v>79</v>
      </c>
      <c r="U3454">
        <v>1</v>
      </c>
      <c r="V3454">
        <v>3</v>
      </c>
      <c r="W3454" s="2" t="s">
        <v>34</v>
      </c>
      <c r="X3454" s="2" t="s">
        <v>35</v>
      </c>
    </row>
    <row r="3455" spans="4:24" x14ac:dyDescent="0.3">
      <c r="D3455">
        <v>1197</v>
      </c>
      <c r="E3455">
        <v>269</v>
      </c>
      <c r="F3455">
        <v>4</v>
      </c>
      <c r="G3455" s="1">
        <v>43029</v>
      </c>
      <c r="H3455" s="1">
        <v>43031</v>
      </c>
      <c r="I3455">
        <v>2</v>
      </c>
      <c r="J3455" s="2" t="s">
        <v>1508</v>
      </c>
      <c r="K3455" s="2" t="s">
        <v>61</v>
      </c>
      <c r="L3455" s="2" t="s">
        <v>39</v>
      </c>
      <c r="M3455" s="2" t="s">
        <v>40</v>
      </c>
      <c r="N3455" s="2" t="s">
        <v>41</v>
      </c>
      <c r="O3455">
        <v>106</v>
      </c>
      <c r="P3455">
        <v>2</v>
      </c>
      <c r="Q3455">
        <v>449.99</v>
      </c>
      <c r="R3455">
        <v>0.2</v>
      </c>
      <c r="S3455">
        <v>719.98</v>
      </c>
      <c r="T3455" s="2" t="s">
        <v>865</v>
      </c>
      <c r="U3455">
        <v>7</v>
      </c>
      <c r="V3455">
        <v>2</v>
      </c>
      <c r="W3455" s="2" t="s">
        <v>53</v>
      </c>
      <c r="X3455" s="2" t="s">
        <v>866</v>
      </c>
    </row>
    <row r="3456" spans="4:24" x14ac:dyDescent="0.3">
      <c r="D3456">
        <v>1197</v>
      </c>
      <c r="E3456">
        <v>269</v>
      </c>
      <c r="F3456">
        <v>4</v>
      </c>
      <c r="G3456" s="1">
        <v>43029</v>
      </c>
      <c r="H3456" s="1">
        <v>43031</v>
      </c>
      <c r="I3456">
        <v>2</v>
      </c>
      <c r="J3456" s="2" t="s">
        <v>1508</v>
      </c>
      <c r="K3456" s="2" t="s">
        <v>61</v>
      </c>
      <c r="L3456" s="2" t="s">
        <v>39</v>
      </c>
      <c r="M3456" s="2" t="s">
        <v>40</v>
      </c>
      <c r="N3456" s="2" t="s">
        <v>41</v>
      </c>
      <c r="O3456">
        <v>108</v>
      </c>
      <c r="P3456">
        <v>2</v>
      </c>
      <c r="Q3456">
        <v>449.99</v>
      </c>
      <c r="R3456">
        <v>0.05</v>
      </c>
      <c r="S3456">
        <v>854.98</v>
      </c>
      <c r="T3456" s="2" t="s">
        <v>955</v>
      </c>
      <c r="U3456">
        <v>7</v>
      </c>
      <c r="V3456">
        <v>2</v>
      </c>
      <c r="W3456" s="2" t="s">
        <v>53</v>
      </c>
      <c r="X3456" s="2" t="s">
        <v>866</v>
      </c>
    </row>
    <row r="3457" spans="4:24" x14ac:dyDescent="0.3">
      <c r="D3457">
        <v>1198</v>
      </c>
      <c r="E3457">
        <v>1289</v>
      </c>
      <c r="F3457">
        <v>4</v>
      </c>
      <c r="G3457" s="1">
        <v>43030</v>
      </c>
      <c r="H3457" s="1">
        <v>43032</v>
      </c>
      <c r="I3457">
        <v>2</v>
      </c>
      <c r="J3457" s="2" t="s">
        <v>1509</v>
      </c>
      <c r="K3457" s="2" t="s">
        <v>239</v>
      </c>
      <c r="L3457" s="2" t="s">
        <v>39</v>
      </c>
      <c r="M3457" s="2" t="s">
        <v>40</v>
      </c>
      <c r="N3457" s="2" t="s">
        <v>41</v>
      </c>
      <c r="O3457">
        <v>105</v>
      </c>
      <c r="P3457">
        <v>1</v>
      </c>
      <c r="Q3457">
        <v>533.99</v>
      </c>
      <c r="R3457">
        <v>0.05</v>
      </c>
      <c r="S3457">
        <v>507.29</v>
      </c>
      <c r="T3457" s="2" t="s">
        <v>970</v>
      </c>
      <c r="U3457">
        <v>7</v>
      </c>
      <c r="V3457">
        <v>2</v>
      </c>
      <c r="W3457" s="2" t="s">
        <v>53</v>
      </c>
      <c r="X3457" s="2" t="s">
        <v>866</v>
      </c>
    </row>
    <row r="3458" spans="4:24" x14ac:dyDescent="0.3">
      <c r="D3458">
        <v>1199</v>
      </c>
      <c r="E3458">
        <v>318</v>
      </c>
      <c r="F3458">
        <v>4</v>
      </c>
      <c r="G3458" s="1">
        <v>43031</v>
      </c>
      <c r="H3458" s="1">
        <v>43034</v>
      </c>
      <c r="I3458">
        <v>1</v>
      </c>
      <c r="J3458" s="2" t="s">
        <v>1510</v>
      </c>
      <c r="K3458" s="2" t="s">
        <v>329</v>
      </c>
      <c r="L3458" s="2" t="s">
        <v>23</v>
      </c>
      <c r="M3458" s="2" t="s">
        <v>24</v>
      </c>
      <c r="N3458" s="2" t="s">
        <v>25</v>
      </c>
      <c r="O3458">
        <v>32</v>
      </c>
      <c r="P3458">
        <v>1</v>
      </c>
      <c r="Q3458">
        <v>469.99</v>
      </c>
      <c r="R3458">
        <v>0.05</v>
      </c>
      <c r="S3458">
        <v>446.49</v>
      </c>
      <c r="T3458" s="2" t="s">
        <v>879</v>
      </c>
      <c r="U3458">
        <v>9</v>
      </c>
      <c r="V3458">
        <v>6</v>
      </c>
      <c r="W3458" s="2" t="s">
        <v>27</v>
      </c>
      <c r="X3458" s="2" t="s">
        <v>28</v>
      </c>
    </row>
    <row r="3459" spans="4:24" x14ac:dyDescent="0.3">
      <c r="D3459">
        <v>1199</v>
      </c>
      <c r="E3459">
        <v>318</v>
      </c>
      <c r="F3459">
        <v>4</v>
      </c>
      <c r="G3459" s="1">
        <v>43031</v>
      </c>
      <c r="H3459" s="1">
        <v>43034</v>
      </c>
      <c r="I3459">
        <v>1</v>
      </c>
      <c r="J3459" s="2" t="s">
        <v>1510</v>
      </c>
      <c r="K3459" s="2" t="s">
        <v>329</v>
      </c>
      <c r="L3459" s="2" t="s">
        <v>23</v>
      </c>
      <c r="M3459" s="2" t="s">
        <v>24</v>
      </c>
      <c r="N3459" s="2" t="s">
        <v>25</v>
      </c>
      <c r="O3459">
        <v>94</v>
      </c>
      <c r="P3459">
        <v>2</v>
      </c>
      <c r="Q3459">
        <v>249.99</v>
      </c>
      <c r="R3459">
        <v>7.0000000000000007E-2</v>
      </c>
      <c r="S3459">
        <v>464.98</v>
      </c>
      <c r="T3459" s="2" t="s">
        <v>903</v>
      </c>
      <c r="U3459">
        <v>2</v>
      </c>
      <c r="V3459">
        <v>1</v>
      </c>
      <c r="W3459" s="2" t="s">
        <v>66</v>
      </c>
      <c r="X3459" s="2" t="s">
        <v>863</v>
      </c>
    </row>
    <row r="3460" spans="4:24" x14ac:dyDescent="0.3">
      <c r="D3460">
        <v>1199</v>
      </c>
      <c r="E3460">
        <v>318</v>
      </c>
      <c r="F3460">
        <v>4</v>
      </c>
      <c r="G3460" s="1">
        <v>43031</v>
      </c>
      <c r="H3460" s="1">
        <v>43034</v>
      </c>
      <c r="I3460">
        <v>1</v>
      </c>
      <c r="J3460" s="2" t="s">
        <v>1510</v>
      </c>
      <c r="K3460" s="2" t="s">
        <v>329</v>
      </c>
      <c r="L3460" s="2" t="s">
        <v>23</v>
      </c>
      <c r="M3460" s="2" t="s">
        <v>24</v>
      </c>
      <c r="N3460" s="2" t="s">
        <v>25</v>
      </c>
      <c r="O3460">
        <v>109</v>
      </c>
      <c r="P3460">
        <v>2</v>
      </c>
      <c r="Q3460">
        <v>416.99</v>
      </c>
      <c r="R3460">
        <v>0.1</v>
      </c>
      <c r="S3460">
        <v>750.58</v>
      </c>
      <c r="T3460" s="2" t="s">
        <v>881</v>
      </c>
      <c r="U3460">
        <v>7</v>
      </c>
      <c r="V3460">
        <v>2</v>
      </c>
      <c r="W3460" s="2" t="s">
        <v>53</v>
      </c>
      <c r="X3460" s="2" t="s">
        <v>866</v>
      </c>
    </row>
    <row r="3461" spans="4:24" x14ac:dyDescent="0.3">
      <c r="D3461">
        <v>1200</v>
      </c>
      <c r="E3461">
        <v>48</v>
      </c>
      <c r="F3461">
        <v>4</v>
      </c>
      <c r="G3461" s="1">
        <v>43031</v>
      </c>
      <c r="H3461" s="1">
        <v>43034</v>
      </c>
      <c r="I3461">
        <v>2</v>
      </c>
      <c r="J3461" s="2" t="s">
        <v>1511</v>
      </c>
      <c r="K3461" s="2" t="s">
        <v>145</v>
      </c>
      <c r="L3461" s="2" t="s">
        <v>39</v>
      </c>
      <c r="M3461" s="2" t="s">
        <v>40</v>
      </c>
      <c r="N3461" s="2" t="s">
        <v>41</v>
      </c>
      <c r="O3461">
        <v>42</v>
      </c>
      <c r="P3461">
        <v>2</v>
      </c>
      <c r="Q3461">
        <v>2299.9899999999998</v>
      </c>
      <c r="R3461">
        <v>0.2</v>
      </c>
      <c r="S3461">
        <v>3679.98</v>
      </c>
      <c r="T3461" s="2" t="s">
        <v>889</v>
      </c>
      <c r="U3461">
        <v>9</v>
      </c>
      <c r="V3461">
        <v>6</v>
      </c>
      <c r="W3461" s="2" t="s">
        <v>27</v>
      </c>
      <c r="X3461" s="2" t="s">
        <v>28</v>
      </c>
    </row>
    <row r="3462" spans="4:24" x14ac:dyDescent="0.3">
      <c r="D3462">
        <v>1201</v>
      </c>
      <c r="E3462">
        <v>201</v>
      </c>
      <c r="F3462">
        <v>4</v>
      </c>
      <c r="G3462" s="1">
        <v>43031</v>
      </c>
      <c r="H3462" s="1">
        <v>43032</v>
      </c>
      <c r="I3462">
        <v>2</v>
      </c>
      <c r="J3462" s="2" t="s">
        <v>1512</v>
      </c>
      <c r="K3462" s="2" t="s">
        <v>196</v>
      </c>
      <c r="L3462" s="2" t="s">
        <v>39</v>
      </c>
      <c r="M3462" s="2" t="s">
        <v>40</v>
      </c>
      <c r="N3462" s="2" t="s">
        <v>41</v>
      </c>
      <c r="O3462">
        <v>13</v>
      </c>
      <c r="P3462">
        <v>1</v>
      </c>
      <c r="Q3462">
        <v>269.99</v>
      </c>
      <c r="R3462">
        <v>0.05</v>
      </c>
      <c r="S3462">
        <v>256.49</v>
      </c>
      <c r="T3462" s="2" t="s">
        <v>79</v>
      </c>
      <c r="U3462">
        <v>1</v>
      </c>
      <c r="V3462">
        <v>3</v>
      </c>
      <c r="W3462" s="2" t="s">
        <v>34</v>
      </c>
      <c r="X3462" s="2" t="s">
        <v>35</v>
      </c>
    </row>
    <row r="3463" spans="4:24" x14ac:dyDescent="0.3">
      <c r="D3463">
        <v>1201</v>
      </c>
      <c r="E3463">
        <v>201</v>
      </c>
      <c r="F3463">
        <v>4</v>
      </c>
      <c r="G3463" s="1">
        <v>43031</v>
      </c>
      <c r="H3463" s="1">
        <v>43032</v>
      </c>
      <c r="I3463">
        <v>2</v>
      </c>
      <c r="J3463" s="2" t="s">
        <v>1512</v>
      </c>
      <c r="K3463" s="2" t="s">
        <v>196</v>
      </c>
      <c r="L3463" s="2" t="s">
        <v>39</v>
      </c>
      <c r="M3463" s="2" t="s">
        <v>40</v>
      </c>
      <c r="N3463" s="2" t="s">
        <v>41</v>
      </c>
      <c r="O3463">
        <v>17</v>
      </c>
      <c r="P3463">
        <v>2</v>
      </c>
      <c r="Q3463">
        <v>429</v>
      </c>
      <c r="R3463">
        <v>0.05</v>
      </c>
      <c r="S3463">
        <v>815.1</v>
      </c>
      <c r="T3463" s="2" t="s">
        <v>51</v>
      </c>
      <c r="U3463">
        <v>4</v>
      </c>
      <c r="V3463">
        <v>3</v>
      </c>
      <c r="W3463" s="2" t="s">
        <v>34</v>
      </c>
      <c r="X3463" s="2" t="s">
        <v>52</v>
      </c>
    </row>
    <row r="3464" spans="4:24" x14ac:dyDescent="0.3">
      <c r="D3464">
        <v>1201</v>
      </c>
      <c r="E3464">
        <v>201</v>
      </c>
      <c r="F3464">
        <v>4</v>
      </c>
      <c r="G3464" s="1">
        <v>43031</v>
      </c>
      <c r="H3464" s="1">
        <v>43032</v>
      </c>
      <c r="I3464">
        <v>2</v>
      </c>
      <c r="J3464" s="2" t="s">
        <v>1512</v>
      </c>
      <c r="K3464" s="2" t="s">
        <v>196</v>
      </c>
      <c r="L3464" s="2" t="s">
        <v>39</v>
      </c>
      <c r="M3464" s="2" t="s">
        <v>40</v>
      </c>
      <c r="N3464" s="2" t="s">
        <v>41</v>
      </c>
      <c r="O3464">
        <v>19</v>
      </c>
      <c r="P3464">
        <v>2</v>
      </c>
      <c r="Q3464">
        <v>449</v>
      </c>
      <c r="R3464">
        <v>0.2</v>
      </c>
      <c r="S3464">
        <v>718.4</v>
      </c>
      <c r="T3464" s="2" t="s">
        <v>112</v>
      </c>
      <c r="U3464">
        <v>4</v>
      </c>
      <c r="V3464">
        <v>3</v>
      </c>
      <c r="W3464" s="2" t="s">
        <v>34</v>
      </c>
      <c r="X3464" s="2" t="s">
        <v>52</v>
      </c>
    </row>
    <row r="3465" spans="4:24" x14ac:dyDescent="0.3">
      <c r="D3465">
        <v>1201</v>
      </c>
      <c r="E3465">
        <v>201</v>
      </c>
      <c r="F3465">
        <v>4</v>
      </c>
      <c r="G3465" s="1">
        <v>43031</v>
      </c>
      <c r="H3465" s="1">
        <v>43032</v>
      </c>
      <c r="I3465">
        <v>2</v>
      </c>
      <c r="J3465" s="2" t="s">
        <v>1512</v>
      </c>
      <c r="K3465" s="2" t="s">
        <v>196</v>
      </c>
      <c r="L3465" s="2" t="s">
        <v>39</v>
      </c>
      <c r="M3465" s="2" t="s">
        <v>40</v>
      </c>
      <c r="N3465" s="2" t="s">
        <v>41</v>
      </c>
      <c r="O3465">
        <v>26</v>
      </c>
      <c r="P3465">
        <v>1</v>
      </c>
      <c r="Q3465">
        <v>599.99</v>
      </c>
      <c r="R3465">
        <v>0.2</v>
      </c>
      <c r="S3465">
        <v>479.99</v>
      </c>
      <c r="T3465" s="2" t="s">
        <v>33</v>
      </c>
      <c r="U3465">
        <v>1</v>
      </c>
      <c r="V3465">
        <v>2</v>
      </c>
      <c r="W3465" s="2" t="s">
        <v>53</v>
      </c>
      <c r="X3465" s="2" t="s">
        <v>35</v>
      </c>
    </row>
    <row r="3466" spans="4:24" x14ac:dyDescent="0.3">
      <c r="D3466">
        <v>1201</v>
      </c>
      <c r="E3466">
        <v>201</v>
      </c>
      <c r="F3466">
        <v>4</v>
      </c>
      <c r="G3466" s="1">
        <v>43031</v>
      </c>
      <c r="H3466" s="1">
        <v>43032</v>
      </c>
      <c r="I3466">
        <v>2</v>
      </c>
      <c r="J3466" s="2" t="s">
        <v>1512</v>
      </c>
      <c r="K3466" s="2" t="s">
        <v>196</v>
      </c>
      <c r="L3466" s="2" t="s">
        <v>39</v>
      </c>
      <c r="M3466" s="2" t="s">
        <v>40</v>
      </c>
      <c r="N3466" s="2" t="s">
        <v>41</v>
      </c>
      <c r="O3466">
        <v>95</v>
      </c>
      <c r="P3466">
        <v>1</v>
      </c>
      <c r="Q3466">
        <v>299.99</v>
      </c>
      <c r="R3466">
        <v>7.0000000000000007E-2</v>
      </c>
      <c r="S3466">
        <v>278.99</v>
      </c>
      <c r="T3466" s="2" t="s">
        <v>880</v>
      </c>
      <c r="U3466">
        <v>1</v>
      </c>
      <c r="V3466">
        <v>1</v>
      </c>
      <c r="W3466" s="2" t="s">
        <v>66</v>
      </c>
      <c r="X3466" s="2" t="s">
        <v>35</v>
      </c>
    </row>
    <row r="3467" spans="4:24" x14ac:dyDescent="0.3">
      <c r="D3467">
        <v>1202</v>
      </c>
      <c r="E3467">
        <v>593</v>
      </c>
      <c r="F3467">
        <v>4</v>
      </c>
      <c r="G3467" s="1">
        <v>43032</v>
      </c>
      <c r="H3467" s="1">
        <v>43033</v>
      </c>
      <c r="I3467">
        <v>2</v>
      </c>
      <c r="J3467" s="2" t="s">
        <v>1513</v>
      </c>
      <c r="K3467" s="2" t="s">
        <v>356</v>
      </c>
      <c r="L3467" s="2" t="s">
        <v>39</v>
      </c>
      <c r="M3467" s="2" t="s">
        <v>40</v>
      </c>
      <c r="N3467" s="2" t="s">
        <v>41</v>
      </c>
      <c r="O3467">
        <v>84</v>
      </c>
      <c r="P3467">
        <v>2</v>
      </c>
      <c r="Q3467">
        <v>109.99</v>
      </c>
      <c r="R3467">
        <v>0.05</v>
      </c>
      <c r="S3467">
        <v>208.98</v>
      </c>
      <c r="T3467" s="2" t="s">
        <v>946</v>
      </c>
      <c r="U3467">
        <v>7</v>
      </c>
      <c r="V3467">
        <v>1</v>
      </c>
      <c r="W3467" s="2" t="s">
        <v>66</v>
      </c>
      <c r="X3467" s="2" t="s">
        <v>866</v>
      </c>
    </row>
    <row r="3468" spans="4:24" x14ac:dyDescent="0.3">
      <c r="D3468">
        <v>1203</v>
      </c>
      <c r="E3468">
        <v>1191</v>
      </c>
      <c r="F3468">
        <v>4</v>
      </c>
      <c r="G3468" s="1">
        <v>43033</v>
      </c>
      <c r="H3468" s="1">
        <v>43034</v>
      </c>
      <c r="I3468">
        <v>2</v>
      </c>
      <c r="J3468" s="2" t="s">
        <v>1514</v>
      </c>
      <c r="K3468" s="2" t="s">
        <v>170</v>
      </c>
      <c r="L3468" s="2" t="s">
        <v>39</v>
      </c>
      <c r="M3468" s="2" t="s">
        <v>40</v>
      </c>
      <c r="N3468" s="2" t="s">
        <v>41</v>
      </c>
      <c r="O3468">
        <v>6</v>
      </c>
      <c r="P3468">
        <v>2</v>
      </c>
      <c r="Q3468">
        <v>469.99</v>
      </c>
      <c r="R3468">
        <v>7.0000000000000007E-2</v>
      </c>
      <c r="S3468">
        <v>874.18</v>
      </c>
      <c r="T3468" s="2" t="s">
        <v>82</v>
      </c>
      <c r="U3468">
        <v>8</v>
      </c>
      <c r="V3468">
        <v>6</v>
      </c>
      <c r="W3468" s="2" t="s">
        <v>27</v>
      </c>
      <c r="X3468" s="2" t="s">
        <v>32</v>
      </c>
    </row>
    <row r="3469" spans="4:24" x14ac:dyDescent="0.3">
      <c r="D3469">
        <v>1203</v>
      </c>
      <c r="E3469">
        <v>1191</v>
      </c>
      <c r="F3469">
        <v>4</v>
      </c>
      <c r="G3469" s="1">
        <v>43033</v>
      </c>
      <c r="H3469" s="1">
        <v>43034</v>
      </c>
      <c r="I3469">
        <v>2</v>
      </c>
      <c r="J3469" s="2" t="s">
        <v>1514</v>
      </c>
      <c r="K3469" s="2" t="s">
        <v>170</v>
      </c>
      <c r="L3469" s="2" t="s">
        <v>39</v>
      </c>
      <c r="M3469" s="2" t="s">
        <v>40</v>
      </c>
      <c r="N3469" s="2" t="s">
        <v>41</v>
      </c>
      <c r="O3469">
        <v>55</v>
      </c>
      <c r="P3469">
        <v>1</v>
      </c>
      <c r="Q3469">
        <v>2699.99</v>
      </c>
      <c r="R3469">
        <v>0.05</v>
      </c>
      <c r="S3469">
        <v>2564.9899999999998</v>
      </c>
      <c r="T3469" s="2" t="s">
        <v>931</v>
      </c>
      <c r="U3469">
        <v>9</v>
      </c>
      <c r="V3469">
        <v>7</v>
      </c>
      <c r="W3469" s="2" t="s">
        <v>869</v>
      </c>
      <c r="X3469" s="2" t="s">
        <v>28</v>
      </c>
    </row>
    <row r="3470" spans="4:24" x14ac:dyDescent="0.3">
      <c r="D3470">
        <v>1204</v>
      </c>
      <c r="E3470">
        <v>1277</v>
      </c>
      <c r="F3470">
        <v>4</v>
      </c>
      <c r="G3470" s="1">
        <v>43033</v>
      </c>
      <c r="H3470" s="1">
        <v>43036</v>
      </c>
      <c r="I3470">
        <v>2</v>
      </c>
      <c r="J3470" s="2" t="s">
        <v>1515</v>
      </c>
      <c r="K3470" s="2" t="s">
        <v>405</v>
      </c>
      <c r="L3470" s="2" t="s">
        <v>39</v>
      </c>
      <c r="M3470" s="2" t="s">
        <v>40</v>
      </c>
      <c r="N3470" s="2" t="s">
        <v>41</v>
      </c>
      <c r="O3470">
        <v>37</v>
      </c>
      <c r="P3470">
        <v>2</v>
      </c>
      <c r="Q3470">
        <v>379.99</v>
      </c>
      <c r="R3470">
        <v>7.0000000000000007E-2</v>
      </c>
      <c r="S3470">
        <v>706.78</v>
      </c>
      <c r="T3470" s="2" t="s">
        <v>972</v>
      </c>
      <c r="U3470">
        <v>2</v>
      </c>
      <c r="V3470">
        <v>6</v>
      </c>
      <c r="W3470" s="2" t="s">
        <v>27</v>
      </c>
      <c r="X3470" s="2" t="s">
        <v>863</v>
      </c>
    </row>
    <row r="3471" spans="4:24" x14ac:dyDescent="0.3">
      <c r="D3471">
        <v>1205</v>
      </c>
      <c r="E3471">
        <v>1091</v>
      </c>
      <c r="F3471">
        <v>4</v>
      </c>
      <c r="G3471" s="1">
        <v>43034</v>
      </c>
      <c r="H3471" s="1">
        <v>43036</v>
      </c>
      <c r="I3471">
        <v>1</v>
      </c>
      <c r="J3471" s="2" t="s">
        <v>1516</v>
      </c>
      <c r="K3471" s="2" t="s">
        <v>268</v>
      </c>
      <c r="L3471" s="2" t="s">
        <v>23</v>
      </c>
      <c r="M3471" s="2" t="s">
        <v>24</v>
      </c>
      <c r="N3471" s="2" t="s">
        <v>25</v>
      </c>
      <c r="O3471">
        <v>46</v>
      </c>
      <c r="P3471">
        <v>2</v>
      </c>
      <c r="Q3471">
        <v>1409.99</v>
      </c>
      <c r="R3471">
        <v>0.2</v>
      </c>
      <c r="S3471">
        <v>2255.98</v>
      </c>
      <c r="T3471" s="2" t="s">
        <v>1163</v>
      </c>
      <c r="U3471">
        <v>2</v>
      </c>
      <c r="V3471">
        <v>6</v>
      </c>
      <c r="W3471" s="2" t="s">
        <v>27</v>
      </c>
      <c r="X3471" s="2" t="s">
        <v>863</v>
      </c>
    </row>
    <row r="3472" spans="4:24" x14ac:dyDescent="0.3">
      <c r="D3472">
        <v>1205</v>
      </c>
      <c r="E3472">
        <v>1091</v>
      </c>
      <c r="F3472">
        <v>4</v>
      </c>
      <c r="G3472" s="1">
        <v>43034</v>
      </c>
      <c r="H3472" s="1">
        <v>43036</v>
      </c>
      <c r="I3472">
        <v>1</v>
      </c>
      <c r="J3472" s="2" t="s">
        <v>1516</v>
      </c>
      <c r="K3472" s="2" t="s">
        <v>268</v>
      </c>
      <c r="L3472" s="2" t="s">
        <v>23</v>
      </c>
      <c r="M3472" s="2" t="s">
        <v>24</v>
      </c>
      <c r="N3472" s="2" t="s">
        <v>25</v>
      </c>
      <c r="O3472">
        <v>71</v>
      </c>
      <c r="P3472">
        <v>1</v>
      </c>
      <c r="Q3472">
        <v>416.99</v>
      </c>
      <c r="R3472">
        <v>0.05</v>
      </c>
      <c r="S3472">
        <v>396.14</v>
      </c>
      <c r="T3472" s="2" t="s">
        <v>935</v>
      </c>
      <c r="U3472">
        <v>7</v>
      </c>
      <c r="V3472">
        <v>3</v>
      </c>
      <c r="W3472" s="2" t="s">
        <v>34</v>
      </c>
      <c r="X3472" s="2" t="s">
        <v>866</v>
      </c>
    </row>
    <row r="3473" spans="4:24" x14ac:dyDescent="0.3">
      <c r="D3473">
        <v>1205</v>
      </c>
      <c r="E3473">
        <v>1091</v>
      </c>
      <c r="F3473">
        <v>4</v>
      </c>
      <c r="G3473" s="1">
        <v>43034</v>
      </c>
      <c r="H3473" s="1">
        <v>43036</v>
      </c>
      <c r="I3473">
        <v>1</v>
      </c>
      <c r="J3473" s="2" t="s">
        <v>1516</v>
      </c>
      <c r="K3473" s="2" t="s">
        <v>268</v>
      </c>
      <c r="L3473" s="2" t="s">
        <v>23</v>
      </c>
      <c r="M3473" s="2" t="s">
        <v>24</v>
      </c>
      <c r="N3473" s="2" t="s">
        <v>25</v>
      </c>
      <c r="O3473">
        <v>79</v>
      </c>
      <c r="P3473">
        <v>2</v>
      </c>
      <c r="Q3473">
        <v>402.99</v>
      </c>
      <c r="R3473">
        <v>7.0000000000000007E-2</v>
      </c>
      <c r="S3473">
        <v>749.56</v>
      </c>
      <c r="T3473" s="2" t="s">
        <v>902</v>
      </c>
      <c r="U3473">
        <v>7</v>
      </c>
      <c r="V3473">
        <v>3</v>
      </c>
      <c r="W3473" s="2" t="s">
        <v>34</v>
      </c>
      <c r="X3473" s="2" t="s">
        <v>866</v>
      </c>
    </row>
    <row r="3474" spans="4:24" x14ac:dyDescent="0.3">
      <c r="D3474">
        <v>1205</v>
      </c>
      <c r="E3474">
        <v>1091</v>
      </c>
      <c r="F3474">
        <v>4</v>
      </c>
      <c r="G3474" s="1">
        <v>43034</v>
      </c>
      <c r="H3474" s="1">
        <v>43036</v>
      </c>
      <c r="I3474">
        <v>1</v>
      </c>
      <c r="J3474" s="2" t="s">
        <v>1516</v>
      </c>
      <c r="K3474" s="2" t="s">
        <v>268</v>
      </c>
      <c r="L3474" s="2" t="s">
        <v>23</v>
      </c>
      <c r="M3474" s="2" t="s">
        <v>24</v>
      </c>
      <c r="N3474" s="2" t="s">
        <v>25</v>
      </c>
      <c r="O3474">
        <v>92</v>
      </c>
      <c r="P3474">
        <v>1</v>
      </c>
      <c r="Q3474">
        <v>209.99</v>
      </c>
      <c r="R3474">
        <v>0.1</v>
      </c>
      <c r="S3474">
        <v>188.99</v>
      </c>
      <c r="T3474" s="2" t="s">
        <v>1022</v>
      </c>
      <c r="U3474">
        <v>2</v>
      </c>
      <c r="V3474">
        <v>1</v>
      </c>
      <c r="W3474" s="2" t="s">
        <v>66</v>
      </c>
      <c r="X3474" s="2" t="s">
        <v>863</v>
      </c>
    </row>
    <row r="3475" spans="4:24" x14ac:dyDescent="0.3">
      <c r="D3475">
        <v>1205</v>
      </c>
      <c r="E3475">
        <v>1091</v>
      </c>
      <c r="F3475">
        <v>4</v>
      </c>
      <c r="G3475" s="1">
        <v>43034</v>
      </c>
      <c r="H3475" s="1">
        <v>43036</v>
      </c>
      <c r="I3475">
        <v>1</v>
      </c>
      <c r="J3475" s="2" t="s">
        <v>1516</v>
      </c>
      <c r="K3475" s="2" t="s">
        <v>268</v>
      </c>
      <c r="L3475" s="2" t="s">
        <v>23</v>
      </c>
      <c r="M3475" s="2" t="s">
        <v>24</v>
      </c>
      <c r="N3475" s="2" t="s">
        <v>25</v>
      </c>
      <c r="O3475">
        <v>105</v>
      </c>
      <c r="P3475">
        <v>2</v>
      </c>
      <c r="Q3475">
        <v>533.99</v>
      </c>
      <c r="R3475">
        <v>0.2</v>
      </c>
      <c r="S3475">
        <v>854.38</v>
      </c>
      <c r="T3475" s="2" t="s">
        <v>970</v>
      </c>
      <c r="U3475">
        <v>7</v>
      </c>
      <c r="V3475">
        <v>2</v>
      </c>
      <c r="W3475" s="2" t="s">
        <v>53</v>
      </c>
      <c r="X3475" s="2" t="s">
        <v>866</v>
      </c>
    </row>
    <row r="3476" spans="4:24" x14ac:dyDescent="0.3">
      <c r="D3476">
        <v>1206</v>
      </c>
      <c r="E3476">
        <v>222</v>
      </c>
      <c r="F3476">
        <v>4</v>
      </c>
      <c r="G3476" s="1">
        <v>43034</v>
      </c>
      <c r="H3476" s="1">
        <v>43037</v>
      </c>
      <c r="I3476">
        <v>2</v>
      </c>
      <c r="J3476" s="2" t="s">
        <v>1517</v>
      </c>
      <c r="K3476" s="2" t="s">
        <v>360</v>
      </c>
      <c r="L3476" s="2" t="s">
        <v>39</v>
      </c>
      <c r="M3476" s="2" t="s">
        <v>40</v>
      </c>
      <c r="N3476" s="2" t="s">
        <v>41</v>
      </c>
      <c r="O3476">
        <v>29</v>
      </c>
      <c r="P3476">
        <v>1</v>
      </c>
      <c r="Q3476">
        <v>999.99</v>
      </c>
      <c r="R3476">
        <v>0.2</v>
      </c>
      <c r="S3476">
        <v>799.99</v>
      </c>
      <c r="T3476" s="2" t="s">
        <v>921</v>
      </c>
      <c r="U3476">
        <v>9</v>
      </c>
      <c r="V3476">
        <v>6</v>
      </c>
      <c r="W3476" s="2" t="s">
        <v>27</v>
      </c>
      <c r="X3476" s="2" t="s">
        <v>28</v>
      </c>
    </row>
    <row r="3477" spans="4:24" x14ac:dyDescent="0.3">
      <c r="D3477">
        <v>1206</v>
      </c>
      <c r="E3477">
        <v>222</v>
      </c>
      <c r="F3477">
        <v>4</v>
      </c>
      <c r="G3477" s="1">
        <v>43034</v>
      </c>
      <c r="H3477" s="1">
        <v>43037</v>
      </c>
      <c r="I3477">
        <v>2</v>
      </c>
      <c r="J3477" s="2" t="s">
        <v>1517</v>
      </c>
      <c r="K3477" s="2" t="s">
        <v>360</v>
      </c>
      <c r="L3477" s="2" t="s">
        <v>39</v>
      </c>
      <c r="M3477" s="2" t="s">
        <v>40</v>
      </c>
      <c r="N3477" s="2" t="s">
        <v>41</v>
      </c>
      <c r="O3477">
        <v>73</v>
      </c>
      <c r="P3477">
        <v>1</v>
      </c>
      <c r="Q3477">
        <v>749.99</v>
      </c>
      <c r="R3477">
        <v>7.0000000000000007E-2</v>
      </c>
      <c r="S3477">
        <v>697.49</v>
      </c>
      <c r="T3477" s="2" t="s">
        <v>876</v>
      </c>
      <c r="U3477">
        <v>7</v>
      </c>
      <c r="V3477">
        <v>3</v>
      </c>
      <c r="W3477" s="2" t="s">
        <v>34</v>
      </c>
      <c r="X3477" s="2" t="s">
        <v>866</v>
      </c>
    </row>
    <row r="3478" spans="4:24" x14ac:dyDescent="0.3">
      <c r="D3478">
        <v>1207</v>
      </c>
      <c r="E3478">
        <v>1002</v>
      </c>
      <c r="F3478">
        <v>4</v>
      </c>
      <c r="G3478" s="1">
        <v>43034</v>
      </c>
      <c r="H3478" s="1">
        <v>43035</v>
      </c>
      <c r="I3478">
        <v>2</v>
      </c>
      <c r="J3478" s="2" t="s">
        <v>1518</v>
      </c>
      <c r="K3478" s="2" t="s">
        <v>375</v>
      </c>
      <c r="L3478" s="2" t="s">
        <v>39</v>
      </c>
      <c r="M3478" s="2" t="s">
        <v>40</v>
      </c>
      <c r="N3478" s="2" t="s">
        <v>41</v>
      </c>
      <c r="O3478">
        <v>23</v>
      </c>
      <c r="P3478">
        <v>1</v>
      </c>
      <c r="Q3478">
        <v>299.99</v>
      </c>
      <c r="R3478">
        <v>7.0000000000000007E-2</v>
      </c>
      <c r="S3478">
        <v>278.99</v>
      </c>
      <c r="T3478" s="2" t="s">
        <v>85</v>
      </c>
      <c r="U3478">
        <v>1</v>
      </c>
      <c r="V3478">
        <v>1</v>
      </c>
      <c r="W3478" s="2" t="s">
        <v>66</v>
      </c>
      <c r="X3478" s="2" t="s">
        <v>35</v>
      </c>
    </row>
    <row r="3479" spans="4:24" x14ac:dyDescent="0.3">
      <c r="D3479">
        <v>1207</v>
      </c>
      <c r="E3479">
        <v>1002</v>
      </c>
      <c r="F3479">
        <v>4</v>
      </c>
      <c r="G3479" s="1">
        <v>43034</v>
      </c>
      <c r="H3479" s="1">
        <v>43035</v>
      </c>
      <c r="I3479">
        <v>2</v>
      </c>
      <c r="J3479" s="2" t="s">
        <v>1518</v>
      </c>
      <c r="K3479" s="2" t="s">
        <v>375</v>
      </c>
      <c r="L3479" s="2" t="s">
        <v>39</v>
      </c>
      <c r="M3479" s="2" t="s">
        <v>40</v>
      </c>
      <c r="N3479" s="2" t="s">
        <v>41</v>
      </c>
      <c r="O3479">
        <v>103</v>
      </c>
      <c r="P3479">
        <v>1</v>
      </c>
      <c r="Q3479">
        <v>551.99</v>
      </c>
      <c r="R3479">
        <v>0.1</v>
      </c>
      <c r="S3479">
        <v>496.79</v>
      </c>
      <c r="T3479" s="2" t="s">
        <v>871</v>
      </c>
      <c r="U3479">
        <v>7</v>
      </c>
      <c r="V3479">
        <v>2</v>
      </c>
      <c r="W3479" s="2" t="s">
        <v>53</v>
      </c>
      <c r="X3479" s="2" t="s">
        <v>866</v>
      </c>
    </row>
    <row r="3480" spans="4:24" x14ac:dyDescent="0.3">
      <c r="D3480">
        <v>1207</v>
      </c>
      <c r="E3480">
        <v>1002</v>
      </c>
      <c r="F3480">
        <v>4</v>
      </c>
      <c r="G3480" s="1">
        <v>43034</v>
      </c>
      <c r="H3480" s="1">
        <v>43035</v>
      </c>
      <c r="I3480">
        <v>2</v>
      </c>
      <c r="J3480" s="2" t="s">
        <v>1518</v>
      </c>
      <c r="K3480" s="2" t="s">
        <v>375</v>
      </c>
      <c r="L3480" s="2" t="s">
        <v>39</v>
      </c>
      <c r="M3480" s="2" t="s">
        <v>40</v>
      </c>
      <c r="N3480" s="2" t="s">
        <v>41</v>
      </c>
      <c r="O3480">
        <v>104</v>
      </c>
      <c r="P3480">
        <v>1</v>
      </c>
      <c r="Q3480">
        <v>481.99</v>
      </c>
      <c r="R3480">
        <v>0.05</v>
      </c>
      <c r="S3480">
        <v>457.89</v>
      </c>
      <c r="T3480" s="2" t="s">
        <v>954</v>
      </c>
      <c r="U3480">
        <v>7</v>
      </c>
      <c r="V3480">
        <v>2</v>
      </c>
      <c r="W3480" s="2" t="s">
        <v>53</v>
      </c>
      <c r="X3480" s="2" t="s">
        <v>866</v>
      </c>
    </row>
    <row r="3481" spans="4:24" x14ac:dyDescent="0.3">
      <c r="D3481">
        <v>1208</v>
      </c>
      <c r="E3481">
        <v>1226</v>
      </c>
      <c r="F3481">
        <v>4</v>
      </c>
      <c r="G3481" s="1">
        <v>43034</v>
      </c>
      <c r="H3481" s="1">
        <v>43035</v>
      </c>
      <c r="I3481">
        <v>2</v>
      </c>
      <c r="J3481" s="2" t="s">
        <v>1519</v>
      </c>
      <c r="K3481" s="2" t="s">
        <v>360</v>
      </c>
      <c r="L3481" s="2" t="s">
        <v>39</v>
      </c>
      <c r="M3481" s="2" t="s">
        <v>40</v>
      </c>
      <c r="N3481" s="2" t="s">
        <v>41</v>
      </c>
      <c r="O3481">
        <v>12</v>
      </c>
      <c r="P3481">
        <v>1</v>
      </c>
      <c r="Q3481">
        <v>549.99</v>
      </c>
      <c r="R3481">
        <v>0.2</v>
      </c>
      <c r="S3481">
        <v>439.99</v>
      </c>
      <c r="T3481" s="2" t="s">
        <v>58</v>
      </c>
      <c r="U3481">
        <v>1</v>
      </c>
      <c r="V3481">
        <v>3</v>
      </c>
      <c r="W3481" s="2" t="s">
        <v>34</v>
      </c>
      <c r="X3481" s="2" t="s">
        <v>35</v>
      </c>
    </row>
    <row r="3482" spans="4:24" x14ac:dyDescent="0.3">
      <c r="D3482">
        <v>1208</v>
      </c>
      <c r="E3482">
        <v>1226</v>
      </c>
      <c r="F3482">
        <v>4</v>
      </c>
      <c r="G3482" s="1">
        <v>43034</v>
      </c>
      <c r="H3482" s="1">
        <v>43035</v>
      </c>
      <c r="I3482">
        <v>2</v>
      </c>
      <c r="J3482" s="2" t="s">
        <v>1519</v>
      </c>
      <c r="K3482" s="2" t="s">
        <v>360</v>
      </c>
      <c r="L3482" s="2" t="s">
        <v>39</v>
      </c>
      <c r="M3482" s="2" t="s">
        <v>40</v>
      </c>
      <c r="N3482" s="2" t="s">
        <v>41</v>
      </c>
      <c r="O3482">
        <v>13</v>
      </c>
      <c r="P3482">
        <v>2</v>
      </c>
      <c r="Q3482">
        <v>269.99</v>
      </c>
      <c r="R3482">
        <v>0.1</v>
      </c>
      <c r="S3482">
        <v>485.98</v>
      </c>
      <c r="T3482" s="2" t="s">
        <v>79</v>
      </c>
      <c r="U3482">
        <v>1</v>
      </c>
      <c r="V3482">
        <v>3</v>
      </c>
      <c r="W3482" s="2" t="s">
        <v>34</v>
      </c>
      <c r="X3482" s="2" t="s">
        <v>35</v>
      </c>
    </row>
    <row r="3483" spans="4:24" x14ac:dyDescent="0.3">
      <c r="D3483">
        <v>1208</v>
      </c>
      <c r="E3483">
        <v>1226</v>
      </c>
      <c r="F3483">
        <v>4</v>
      </c>
      <c r="G3483" s="1">
        <v>43034</v>
      </c>
      <c r="H3483" s="1">
        <v>43035</v>
      </c>
      <c r="I3483">
        <v>2</v>
      </c>
      <c r="J3483" s="2" t="s">
        <v>1519</v>
      </c>
      <c r="K3483" s="2" t="s">
        <v>360</v>
      </c>
      <c r="L3483" s="2" t="s">
        <v>39</v>
      </c>
      <c r="M3483" s="2" t="s">
        <v>40</v>
      </c>
      <c r="N3483" s="2" t="s">
        <v>41</v>
      </c>
      <c r="O3483">
        <v>65</v>
      </c>
      <c r="P3483">
        <v>2</v>
      </c>
      <c r="Q3483">
        <v>346.99</v>
      </c>
      <c r="R3483">
        <v>7.0000000000000007E-2</v>
      </c>
      <c r="S3483">
        <v>645.4</v>
      </c>
      <c r="T3483" s="2" t="s">
        <v>1045</v>
      </c>
      <c r="U3483">
        <v>7</v>
      </c>
      <c r="V3483">
        <v>3</v>
      </c>
      <c r="W3483" s="2" t="s">
        <v>34</v>
      </c>
      <c r="X3483" s="2" t="s">
        <v>866</v>
      </c>
    </row>
    <row r="3484" spans="4:24" x14ac:dyDescent="0.3">
      <c r="D3484">
        <v>1208</v>
      </c>
      <c r="E3484">
        <v>1226</v>
      </c>
      <c r="F3484">
        <v>4</v>
      </c>
      <c r="G3484" s="1">
        <v>43034</v>
      </c>
      <c r="H3484" s="1">
        <v>43035</v>
      </c>
      <c r="I3484">
        <v>2</v>
      </c>
      <c r="J3484" s="2" t="s">
        <v>1519</v>
      </c>
      <c r="K3484" s="2" t="s">
        <v>360</v>
      </c>
      <c r="L3484" s="2" t="s">
        <v>39</v>
      </c>
      <c r="M3484" s="2" t="s">
        <v>40</v>
      </c>
      <c r="N3484" s="2" t="s">
        <v>41</v>
      </c>
      <c r="O3484">
        <v>86</v>
      </c>
      <c r="P3484">
        <v>2</v>
      </c>
      <c r="Q3484">
        <v>149.99</v>
      </c>
      <c r="R3484">
        <v>0.2</v>
      </c>
      <c r="S3484">
        <v>239.98</v>
      </c>
      <c r="T3484" s="2" t="s">
        <v>1059</v>
      </c>
      <c r="U3484">
        <v>9</v>
      </c>
      <c r="V3484">
        <v>1</v>
      </c>
      <c r="W3484" s="2" t="s">
        <v>66</v>
      </c>
      <c r="X3484" s="2" t="s">
        <v>28</v>
      </c>
    </row>
    <row r="3485" spans="4:24" x14ac:dyDescent="0.3">
      <c r="D3485">
        <v>1208</v>
      </c>
      <c r="E3485">
        <v>1226</v>
      </c>
      <c r="F3485">
        <v>4</v>
      </c>
      <c r="G3485" s="1">
        <v>43034</v>
      </c>
      <c r="H3485" s="1">
        <v>43035</v>
      </c>
      <c r="I3485">
        <v>2</v>
      </c>
      <c r="J3485" s="2" t="s">
        <v>1519</v>
      </c>
      <c r="K3485" s="2" t="s">
        <v>360</v>
      </c>
      <c r="L3485" s="2" t="s">
        <v>39</v>
      </c>
      <c r="M3485" s="2" t="s">
        <v>40</v>
      </c>
      <c r="N3485" s="2" t="s">
        <v>41</v>
      </c>
      <c r="O3485">
        <v>87</v>
      </c>
      <c r="P3485">
        <v>1</v>
      </c>
      <c r="Q3485">
        <v>189.99</v>
      </c>
      <c r="R3485">
        <v>7.0000000000000007E-2</v>
      </c>
      <c r="S3485">
        <v>176.69</v>
      </c>
      <c r="T3485" s="2" t="s">
        <v>1131</v>
      </c>
      <c r="U3485">
        <v>9</v>
      </c>
      <c r="V3485">
        <v>1</v>
      </c>
      <c r="W3485" s="2" t="s">
        <v>66</v>
      </c>
      <c r="X3485" s="2" t="s">
        <v>28</v>
      </c>
    </row>
    <row r="3486" spans="4:24" x14ac:dyDescent="0.3">
      <c r="D3486">
        <v>1209</v>
      </c>
      <c r="E3486">
        <v>1342</v>
      </c>
      <c r="F3486">
        <v>4</v>
      </c>
      <c r="G3486" s="1">
        <v>43034</v>
      </c>
      <c r="H3486" s="1">
        <v>43037</v>
      </c>
      <c r="I3486">
        <v>2</v>
      </c>
      <c r="J3486" s="2" t="s">
        <v>1520</v>
      </c>
      <c r="K3486" s="2" t="s">
        <v>265</v>
      </c>
      <c r="L3486" s="2" t="s">
        <v>39</v>
      </c>
      <c r="M3486" s="2" t="s">
        <v>40</v>
      </c>
      <c r="N3486" s="2" t="s">
        <v>41</v>
      </c>
      <c r="O3486">
        <v>89</v>
      </c>
      <c r="P3486">
        <v>1</v>
      </c>
      <c r="Q3486">
        <v>209.99</v>
      </c>
      <c r="R3486">
        <v>7.0000000000000007E-2</v>
      </c>
      <c r="S3486">
        <v>195.29</v>
      </c>
      <c r="T3486" s="2" t="s">
        <v>965</v>
      </c>
      <c r="U3486">
        <v>9</v>
      </c>
      <c r="V3486">
        <v>1</v>
      </c>
      <c r="W3486" s="2" t="s">
        <v>66</v>
      </c>
      <c r="X3486" s="2" t="s">
        <v>28</v>
      </c>
    </row>
    <row r="3487" spans="4:24" x14ac:dyDescent="0.3">
      <c r="D3487">
        <v>1209</v>
      </c>
      <c r="E3487">
        <v>1342</v>
      </c>
      <c r="F3487">
        <v>4</v>
      </c>
      <c r="G3487" s="1">
        <v>43034</v>
      </c>
      <c r="H3487" s="1">
        <v>43037</v>
      </c>
      <c r="I3487">
        <v>2</v>
      </c>
      <c r="J3487" s="2" t="s">
        <v>1520</v>
      </c>
      <c r="K3487" s="2" t="s">
        <v>265</v>
      </c>
      <c r="L3487" s="2" t="s">
        <v>39</v>
      </c>
      <c r="M3487" s="2" t="s">
        <v>40</v>
      </c>
      <c r="N3487" s="2" t="s">
        <v>41</v>
      </c>
      <c r="O3487">
        <v>97</v>
      </c>
      <c r="P3487">
        <v>1</v>
      </c>
      <c r="Q3487">
        <v>349.99</v>
      </c>
      <c r="R3487">
        <v>0.05</v>
      </c>
      <c r="S3487">
        <v>332.49</v>
      </c>
      <c r="T3487" s="2" t="s">
        <v>899</v>
      </c>
      <c r="U3487">
        <v>1</v>
      </c>
      <c r="V3487">
        <v>1</v>
      </c>
      <c r="W3487" s="2" t="s">
        <v>66</v>
      </c>
      <c r="X3487" s="2" t="s">
        <v>35</v>
      </c>
    </row>
    <row r="3488" spans="4:24" x14ac:dyDescent="0.3">
      <c r="D3488">
        <v>1210</v>
      </c>
      <c r="E3488">
        <v>730</v>
      </c>
      <c r="F3488">
        <v>4</v>
      </c>
      <c r="G3488" s="1">
        <v>43034</v>
      </c>
      <c r="H3488" s="1">
        <v>43037</v>
      </c>
      <c r="I3488">
        <v>3</v>
      </c>
      <c r="J3488" s="2" t="s">
        <v>1521</v>
      </c>
      <c r="K3488" s="2" t="s">
        <v>1379</v>
      </c>
      <c r="L3488" s="2" t="s">
        <v>121</v>
      </c>
      <c r="M3488" s="2" t="s">
        <v>122</v>
      </c>
      <c r="N3488" s="2" t="s">
        <v>123</v>
      </c>
      <c r="O3488">
        <v>6</v>
      </c>
      <c r="P3488">
        <v>2</v>
      </c>
      <c r="Q3488">
        <v>469.99</v>
      </c>
      <c r="R3488">
        <v>7.0000000000000007E-2</v>
      </c>
      <c r="S3488">
        <v>874.18</v>
      </c>
      <c r="T3488" s="2" t="s">
        <v>82</v>
      </c>
      <c r="U3488">
        <v>8</v>
      </c>
      <c r="V3488">
        <v>6</v>
      </c>
      <c r="W3488" s="2" t="s">
        <v>27</v>
      </c>
      <c r="X3488" s="2" t="s">
        <v>32</v>
      </c>
    </row>
    <row r="3489" spans="4:24" x14ac:dyDescent="0.3">
      <c r="D3489">
        <v>1210</v>
      </c>
      <c r="E3489">
        <v>730</v>
      </c>
      <c r="F3489">
        <v>4</v>
      </c>
      <c r="G3489" s="1">
        <v>43034</v>
      </c>
      <c r="H3489" s="1">
        <v>43037</v>
      </c>
      <c r="I3489">
        <v>3</v>
      </c>
      <c r="J3489" s="2" t="s">
        <v>1521</v>
      </c>
      <c r="K3489" s="2" t="s">
        <v>1379</v>
      </c>
      <c r="L3489" s="2" t="s">
        <v>121</v>
      </c>
      <c r="M3489" s="2" t="s">
        <v>122</v>
      </c>
      <c r="N3489" s="2" t="s">
        <v>123</v>
      </c>
      <c r="O3489">
        <v>26</v>
      </c>
      <c r="P3489">
        <v>1</v>
      </c>
      <c r="Q3489">
        <v>599.99</v>
      </c>
      <c r="R3489">
        <v>0.1</v>
      </c>
      <c r="S3489">
        <v>539.99</v>
      </c>
      <c r="T3489" s="2" t="s">
        <v>33</v>
      </c>
      <c r="U3489">
        <v>1</v>
      </c>
      <c r="V3489">
        <v>2</v>
      </c>
      <c r="W3489" s="2" t="s">
        <v>53</v>
      </c>
      <c r="X3489" s="2" t="s">
        <v>35</v>
      </c>
    </row>
    <row r="3490" spans="4:24" x14ac:dyDescent="0.3">
      <c r="D3490">
        <v>1210</v>
      </c>
      <c r="E3490">
        <v>730</v>
      </c>
      <c r="F3490">
        <v>4</v>
      </c>
      <c r="G3490" s="1">
        <v>43034</v>
      </c>
      <c r="H3490" s="1">
        <v>43037</v>
      </c>
      <c r="I3490">
        <v>3</v>
      </c>
      <c r="J3490" s="2" t="s">
        <v>1521</v>
      </c>
      <c r="K3490" s="2" t="s">
        <v>1379</v>
      </c>
      <c r="L3490" s="2" t="s">
        <v>121</v>
      </c>
      <c r="M3490" s="2" t="s">
        <v>122</v>
      </c>
      <c r="N3490" s="2" t="s">
        <v>123</v>
      </c>
      <c r="O3490">
        <v>35</v>
      </c>
      <c r="P3490">
        <v>2</v>
      </c>
      <c r="Q3490">
        <v>832.99</v>
      </c>
      <c r="R3490">
        <v>0.05</v>
      </c>
      <c r="S3490">
        <v>1582.68</v>
      </c>
      <c r="T3490" s="2" t="s">
        <v>1017</v>
      </c>
      <c r="U3490">
        <v>7</v>
      </c>
      <c r="V3490">
        <v>6</v>
      </c>
      <c r="W3490" s="2" t="s">
        <v>27</v>
      </c>
      <c r="X3490" s="2" t="s">
        <v>866</v>
      </c>
    </row>
    <row r="3491" spans="4:24" x14ac:dyDescent="0.3">
      <c r="D3491">
        <v>1210</v>
      </c>
      <c r="E3491">
        <v>730</v>
      </c>
      <c r="F3491">
        <v>4</v>
      </c>
      <c r="G3491" s="1">
        <v>43034</v>
      </c>
      <c r="H3491" s="1">
        <v>43037</v>
      </c>
      <c r="I3491">
        <v>3</v>
      </c>
      <c r="J3491" s="2" t="s">
        <v>1521</v>
      </c>
      <c r="K3491" s="2" t="s">
        <v>1379</v>
      </c>
      <c r="L3491" s="2" t="s">
        <v>121</v>
      </c>
      <c r="M3491" s="2" t="s">
        <v>122</v>
      </c>
      <c r="N3491" s="2" t="s">
        <v>123</v>
      </c>
      <c r="O3491">
        <v>78</v>
      </c>
      <c r="P3491">
        <v>2</v>
      </c>
      <c r="Q3491">
        <v>647.99</v>
      </c>
      <c r="R3491">
        <v>0.05</v>
      </c>
      <c r="S3491">
        <v>1231.18</v>
      </c>
      <c r="T3491" s="2" t="s">
        <v>897</v>
      </c>
      <c r="U3491">
        <v>7</v>
      </c>
      <c r="V3491">
        <v>3</v>
      </c>
      <c r="W3491" s="2" t="s">
        <v>34</v>
      </c>
      <c r="X3491" s="2" t="s">
        <v>866</v>
      </c>
    </row>
    <row r="3492" spans="4:24" x14ac:dyDescent="0.3">
      <c r="D3492">
        <v>1210</v>
      </c>
      <c r="E3492">
        <v>730</v>
      </c>
      <c r="F3492">
        <v>4</v>
      </c>
      <c r="G3492" s="1">
        <v>43034</v>
      </c>
      <c r="H3492" s="1">
        <v>43037</v>
      </c>
      <c r="I3492">
        <v>3</v>
      </c>
      <c r="J3492" s="2" t="s">
        <v>1521</v>
      </c>
      <c r="K3492" s="2" t="s">
        <v>1379</v>
      </c>
      <c r="L3492" s="2" t="s">
        <v>121</v>
      </c>
      <c r="M3492" s="2" t="s">
        <v>122</v>
      </c>
      <c r="N3492" s="2" t="s">
        <v>123</v>
      </c>
      <c r="O3492">
        <v>84</v>
      </c>
      <c r="P3492">
        <v>1</v>
      </c>
      <c r="Q3492">
        <v>109.99</v>
      </c>
      <c r="R3492">
        <v>0.1</v>
      </c>
      <c r="S3492">
        <v>98.99</v>
      </c>
      <c r="T3492" s="2" t="s">
        <v>946</v>
      </c>
      <c r="U3492">
        <v>7</v>
      </c>
      <c r="V3492">
        <v>1</v>
      </c>
      <c r="W3492" s="2" t="s">
        <v>66</v>
      </c>
      <c r="X3492" s="2" t="s">
        <v>866</v>
      </c>
    </row>
    <row r="3493" spans="4:24" x14ac:dyDescent="0.3">
      <c r="D3493">
        <v>1211</v>
      </c>
      <c r="E3493">
        <v>19</v>
      </c>
      <c r="F3493">
        <v>4</v>
      </c>
      <c r="G3493" s="1">
        <v>43035</v>
      </c>
      <c r="H3493" s="1">
        <v>43037</v>
      </c>
      <c r="I3493">
        <v>2</v>
      </c>
      <c r="J3493" s="2" t="s">
        <v>1522</v>
      </c>
      <c r="K3493" s="2" t="s">
        <v>116</v>
      </c>
      <c r="L3493" s="2" t="s">
        <v>39</v>
      </c>
      <c r="M3493" s="2" t="s">
        <v>40</v>
      </c>
      <c r="N3493" s="2" t="s">
        <v>41</v>
      </c>
      <c r="O3493">
        <v>15</v>
      </c>
      <c r="P3493">
        <v>2</v>
      </c>
      <c r="Q3493">
        <v>529.99</v>
      </c>
      <c r="R3493">
        <v>0.2</v>
      </c>
      <c r="S3493">
        <v>847.98</v>
      </c>
      <c r="T3493" s="2" t="s">
        <v>62</v>
      </c>
      <c r="U3493">
        <v>1</v>
      </c>
      <c r="V3493">
        <v>3</v>
      </c>
      <c r="W3493" s="2" t="s">
        <v>34</v>
      </c>
      <c r="X3493" s="2" t="s">
        <v>35</v>
      </c>
    </row>
    <row r="3494" spans="4:24" x14ac:dyDescent="0.3">
      <c r="D3494">
        <v>1211</v>
      </c>
      <c r="E3494">
        <v>19</v>
      </c>
      <c r="F3494">
        <v>4</v>
      </c>
      <c r="G3494" s="1">
        <v>43035</v>
      </c>
      <c r="H3494" s="1">
        <v>43037</v>
      </c>
      <c r="I3494">
        <v>2</v>
      </c>
      <c r="J3494" s="2" t="s">
        <v>1522</v>
      </c>
      <c r="K3494" s="2" t="s">
        <v>116</v>
      </c>
      <c r="L3494" s="2" t="s">
        <v>39</v>
      </c>
      <c r="M3494" s="2" t="s">
        <v>40</v>
      </c>
      <c r="N3494" s="2" t="s">
        <v>41</v>
      </c>
      <c r="O3494">
        <v>59</v>
      </c>
      <c r="P3494">
        <v>1</v>
      </c>
      <c r="Q3494">
        <v>2599.9899999999998</v>
      </c>
      <c r="R3494">
        <v>0.05</v>
      </c>
      <c r="S3494">
        <v>2469.9899999999998</v>
      </c>
      <c r="T3494" s="2" t="s">
        <v>927</v>
      </c>
      <c r="U3494">
        <v>9</v>
      </c>
      <c r="V3494">
        <v>7</v>
      </c>
      <c r="W3494" s="2" t="s">
        <v>869</v>
      </c>
      <c r="X3494" s="2" t="s">
        <v>28</v>
      </c>
    </row>
    <row r="3495" spans="4:24" x14ac:dyDescent="0.3">
      <c r="D3495">
        <v>1211</v>
      </c>
      <c r="E3495">
        <v>19</v>
      </c>
      <c r="F3495">
        <v>4</v>
      </c>
      <c r="G3495" s="1">
        <v>43035</v>
      </c>
      <c r="H3495" s="1">
        <v>43037</v>
      </c>
      <c r="I3495">
        <v>2</v>
      </c>
      <c r="J3495" s="2" t="s">
        <v>1522</v>
      </c>
      <c r="K3495" s="2" t="s">
        <v>116</v>
      </c>
      <c r="L3495" s="2" t="s">
        <v>39</v>
      </c>
      <c r="M3495" s="2" t="s">
        <v>40</v>
      </c>
      <c r="N3495" s="2" t="s">
        <v>41</v>
      </c>
      <c r="O3495">
        <v>92</v>
      </c>
      <c r="P3495">
        <v>1</v>
      </c>
      <c r="Q3495">
        <v>209.99</v>
      </c>
      <c r="R3495">
        <v>0.2</v>
      </c>
      <c r="S3495">
        <v>167.99</v>
      </c>
      <c r="T3495" s="2" t="s">
        <v>1022</v>
      </c>
      <c r="U3495">
        <v>2</v>
      </c>
      <c r="V3495">
        <v>1</v>
      </c>
      <c r="W3495" s="2" t="s">
        <v>66</v>
      </c>
      <c r="X3495" s="2" t="s">
        <v>863</v>
      </c>
    </row>
    <row r="3496" spans="4:24" x14ac:dyDescent="0.3">
      <c r="D3496">
        <v>1211</v>
      </c>
      <c r="E3496">
        <v>19</v>
      </c>
      <c r="F3496">
        <v>4</v>
      </c>
      <c r="G3496" s="1">
        <v>43035</v>
      </c>
      <c r="H3496" s="1">
        <v>43037</v>
      </c>
      <c r="I3496">
        <v>2</v>
      </c>
      <c r="J3496" s="2" t="s">
        <v>1522</v>
      </c>
      <c r="K3496" s="2" t="s">
        <v>116</v>
      </c>
      <c r="L3496" s="2" t="s">
        <v>39</v>
      </c>
      <c r="M3496" s="2" t="s">
        <v>40</v>
      </c>
      <c r="N3496" s="2" t="s">
        <v>41</v>
      </c>
      <c r="O3496">
        <v>93</v>
      </c>
      <c r="P3496">
        <v>1</v>
      </c>
      <c r="Q3496">
        <v>209.99</v>
      </c>
      <c r="R3496">
        <v>0.1</v>
      </c>
      <c r="S3496">
        <v>188.99</v>
      </c>
      <c r="T3496" s="2" t="s">
        <v>1020</v>
      </c>
      <c r="U3496">
        <v>2</v>
      </c>
      <c r="V3496">
        <v>1</v>
      </c>
      <c r="W3496" s="2" t="s">
        <v>66</v>
      </c>
      <c r="X3496" s="2" t="s">
        <v>863</v>
      </c>
    </row>
    <row r="3497" spans="4:24" x14ac:dyDescent="0.3">
      <c r="D3497">
        <v>1211</v>
      </c>
      <c r="E3497">
        <v>19</v>
      </c>
      <c r="F3497">
        <v>4</v>
      </c>
      <c r="G3497" s="1">
        <v>43035</v>
      </c>
      <c r="H3497" s="1">
        <v>43037</v>
      </c>
      <c r="I3497">
        <v>2</v>
      </c>
      <c r="J3497" s="2" t="s">
        <v>1522</v>
      </c>
      <c r="K3497" s="2" t="s">
        <v>116</v>
      </c>
      <c r="L3497" s="2" t="s">
        <v>39</v>
      </c>
      <c r="M3497" s="2" t="s">
        <v>40</v>
      </c>
      <c r="N3497" s="2" t="s">
        <v>41</v>
      </c>
      <c r="O3497">
        <v>108</v>
      </c>
      <c r="P3497">
        <v>2</v>
      </c>
      <c r="Q3497">
        <v>449.99</v>
      </c>
      <c r="R3497">
        <v>0.2</v>
      </c>
      <c r="S3497">
        <v>719.98</v>
      </c>
      <c r="T3497" s="2" t="s">
        <v>955</v>
      </c>
      <c r="U3497">
        <v>7</v>
      </c>
      <c r="V3497">
        <v>2</v>
      </c>
      <c r="W3497" s="2" t="s">
        <v>53</v>
      </c>
      <c r="X3497" s="2" t="s">
        <v>866</v>
      </c>
    </row>
    <row r="3498" spans="4:24" x14ac:dyDescent="0.3">
      <c r="D3498">
        <v>1212</v>
      </c>
      <c r="E3498">
        <v>213</v>
      </c>
      <c r="F3498">
        <v>4</v>
      </c>
      <c r="G3498" s="1">
        <v>43035</v>
      </c>
      <c r="H3498" s="1">
        <v>43037</v>
      </c>
      <c r="I3498">
        <v>2</v>
      </c>
      <c r="J3498" s="2" t="s">
        <v>1523</v>
      </c>
      <c r="K3498" s="2" t="s">
        <v>594</v>
      </c>
      <c r="L3498" s="2" t="s">
        <v>39</v>
      </c>
      <c r="M3498" s="2" t="s">
        <v>40</v>
      </c>
      <c r="N3498" s="2" t="s">
        <v>41</v>
      </c>
      <c r="O3498">
        <v>37</v>
      </c>
      <c r="P3498">
        <v>2</v>
      </c>
      <c r="Q3498">
        <v>379.99</v>
      </c>
      <c r="R3498">
        <v>7.0000000000000007E-2</v>
      </c>
      <c r="S3498">
        <v>706.78</v>
      </c>
      <c r="T3498" s="2" t="s">
        <v>972</v>
      </c>
      <c r="U3498">
        <v>2</v>
      </c>
      <c r="V3498">
        <v>6</v>
      </c>
      <c r="W3498" s="2" t="s">
        <v>27</v>
      </c>
      <c r="X3498" s="2" t="s">
        <v>863</v>
      </c>
    </row>
    <row r="3499" spans="4:24" x14ac:dyDescent="0.3">
      <c r="D3499">
        <v>1212</v>
      </c>
      <c r="E3499">
        <v>213</v>
      </c>
      <c r="F3499">
        <v>4</v>
      </c>
      <c r="G3499" s="1">
        <v>43035</v>
      </c>
      <c r="H3499" s="1">
        <v>43037</v>
      </c>
      <c r="I3499">
        <v>2</v>
      </c>
      <c r="J3499" s="2" t="s">
        <v>1523</v>
      </c>
      <c r="K3499" s="2" t="s">
        <v>594</v>
      </c>
      <c r="L3499" s="2" t="s">
        <v>39</v>
      </c>
      <c r="M3499" s="2" t="s">
        <v>40</v>
      </c>
      <c r="N3499" s="2" t="s">
        <v>41</v>
      </c>
      <c r="O3499">
        <v>39</v>
      </c>
      <c r="P3499">
        <v>2</v>
      </c>
      <c r="Q3499">
        <v>1499.99</v>
      </c>
      <c r="R3499">
        <v>0.05</v>
      </c>
      <c r="S3499">
        <v>2849.98</v>
      </c>
      <c r="T3499" s="2" t="s">
        <v>924</v>
      </c>
      <c r="U3499">
        <v>9</v>
      </c>
      <c r="V3499">
        <v>6</v>
      </c>
      <c r="W3499" s="2" t="s">
        <v>27</v>
      </c>
      <c r="X3499" s="2" t="s">
        <v>28</v>
      </c>
    </row>
    <row r="3500" spans="4:24" x14ac:dyDescent="0.3">
      <c r="D3500">
        <v>1212</v>
      </c>
      <c r="E3500">
        <v>213</v>
      </c>
      <c r="F3500">
        <v>4</v>
      </c>
      <c r="G3500" s="1">
        <v>43035</v>
      </c>
      <c r="H3500" s="1">
        <v>43037</v>
      </c>
      <c r="I3500">
        <v>2</v>
      </c>
      <c r="J3500" s="2" t="s">
        <v>1523</v>
      </c>
      <c r="K3500" s="2" t="s">
        <v>594</v>
      </c>
      <c r="L3500" s="2" t="s">
        <v>39</v>
      </c>
      <c r="M3500" s="2" t="s">
        <v>40</v>
      </c>
      <c r="N3500" s="2" t="s">
        <v>41</v>
      </c>
      <c r="O3500">
        <v>68</v>
      </c>
      <c r="P3500">
        <v>2</v>
      </c>
      <c r="Q3500">
        <v>449.99</v>
      </c>
      <c r="R3500">
        <v>7.0000000000000007E-2</v>
      </c>
      <c r="S3500">
        <v>836.98</v>
      </c>
      <c r="T3500" s="2" t="s">
        <v>865</v>
      </c>
      <c r="U3500">
        <v>7</v>
      </c>
      <c r="V3500">
        <v>3</v>
      </c>
      <c r="W3500" s="2" t="s">
        <v>34</v>
      </c>
      <c r="X3500" s="2" t="s">
        <v>866</v>
      </c>
    </row>
    <row r="3501" spans="4:24" x14ac:dyDescent="0.3">
      <c r="D3501">
        <v>1212</v>
      </c>
      <c r="E3501">
        <v>213</v>
      </c>
      <c r="F3501">
        <v>4</v>
      </c>
      <c r="G3501" s="1">
        <v>43035</v>
      </c>
      <c r="H3501" s="1">
        <v>43037</v>
      </c>
      <c r="I3501">
        <v>2</v>
      </c>
      <c r="J3501" s="2" t="s">
        <v>1523</v>
      </c>
      <c r="K3501" s="2" t="s">
        <v>594</v>
      </c>
      <c r="L3501" s="2" t="s">
        <v>39</v>
      </c>
      <c r="M3501" s="2" t="s">
        <v>40</v>
      </c>
      <c r="N3501" s="2" t="s">
        <v>41</v>
      </c>
      <c r="O3501">
        <v>74</v>
      </c>
      <c r="P3501">
        <v>1</v>
      </c>
      <c r="Q3501">
        <v>439.99</v>
      </c>
      <c r="R3501">
        <v>0.1</v>
      </c>
      <c r="S3501">
        <v>395.99</v>
      </c>
      <c r="T3501" s="2" t="s">
        <v>906</v>
      </c>
      <c r="U3501">
        <v>1</v>
      </c>
      <c r="V3501">
        <v>3</v>
      </c>
      <c r="W3501" s="2" t="s">
        <v>34</v>
      </c>
      <c r="X3501" s="2" t="s">
        <v>35</v>
      </c>
    </row>
    <row r="3502" spans="4:24" x14ac:dyDescent="0.3">
      <c r="D3502">
        <v>1213</v>
      </c>
      <c r="E3502">
        <v>669</v>
      </c>
      <c r="F3502">
        <v>4</v>
      </c>
      <c r="G3502" s="1">
        <v>43035</v>
      </c>
      <c r="H3502" s="1">
        <v>43037</v>
      </c>
      <c r="I3502">
        <v>3</v>
      </c>
      <c r="J3502" s="2" t="s">
        <v>1524</v>
      </c>
      <c r="K3502" s="2" t="s">
        <v>120</v>
      </c>
      <c r="L3502" s="2" t="s">
        <v>121</v>
      </c>
      <c r="M3502" s="2" t="s">
        <v>122</v>
      </c>
      <c r="N3502" s="2" t="s">
        <v>123</v>
      </c>
      <c r="O3502">
        <v>15</v>
      </c>
      <c r="P3502">
        <v>1</v>
      </c>
      <c r="Q3502">
        <v>529.99</v>
      </c>
      <c r="R3502">
        <v>0.05</v>
      </c>
      <c r="S3502">
        <v>503.49</v>
      </c>
      <c r="T3502" s="2" t="s">
        <v>62</v>
      </c>
      <c r="U3502">
        <v>1</v>
      </c>
      <c r="V3502">
        <v>3</v>
      </c>
      <c r="W3502" s="2" t="s">
        <v>34</v>
      </c>
      <c r="X3502" s="2" t="s">
        <v>35</v>
      </c>
    </row>
    <row r="3503" spans="4:24" x14ac:dyDescent="0.3">
      <c r="D3503">
        <v>1213</v>
      </c>
      <c r="E3503">
        <v>669</v>
      </c>
      <c r="F3503">
        <v>4</v>
      </c>
      <c r="G3503" s="1">
        <v>43035</v>
      </c>
      <c r="H3503" s="1">
        <v>43037</v>
      </c>
      <c r="I3503">
        <v>3</v>
      </c>
      <c r="J3503" s="2" t="s">
        <v>1524</v>
      </c>
      <c r="K3503" s="2" t="s">
        <v>120</v>
      </c>
      <c r="L3503" s="2" t="s">
        <v>121</v>
      </c>
      <c r="M3503" s="2" t="s">
        <v>122</v>
      </c>
      <c r="N3503" s="2" t="s">
        <v>123</v>
      </c>
      <c r="O3503">
        <v>64</v>
      </c>
      <c r="P3503">
        <v>2</v>
      </c>
      <c r="Q3503">
        <v>489.99</v>
      </c>
      <c r="R3503">
        <v>7.0000000000000007E-2</v>
      </c>
      <c r="S3503">
        <v>911.38</v>
      </c>
      <c r="T3503" s="2" t="s">
        <v>884</v>
      </c>
      <c r="U3503">
        <v>1</v>
      </c>
      <c r="V3503">
        <v>3</v>
      </c>
      <c r="W3503" s="2" t="s">
        <v>34</v>
      </c>
      <c r="X3503" s="2" t="s">
        <v>35</v>
      </c>
    </row>
    <row r="3504" spans="4:24" x14ac:dyDescent="0.3">
      <c r="D3504">
        <v>1213</v>
      </c>
      <c r="E3504">
        <v>669</v>
      </c>
      <c r="F3504">
        <v>4</v>
      </c>
      <c r="G3504" s="1">
        <v>43035</v>
      </c>
      <c r="H3504" s="1">
        <v>43037</v>
      </c>
      <c r="I3504">
        <v>3</v>
      </c>
      <c r="J3504" s="2" t="s">
        <v>1524</v>
      </c>
      <c r="K3504" s="2" t="s">
        <v>120</v>
      </c>
      <c r="L3504" s="2" t="s">
        <v>121</v>
      </c>
      <c r="M3504" s="2" t="s">
        <v>122</v>
      </c>
      <c r="N3504" s="2" t="s">
        <v>123</v>
      </c>
      <c r="O3504">
        <v>78</v>
      </c>
      <c r="P3504">
        <v>1</v>
      </c>
      <c r="Q3504">
        <v>647.99</v>
      </c>
      <c r="R3504">
        <v>7.0000000000000007E-2</v>
      </c>
      <c r="S3504">
        <v>602.63</v>
      </c>
      <c r="T3504" s="2" t="s">
        <v>897</v>
      </c>
      <c r="U3504">
        <v>7</v>
      </c>
      <c r="V3504">
        <v>3</v>
      </c>
      <c r="W3504" s="2" t="s">
        <v>34</v>
      </c>
      <c r="X3504" s="2" t="s">
        <v>866</v>
      </c>
    </row>
    <row r="3505" spans="4:24" x14ac:dyDescent="0.3">
      <c r="D3505">
        <v>1213</v>
      </c>
      <c r="E3505">
        <v>669</v>
      </c>
      <c r="F3505">
        <v>4</v>
      </c>
      <c r="G3505" s="1">
        <v>43035</v>
      </c>
      <c r="H3505" s="1">
        <v>43037</v>
      </c>
      <c r="I3505">
        <v>3</v>
      </c>
      <c r="J3505" s="2" t="s">
        <v>1524</v>
      </c>
      <c r="K3505" s="2" t="s">
        <v>120</v>
      </c>
      <c r="L3505" s="2" t="s">
        <v>121</v>
      </c>
      <c r="M3505" s="2" t="s">
        <v>122</v>
      </c>
      <c r="N3505" s="2" t="s">
        <v>123</v>
      </c>
      <c r="O3505">
        <v>102</v>
      </c>
      <c r="P3505">
        <v>2</v>
      </c>
      <c r="Q3505">
        <v>489.99</v>
      </c>
      <c r="R3505">
        <v>0.1</v>
      </c>
      <c r="S3505">
        <v>881.98</v>
      </c>
      <c r="T3505" s="2" t="s">
        <v>884</v>
      </c>
      <c r="U3505">
        <v>1</v>
      </c>
      <c r="V3505">
        <v>2</v>
      </c>
      <c r="W3505" s="2" t="s">
        <v>53</v>
      </c>
      <c r="X3505" s="2" t="s">
        <v>35</v>
      </c>
    </row>
    <row r="3506" spans="4:24" x14ac:dyDescent="0.3">
      <c r="D3506">
        <v>1214</v>
      </c>
      <c r="E3506">
        <v>783</v>
      </c>
      <c r="F3506">
        <v>4</v>
      </c>
      <c r="G3506" s="1">
        <v>43036</v>
      </c>
      <c r="H3506" s="1">
        <v>43037</v>
      </c>
      <c r="I3506">
        <v>2</v>
      </c>
      <c r="J3506" s="2" t="s">
        <v>1525</v>
      </c>
      <c r="K3506" s="2" t="s">
        <v>243</v>
      </c>
      <c r="L3506" s="2" t="s">
        <v>39</v>
      </c>
      <c r="M3506" s="2" t="s">
        <v>40</v>
      </c>
      <c r="N3506" s="2" t="s">
        <v>41</v>
      </c>
      <c r="O3506">
        <v>7</v>
      </c>
      <c r="P3506">
        <v>1</v>
      </c>
      <c r="Q3506">
        <v>3999.99</v>
      </c>
      <c r="R3506">
        <v>0.2</v>
      </c>
      <c r="S3506">
        <v>3199.99</v>
      </c>
      <c r="T3506" s="2" t="s">
        <v>69</v>
      </c>
      <c r="U3506">
        <v>9</v>
      </c>
      <c r="V3506">
        <v>6</v>
      </c>
      <c r="W3506" s="2" t="s">
        <v>27</v>
      </c>
      <c r="X3506" s="2" t="s">
        <v>28</v>
      </c>
    </row>
    <row r="3507" spans="4:24" x14ac:dyDescent="0.3">
      <c r="D3507">
        <v>1214</v>
      </c>
      <c r="E3507">
        <v>783</v>
      </c>
      <c r="F3507">
        <v>4</v>
      </c>
      <c r="G3507" s="1">
        <v>43036</v>
      </c>
      <c r="H3507" s="1">
        <v>43037</v>
      </c>
      <c r="I3507">
        <v>2</v>
      </c>
      <c r="J3507" s="2" t="s">
        <v>1525</v>
      </c>
      <c r="K3507" s="2" t="s">
        <v>243</v>
      </c>
      <c r="L3507" s="2" t="s">
        <v>39</v>
      </c>
      <c r="M3507" s="2" t="s">
        <v>40</v>
      </c>
      <c r="N3507" s="2" t="s">
        <v>41</v>
      </c>
      <c r="O3507">
        <v>9</v>
      </c>
      <c r="P3507">
        <v>2</v>
      </c>
      <c r="Q3507">
        <v>2999.99</v>
      </c>
      <c r="R3507">
        <v>0.05</v>
      </c>
      <c r="S3507">
        <v>5699.98</v>
      </c>
      <c r="T3507" s="2" t="s">
        <v>56</v>
      </c>
      <c r="U3507">
        <v>9</v>
      </c>
      <c r="V3507">
        <v>5</v>
      </c>
      <c r="W3507" s="2" t="s">
        <v>57</v>
      </c>
      <c r="X3507" s="2" t="s">
        <v>28</v>
      </c>
    </row>
    <row r="3508" spans="4:24" x14ac:dyDescent="0.3">
      <c r="D3508">
        <v>1214</v>
      </c>
      <c r="E3508">
        <v>783</v>
      </c>
      <c r="F3508">
        <v>4</v>
      </c>
      <c r="G3508" s="1">
        <v>43036</v>
      </c>
      <c r="H3508" s="1">
        <v>43037</v>
      </c>
      <c r="I3508">
        <v>2</v>
      </c>
      <c r="J3508" s="2" t="s">
        <v>1525</v>
      </c>
      <c r="K3508" s="2" t="s">
        <v>243</v>
      </c>
      <c r="L3508" s="2" t="s">
        <v>39</v>
      </c>
      <c r="M3508" s="2" t="s">
        <v>40</v>
      </c>
      <c r="N3508" s="2" t="s">
        <v>41</v>
      </c>
      <c r="O3508">
        <v>22</v>
      </c>
      <c r="P3508">
        <v>1</v>
      </c>
      <c r="Q3508">
        <v>269.99</v>
      </c>
      <c r="R3508">
        <v>0.05</v>
      </c>
      <c r="S3508">
        <v>256.49</v>
      </c>
      <c r="T3508" s="2" t="s">
        <v>65</v>
      </c>
      <c r="U3508">
        <v>1</v>
      </c>
      <c r="V3508">
        <v>1</v>
      </c>
      <c r="W3508" s="2" t="s">
        <v>66</v>
      </c>
      <c r="X3508" s="2" t="s">
        <v>35</v>
      </c>
    </row>
    <row r="3509" spans="4:24" x14ac:dyDescent="0.3">
      <c r="D3509">
        <v>1214</v>
      </c>
      <c r="E3509">
        <v>783</v>
      </c>
      <c r="F3509">
        <v>4</v>
      </c>
      <c r="G3509" s="1">
        <v>43036</v>
      </c>
      <c r="H3509" s="1">
        <v>43037</v>
      </c>
      <c r="I3509">
        <v>2</v>
      </c>
      <c r="J3509" s="2" t="s">
        <v>1525</v>
      </c>
      <c r="K3509" s="2" t="s">
        <v>243</v>
      </c>
      <c r="L3509" s="2" t="s">
        <v>39</v>
      </c>
      <c r="M3509" s="2" t="s">
        <v>40</v>
      </c>
      <c r="N3509" s="2" t="s">
        <v>41</v>
      </c>
      <c r="O3509">
        <v>67</v>
      </c>
      <c r="P3509">
        <v>2</v>
      </c>
      <c r="Q3509">
        <v>250.99</v>
      </c>
      <c r="R3509">
        <v>0.2</v>
      </c>
      <c r="S3509">
        <v>401.58</v>
      </c>
      <c r="T3509" s="2" t="s">
        <v>905</v>
      </c>
      <c r="U3509">
        <v>7</v>
      </c>
      <c r="V3509">
        <v>3</v>
      </c>
      <c r="W3509" s="2" t="s">
        <v>34</v>
      </c>
      <c r="X3509" s="2" t="s">
        <v>866</v>
      </c>
    </row>
    <row r="3510" spans="4:24" x14ac:dyDescent="0.3">
      <c r="D3510">
        <v>1214</v>
      </c>
      <c r="E3510">
        <v>783</v>
      </c>
      <c r="F3510">
        <v>4</v>
      </c>
      <c r="G3510" s="1">
        <v>43036</v>
      </c>
      <c r="H3510" s="1">
        <v>43037</v>
      </c>
      <c r="I3510">
        <v>2</v>
      </c>
      <c r="J3510" s="2" t="s">
        <v>1525</v>
      </c>
      <c r="K3510" s="2" t="s">
        <v>243</v>
      </c>
      <c r="L3510" s="2" t="s">
        <v>39</v>
      </c>
      <c r="M3510" s="2" t="s">
        <v>40</v>
      </c>
      <c r="N3510" s="2" t="s">
        <v>41</v>
      </c>
      <c r="O3510">
        <v>77</v>
      </c>
      <c r="P3510">
        <v>2</v>
      </c>
      <c r="Q3510">
        <v>799.99</v>
      </c>
      <c r="R3510">
        <v>0.1</v>
      </c>
      <c r="S3510">
        <v>1439.98</v>
      </c>
      <c r="T3510" s="2" t="s">
        <v>1034</v>
      </c>
      <c r="U3510">
        <v>1</v>
      </c>
      <c r="V3510">
        <v>3</v>
      </c>
      <c r="W3510" s="2" t="s">
        <v>34</v>
      </c>
      <c r="X3510" s="2" t="s">
        <v>35</v>
      </c>
    </row>
    <row r="3511" spans="4:24" x14ac:dyDescent="0.3">
      <c r="D3511">
        <v>1215</v>
      </c>
      <c r="E3511">
        <v>807</v>
      </c>
      <c r="F3511">
        <v>4</v>
      </c>
      <c r="G3511" s="1">
        <v>43036</v>
      </c>
      <c r="H3511" s="1">
        <v>43038</v>
      </c>
      <c r="I3511">
        <v>2</v>
      </c>
      <c r="J3511" s="2" t="s">
        <v>1526</v>
      </c>
      <c r="K3511" s="2" t="s">
        <v>132</v>
      </c>
      <c r="L3511" s="2" t="s">
        <v>39</v>
      </c>
      <c r="M3511" s="2" t="s">
        <v>40</v>
      </c>
      <c r="N3511" s="2" t="s">
        <v>41</v>
      </c>
      <c r="O3511">
        <v>10</v>
      </c>
      <c r="P3511">
        <v>2</v>
      </c>
      <c r="Q3511">
        <v>1549</v>
      </c>
      <c r="R3511">
        <v>7.0000000000000007E-2</v>
      </c>
      <c r="S3511">
        <v>2881.14</v>
      </c>
      <c r="T3511" s="2" t="s">
        <v>30</v>
      </c>
      <c r="U3511">
        <v>8</v>
      </c>
      <c r="V3511">
        <v>4</v>
      </c>
      <c r="W3511" s="2" t="s">
        <v>31</v>
      </c>
      <c r="X3511" s="2" t="s">
        <v>32</v>
      </c>
    </row>
    <row r="3512" spans="4:24" x14ac:dyDescent="0.3">
      <c r="D3512">
        <v>1215</v>
      </c>
      <c r="E3512">
        <v>807</v>
      </c>
      <c r="F3512">
        <v>4</v>
      </c>
      <c r="G3512" s="1">
        <v>43036</v>
      </c>
      <c r="H3512" s="1">
        <v>43038</v>
      </c>
      <c r="I3512">
        <v>2</v>
      </c>
      <c r="J3512" s="2" t="s">
        <v>1526</v>
      </c>
      <c r="K3512" s="2" t="s">
        <v>132</v>
      </c>
      <c r="L3512" s="2" t="s">
        <v>39</v>
      </c>
      <c r="M3512" s="2" t="s">
        <v>40</v>
      </c>
      <c r="N3512" s="2" t="s">
        <v>41</v>
      </c>
      <c r="O3512">
        <v>73</v>
      </c>
      <c r="P3512">
        <v>2</v>
      </c>
      <c r="Q3512">
        <v>749.99</v>
      </c>
      <c r="R3512">
        <v>0.1</v>
      </c>
      <c r="S3512">
        <v>1349.98</v>
      </c>
      <c r="T3512" s="2" t="s">
        <v>876</v>
      </c>
      <c r="U3512">
        <v>7</v>
      </c>
      <c r="V3512">
        <v>3</v>
      </c>
      <c r="W3512" s="2" t="s">
        <v>34</v>
      </c>
      <c r="X3512" s="2" t="s">
        <v>866</v>
      </c>
    </row>
    <row r="3513" spans="4:24" x14ac:dyDescent="0.3">
      <c r="D3513">
        <v>1216</v>
      </c>
      <c r="E3513">
        <v>886</v>
      </c>
      <c r="F3513">
        <v>4</v>
      </c>
      <c r="G3513" s="1">
        <v>43036</v>
      </c>
      <c r="H3513" s="1">
        <v>43037</v>
      </c>
      <c r="I3513">
        <v>2</v>
      </c>
      <c r="J3513" s="2" t="s">
        <v>1527</v>
      </c>
      <c r="K3513" s="2" t="s">
        <v>319</v>
      </c>
      <c r="L3513" s="2" t="s">
        <v>39</v>
      </c>
      <c r="M3513" s="2" t="s">
        <v>40</v>
      </c>
      <c r="N3513" s="2" t="s">
        <v>41</v>
      </c>
      <c r="O3513">
        <v>19</v>
      </c>
      <c r="P3513">
        <v>1</v>
      </c>
      <c r="Q3513">
        <v>449</v>
      </c>
      <c r="R3513">
        <v>0.2</v>
      </c>
      <c r="S3513">
        <v>359.2</v>
      </c>
      <c r="T3513" s="2" t="s">
        <v>112</v>
      </c>
      <c r="U3513">
        <v>4</v>
      </c>
      <c r="V3513">
        <v>3</v>
      </c>
      <c r="W3513" s="2" t="s">
        <v>34</v>
      </c>
      <c r="X3513" s="2" t="s">
        <v>52</v>
      </c>
    </row>
    <row r="3514" spans="4:24" x14ac:dyDescent="0.3">
      <c r="D3514">
        <v>1216</v>
      </c>
      <c r="E3514">
        <v>886</v>
      </c>
      <c r="F3514">
        <v>4</v>
      </c>
      <c r="G3514" s="1">
        <v>43036</v>
      </c>
      <c r="H3514" s="1">
        <v>43037</v>
      </c>
      <c r="I3514">
        <v>2</v>
      </c>
      <c r="J3514" s="2" t="s">
        <v>1527</v>
      </c>
      <c r="K3514" s="2" t="s">
        <v>319</v>
      </c>
      <c r="L3514" s="2" t="s">
        <v>39</v>
      </c>
      <c r="M3514" s="2" t="s">
        <v>40</v>
      </c>
      <c r="N3514" s="2" t="s">
        <v>41</v>
      </c>
      <c r="O3514">
        <v>43</v>
      </c>
      <c r="P3514">
        <v>1</v>
      </c>
      <c r="Q3514">
        <v>5299.99</v>
      </c>
      <c r="R3514">
        <v>0.1</v>
      </c>
      <c r="S3514">
        <v>4769.99</v>
      </c>
      <c r="T3514" s="2" t="s">
        <v>908</v>
      </c>
      <c r="U3514">
        <v>9</v>
      </c>
      <c r="V3514">
        <v>6</v>
      </c>
      <c r="W3514" s="2" t="s">
        <v>27</v>
      </c>
      <c r="X3514" s="2" t="s">
        <v>28</v>
      </c>
    </row>
    <row r="3515" spans="4:24" x14ac:dyDescent="0.3">
      <c r="D3515">
        <v>1216</v>
      </c>
      <c r="E3515">
        <v>886</v>
      </c>
      <c r="F3515">
        <v>4</v>
      </c>
      <c r="G3515" s="1">
        <v>43036</v>
      </c>
      <c r="H3515" s="1">
        <v>43037</v>
      </c>
      <c r="I3515">
        <v>2</v>
      </c>
      <c r="J3515" s="2" t="s">
        <v>1527</v>
      </c>
      <c r="K3515" s="2" t="s">
        <v>319</v>
      </c>
      <c r="L3515" s="2" t="s">
        <v>39</v>
      </c>
      <c r="M3515" s="2" t="s">
        <v>40</v>
      </c>
      <c r="N3515" s="2" t="s">
        <v>41</v>
      </c>
      <c r="O3515">
        <v>54</v>
      </c>
      <c r="P3515">
        <v>1</v>
      </c>
      <c r="Q3515">
        <v>3199.99</v>
      </c>
      <c r="R3515">
        <v>0.05</v>
      </c>
      <c r="S3515">
        <v>3039.99</v>
      </c>
      <c r="T3515" s="2" t="s">
        <v>919</v>
      </c>
      <c r="U3515">
        <v>9</v>
      </c>
      <c r="V3515">
        <v>7</v>
      </c>
      <c r="W3515" s="2" t="s">
        <v>869</v>
      </c>
      <c r="X3515" s="2" t="s">
        <v>28</v>
      </c>
    </row>
    <row r="3516" spans="4:24" x14ac:dyDescent="0.3">
      <c r="D3516">
        <v>1216</v>
      </c>
      <c r="E3516">
        <v>886</v>
      </c>
      <c r="F3516">
        <v>4</v>
      </c>
      <c r="G3516" s="1">
        <v>43036</v>
      </c>
      <c r="H3516" s="1">
        <v>43037</v>
      </c>
      <c r="I3516">
        <v>2</v>
      </c>
      <c r="J3516" s="2" t="s">
        <v>1527</v>
      </c>
      <c r="K3516" s="2" t="s">
        <v>319</v>
      </c>
      <c r="L3516" s="2" t="s">
        <v>39</v>
      </c>
      <c r="M3516" s="2" t="s">
        <v>40</v>
      </c>
      <c r="N3516" s="2" t="s">
        <v>41</v>
      </c>
      <c r="O3516">
        <v>64</v>
      </c>
      <c r="P3516">
        <v>2</v>
      </c>
      <c r="Q3516">
        <v>489.99</v>
      </c>
      <c r="R3516">
        <v>0.1</v>
      </c>
      <c r="S3516">
        <v>881.98</v>
      </c>
      <c r="T3516" s="2" t="s">
        <v>884</v>
      </c>
      <c r="U3516">
        <v>1</v>
      </c>
      <c r="V3516">
        <v>3</v>
      </c>
      <c r="W3516" s="2" t="s">
        <v>34</v>
      </c>
      <c r="X3516" s="2" t="s">
        <v>35</v>
      </c>
    </row>
    <row r="3517" spans="4:24" x14ac:dyDescent="0.3">
      <c r="D3517">
        <v>1216</v>
      </c>
      <c r="E3517">
        <v>886</v>
      </c>
      <c r="F3517">
        <v>4</v>
      </c>
      <c r="G3517" s="1">
        <v>43036</v>
      </c>
      <c r="H3517" s="1">
        <v>43037</v>
      </c>
      <c r="I3517">
        <v>2</v>
      </c>
      <c r="J3517" s="2" t="s">
        <v>1527</v>
      </c>
      <c r="K3517" s="2" t="s">
        <v>319</v>
      </c>
      <c r="L3517" s="2" t="s">
        <v>39</v>
      </c>
      <c r="M3517" s="2" t="s">
        <v>40</v>
      </c>
      <c r="N3517" s="2" t="s">
        <v>41</v>
      </c>
      <c r="O3517">
        <v>110</v>
      </c>
      <c r="P3517">
        <v>2</v>
      </c>
      <c r="Q3517">
        <v>470.99</v>
      </c>
      <c r="R3517">
        <v>7.0000000000000007E-2</v>
      </c>
      <c r="S3517">
        <v>876.04</v>
      </c>
      <c r="T3517" s="2" t="s">
        <v>912</v>
      </c>
      <c r="U3517">
        <v>7</v>
      </c>
      <c r="V3517">
        <v>2</v>
      </c>
      <c r="W3517" s="2" t="s">
        <v>53</v>
      </c>
      <c r="X3517" s="2" t="s">
        <v>866</v>
      </c>
    </row>
    <row r="3518" spans="4:24" x14ac:dyDescent="0.3">
      <c r="D3518">
        <v>1217</v>
      </c>
      <c r="E3518">
        <v>1155</v>
      </c>
      <c r="F3518">
        <v>4</v>
      </c>
      <c r="G3518" s="1">
        <v>43036</v>
      </c>
      <c r="H3518" s="1">
        <v>43038</v>
      </c>
      <c r="I3518">
        <v>2</v>
      </c>
      <c r="J3518" s="2" t="s">
        <v>1528</v>
      </c>
      <c r="K3518" s="2" t="s">
        <v>185</v>
      </c>
      <c r="L3518" s="2" t="s">
        <v>39</v>
      </c>
      <c r="M3518" s="2" t="s">
        <v>40</v>
      </c>
      <c r="N3518" s="2" t="s">
        <v>41</v>
      </c>
      <c r="O3518">
        <v>73</v>
      </c>
      <c r="P3518">
        <v>1</v>
      </c>
      <c r="Q3518">
        <v>749.99</v>
      </c>
      <c r="R3518">
        <v>0.05</v>
      </c>
      <c r="S3518">
        <v>712.49</v>
      </c>
      <c r="T3518" s="2" t="s">
        <v>876</v>
      </c>
      <c r="U3518">
        <v>7</v>
      </c>
      <c r="V3518">
        <v>3</v>
      </c>
      <c r="W3518" s="2" t="s">
        <v>34</v>
      </c>
      <c r="X3518" s="2" t="s">
        <v>866</v>
      </c>
    </row>
    <row r="3519" spans="4:24" x14ac:dyDescent="0.3">
      <c r="D3519">
        <v>1217</v>
      </c>
      <c r="E3519">
        <v>1155</v>
      </c>
      <c r="F3519">
        <v>4</v>
      </c>
      <c r="G3519" s="1">
        <v>43036</v>
      </c>
      <c r="H3519" s="1">
        <v>43038</v>
      </c>
      <c r="I3519">
        <v>2</v>
      </c>
      <c r="J3519" s="2" t="s">
        <v>1528</v>
      </c>
      <c r="K3519" s="2" t="s">
        <v>185</v>
      </c>
      <c r="L3519" s="2" t="s">
        <v>39</v>
      </c>
      <c r="M3519" s="2" t="s">
        <v>40</v>
      </c>
      <c r="N3519" s="2" t="s">
        <v>41</v>
      </c>
      <c r="O3519">
        <v>106</v>
      </c>
      <c r="P3519">
        <v>2</v>
      </c>
      <c r="Q3519">
        <v>449.99</v>
      </c>
      <c r="R3519">
        <v>0.05</v>
      </c>
      <c r="S3519">
        <v>854.98</v>
      </c>
      <c r="T3519" s="2" t="s">
        <v>865</v>
      </c>
      <c r="U3519">
        <v>7</v>
      </c>
      <c r="V3519">
        <v>2</v>
      </c>
      <c r="W3519" s="2" t="s">
        <v>53</v>
      </c>
      <c r="X3519" s="2" t="s">
        <v>866</v>
      </c>
    </row>
    <row r="3520" spans="4:24" x14ac:dyDescent="0.3">
      <c r="D3520">
        <v>1218</v>
      </c>
      <c r="E3520">
        <v>1017</v>
      </c>
      <c r="F3520">
        <v>4</v>
      </c>
      <c r="G3520" s="1">
        <v>43038</v>
      </c>
      <c r="H3520" s="1">
        <v>43039</v>
      </c>
      <c r="I3520">
        <v>1</v>
      </c>
      <c r="J3520" s="2" t="s">
        <v>1529</v>
      </c>
      <c r="K3520" s="2" t="s">
        <v>334</v>
      </c>
      <c r="L3520" s="2" t="s">
        <v>23</v>
      </c>
      <c r="M3520" s="2" t="s">
        <v>24</v>
      </c>
      <c r="N3520" s="2" t="s">
        <v>25</v>
      </c>
      <c r="O3520">
        <v>32</v>
      </c>
      <c r="P3520">
        <v>1</v>
      </c>
      <c r="Q3520">
        <v>469.99</v>
      </c>
      <c r="R3520">
        <v>7.0000000000000007E-2</v>
      </c>
      <c r="S3520">
        <v>437.09</v>
      </c>
      <c r="T3520" s="2" t="s">
        <v>879</v>
      </c>
      <c r="U3520">
        <v>9</v>
      </c>
      <c r="V3520">
        <v>6</v>
      </c>
      <c r="W3520" s="2" t="s">
        <v>27</v>
      </c>
      <c r="X3520" s="2" t="s">
        <v>28</v>
      </c>
    </row>
    <row r="3521" spans="4:24" x14ac:dyDescent="0.3">
      <c r="D3521">
        <v>1218</v>
      </c>
      <c r="E3521">
        <v>1017</v>
      </c>
      <c r="F3521">
        <v>4</v>
      </c>
      <c r="G3521" s="1">
        <v>43038</v>
      </c>
      <c r="H3521" s="1">
        <v>43039</v>
      </c>
      <c r="I3521">
        <v>1</v>
      </c>
      <c r="J3521" s="2" t="s">
        <v>1529</v>
      </c>
      <c r="K3521" s="2" t="s">
        <v>334</v>
      </c>
      <c r="L3521" s="2" t="s">
        <v>23</v>
      </c>
      <c r="M3521" s="2" t="s">
        <v>24</v>
      </c>
      <c r="N3521" s="2" t="s">
        <v>25</v>
      </c>
      <c r="O3521">
        <v>102</v>
      </c>
      <c r="P3521">
        <v>2</v>
      </c>
      <c r="Q3521">
        <v>489.99</v>
      </c>
      <c r="R3521">
        <v>0.05</v>
      </c>
      <c r="S3521">
        <v>930.98</v>
      </c>
      <c r="T3521" s="2" t="s">
        <v>884</v>
      </c>
      <c r="U3521">
        <v>1</v>
      </c>
      <c r="V3521">
        <v>2</v>
      </c>
      <c r="W3521" s="2" t="s">
        <v>53</v>
      </c>
      <c r="X3521" s="2" t="s">
        <v>35</v>
      </c>
    </row>
    <row r="3522" spans="4:24" x14ac:dyDescent="0.3">
      <c r="D3522">
        <v>1219</v>
      </c>
      <c r="E3522">
        <v>840</v>
      </c>
      <c r="F3522">
        <v>4</v>
      </c>
      <c r="G3522" s="1">
        <v>43038</v>
      </c>
      <c r="H3522" s="1">
        <v>43041</v>
      </c>
      <c r="I3522">
        <v>2</v>
      </c>
      <c r="J3522" s="2" t="s">
        <v>1530</v>
      </c>
      <c r="K3522" s="2" t="s">
        <v>262</v>
      </c>
      <c r="L3522" s="2" t="s">
        <v>39</v>
      </c>
      <c r="M3522" s="2" t="s">
        <v>40</v>
      </c>
      <c r="N3522" s="2" t="s">
        <v>41</v>
      </c>
      <c r="O3522">
        <v>17</v>
      </c>
      <c r="P3522">
        <v>2</v>
      </c>
      <c r="Q3522">
        <v>429</v>
      </c>
      <c r="R3522">
        <v>7.0000000000000007E-2</v>
      </c>
      <c r="S3522">
        <v>797.94</v>
      </c>
      <c r="T3522" s="2" t="s">
        <v>51</v>
      </c>
      <c r="U3522">
        <v>4</v>
      </c>
      <c r="V3522">
        <v>3</v>
      </c>
      <c r="W3522" s="2" t="s">
        <v>34</v>
      </c>
      <c r="X3522" s="2" t="s">
        <v>52</v>
      </c>
    </row>
    <row r="3523" spans="4:24" x14ac:dyDescent="0.3">
      <c r="D3523">
        <v>1219</v>
      </c>
      <c r="E3523">
        <v>840</v>
      </c>
      <c r="F3523">
        <v>4</v>
      </c>
      <c r="G3523" s="1">
        <v>43038</v>
      </c>
      <c r="H3523" s="1">
        <v>43041</v>
      </c>
      <c r="I3523">
        <v>2</v>
      </c>
      <c r="J3523" s="2" t="s">
        <v>1530</v>
      </c>
      <c r="K3523" s="2" t="s">
        <v>262</v>
      </c>
      <c r="L3523" s="2" t="s">
        <v>39</v>
      </c>
      <c r="M3523" s="2" t="s">
        <v>40</v>
      </c>
      <c r="N3523" s="2" t="s">
        <v>41</v>
      </c>
      <c r="O3523">
        <v>40</v>
      </c>
      <c r="P3523">
        <v>2</v>
      </c>
      <c r="Q3523">
        <v>4999.99</v>
      </c>
      <c r="R3523">
        <v>0.2</v>
      </c>
      <c r="S3523">
        <v>7999.98</v>
      </c>
      <c r="T3523" s="2" t="s">
        <v>999</v>
      </c>
      <c r="U3523">
        <v>9</v>
      </c>
      <c r="V3523">
        <v>6</v>
      </c>
      <c r="W3523" s="2" t="s">
        <v>27</v>
      </c>
      <c r="X3523" s="2" t="s">
        <v>28</v>
      </c>
    </row>
    <row r="3524" spans="4:24" x14ac:dyDescent="0.3">
      <c r="D3524">
        <v>1219</v>
      </c>
      <c r="E3524">
        <v>840</v>
      </c>
      <c r="F3524">
        <v>4</v>
      </c>
      <c r="G3524" s="1">
        <v>43038</v>
      </c>
      <c r="H3524" s="1">
        <v>43041</v>
      </c>
      <c r="I3524">
        <v>2</v>
      </c>
      <c r="J3524" s="2" t="s">
        <v>1530</v>
      </c>
      <c r="K3524" s="2" t="s">
        <v>262</v>
      </c>
      <c r="L3524" s="2" t="s">
        <v>39</v>
      </c>
      <c r="M3524" s="2" t="s">
        <v>40</v>
      </c>
      <c r="N3524" s="2" t="s">
        <v>41</v>
      </c>
      <c r="O3524">
        <v>62</v>
      </c>
      <c r="P3524">
        <v>2</v>
      </c>
      <c r="Q3524">
        <v>3499.99</v>
      </c>
      <c r="R3524">
        <v>0.1</v>
      </c>
      <c r="S3524">
        <v>6299.98</v>
      </c>
      <c r="T3524" s="2" t="s">
        <v>883</v>
      </c>
      <c r="U3524">
        <v>9</v>
      </c>
      <c r="V3524">
        <v>4</v>
      </c>
      <c r="W3524" s="2" t="s">
        <v>31</v>
      </c>
      <c r="X3524" s="2" t="s">
        <v>28</v>
      </c>
    </row>
    <row r="3525" spans="4:24" x14ac:dyDescent="0.3">
      <c r="D3525">
        <v>1220</v>
      </c>
      <c r="E3525">
        <v>803</v>
      </c>
      <c r="F3525">
        <v>4</v>
      </c>
      <c r="G3525" s="1">
        <v>43039</v>
      </c>
      <c r="H3525" s="1">
        <v>43042</v>
      </c>
      <c r="I3525">
        <v>2</v>
      </c>
      <c r="J3525" s="2" t="s">
        <v>1531</v>
      </c>
      <c r="K3525" s="2" t="s">
        <v>476</v>
      </c>
      <c r="L3525" s="2" t="s">
        <v>39</v>
      </c>
      <c r="M3525" s="2" t="s">
        <v>40</v>
      </c>
      <c r="N3525" s="2" t="s">
        <v>41</v>
      </c>
      <c r="O3525">
        <v>47</v>
      </c>
      <c r="P3525">
        <v>2</v>
      </c>
      <c r="Q3525">
        <v>5299.99</v>
      </c>
      <c r="R3525">
        <v>0.1</v>
      </c>
      <c r="S3525">
        <v>9539.98</v>
      </c>
      <c r="T3525" s="2" t="s">
        <v>890</v>
      </c>
      <c r="U3525">
        <v>9</v>
      </c>
      <c r="V3525">
        <v>6</v>
      </c>
      <c r="W3525" s="2" t="s">
        <v>27</v>
      </c>
      <c r="X3525" s="2" t="s">
        <v>28</v>
      </c>
    </row>
    <row r="3526" spans="4:24" x14ac:dyDescent="0.3">
      <c r="D3526">
        <v>1220</v>
      </c>
      <c r="E3526">
        <v>803</v>
      </c>
      <c r="F3526">
        <v>4</v>
      </c>
      <c r="G3526" s="1">
        <v>43039</v>
      </c>
      <c r="H3526" s="1">
        <v>43042</v>
      </c>
      <c r="I3526">
        <v>2</v>
      </c>
      <c r="J3526" s="2" t="s">
        <v>1531</v>
      </c>
      <c r="K3526" s="2" t="s">
        <v>476</v>
      </c>
      <c r="L3526" s="2" t="s">
        <v>39</v>
      </c>
      <c r="M3526" s="2" t="s">
        <v>40</v>
      </c>
      <c r="N3526" s="2" t="s">
        <v>41</v>
      </c>
      <c r="O3526">
        <v>49</v>
      </c>
      <c r="P3526">
        <v>1</v>
      </c>
      <c r="Q3526">
        <v>3499.99</v>
      </c>
      <c r="R3526">
        <v>0.2</v>
      </c>
      <c r="S3526">
        <v>2799.99</v>
      </c>
      <c r="T3526" s="2" t="s">
        <v>922</v>
      </c>
      <c r="U3526">
        <v>9</v>
      </c>
      <c r="V3526">
        <v>7</v>
      </c>
      <c r="W3526" s="2" t="s">
        <v>869</v>
      </c>
      <c r="X3526" s="2" t="s">
        <v>28</v>
      </c>
    </row>
    <row r="3527" spans="4:24" x14ac:dyDescent="0.3">
      <c r="D3527">
        <v>1220</v>
      </c>
      <c r="E3527">
        <v>803</v>
      </c>
      <c r="F3527">
        <v>4</v>
      </c>
      <c r="G3527" s="1">
        <v>43039</v>
      </c>
      <c r="H3527" s="1">
        <v>43042</v>
      </c>
      <c r="I3527">
        <v>2</v>
      </c>
      <c r="J3527" s="2" t="s">
        <v>1531</v>
      </c>
      <c r="K3527" s="2" t="s">
        <v>476</v>
      </c>
      <c r="L3527" s="2" t="s">
        <v>39</v>
      </c>
      <c r="M3527" s="2" t="s">
        <v>40</v>
      </c>
      <c r="N3527" s="2" t="s">
        <v>41</v>
      </c>
      <c r="O3527">
        <v>85</v>
      </c>
      <c r="P3527">
        <v>2</v>
      </c>
      <c r="Q3527">
        <v>329.99</v>
      </c>
      <c r="R3527">
        <v>0.2</v>
      </c>
      <c r="S3527">
        <v>527.98</v>
      </c>
      <c r="T3527" s="2" t="s">
        <v>862</v>
      </c>
      <c r="U3527">
        <v>2</v>
      </c>
      <c r="V3527">
        <v>1</v>
      </c>
      <c r="W3527" s="2" t="s">
        <v>66</v>
      </c>
      <c r="X3527" s="2" t="s">
        <v>863</v>
      </c>
    </row>
    <row r="3528" spans="4:24" x14ac:dyDescent="0.3">
      <c r="D3528">
        <v>1221</v>
      </c>
      <c r="E3528">
        <v>1290</v>
      </c>
      <c r="F3528">
        <v>4</v>
      </c>
      <c r="G3528" s="1">
        <v>43039</v>
      </c>
      <c r="H3528" s="1">
        <v>43040</v>
      </c>
      <c r="I3528">
        <v>2</v>
      </c>
      <c r="J3528" s="2" t="s">
        <v>1532</v>
      </c>
      <c r="K3528" s="2" t="s">
        <v>275</v>
      </c>
      <c r="L3528" s="2" t="s">
        <v>39</v>
      </c>
      <c r="M3528" s="2" t="s">
        <v>40</v>
      </c>
      <c r="N3528" s="2" t="s">
        <v>41</v>
      </c>
      <c r="O3528">
        <v>38</v>
      </c>
      <c r="P3528">
        <v>2</v>
      </c>
      <c r="Q3528">
        <v>549.99</v>
      </c>
      <c r="R3528">
        <v>0.1</v>
      </c>
      <c r="S3528">
        <v>989.98</v>
      </c>
      <c r="T3528" s="2" t="s">
        <v>961</v>
      </c>
      <c r="U3528">
        <v>2</v>
      </c>
      <c r="V3528">
        <v>6</v>
      </c>
      <c r="W3528" s="2" t="s">
        <v>27</v>
      </c>
      <c r="X3528" s="2" t="s">
        <v>863</v>
      </c>
    </row>
    <row r="3529" spans="4:24" x14ac:dyDescent="0.3">
      <c r="D3529">
        <v>1221</v>
      </c>
      <c r="E3529">
        <v>1290</v>
      </c>
      <c r="F3529">
        <v>4</v>
      </c>
      <c r="G3529" s="1">
        <v>43039</v>
      </c>
      <c r="H3529" s="1">
        <v>43040</v>
      </c>
      <c r="I3529">
        <v>2</v>
      </c>
      <c r="J3529" s="2" t="s">
        <v>1532</v>
      </c>
      <c r="K3529" s="2" t="s">
        <v>275</v>
      </c>
      <c r="L3529" s="2" t="s">
        <v>39</v>
      </c>
      <c r="M3529" s="2" t="s">
        <v>40</v>
      </c>
      <c r="N3529" s="2" t="s">
        <v>41</v>
      </c>
      <c r="O3529">
        <v>42</v>
      </c>
      <c r="P3529">
        <v>2</v>
      </c>
      <c r="Q3529">
        <v>2299.9899999999998</v>
      </c>
      <c r="R3529">
        <v>0.1</v>
      </c>
      <c r="S3529">
        <v>4139.9799999999996</v>
      </c>
      <c r="T3529" s="2" t="s">
        <v>889</v>
      </c>
      <c r="U3529">
        <v>9</v>
      </c>
      <c r="V3529">
        <v>6</v>
      </c>
      <c r="W3529" s="2" t="s">
        <v>27</v>
      </c>
      <c r="X3529" s="2" t="s">
        <v>28</v>
      </c>
    </row>
    <row r="3530" spans="4:24" x14ac:dyDescent="0.3">
      <c r="D3530">
        <v>1221</v>
      </c>
      <c r="E3530">
        <v>1290</v>
      </c>
      <c r="F3530">
        <v>4</v>
      </c>
      <c r="G3530" s="1">
        <v>43039</v>
      </c>
      <c r="H3530" s="1">
        <v>43040</v>
      </c>
      <c r="I3530">
        <v>2</v>
      </c>
      <c r="J3530" s="2" t="s">
        <v>1532</v>
      </c>
      <c r="K3530" s="2" t="s">
        <v>275</v>
      </c>
      <c r="L3530" s="2" t="s">
        <v>39</v>
      </c>
      <c r="M3530" s="2" t="s">
        <v>40</v>
      </c>
      <c r="N3530" s="2" t="s">
        <v>41</v>
      </c>
      <c r="O3530">
        <v>81</v>
      </c>
      <c r="P3530">
        <v>2</v>
      </c>
      <c r="Q3530">
        <v>1099.99</v>
      </c>
      <c r="R3530">
        <v>0.05</v>
      </c>
      <c r="S3530">
        <v>2089.98</v>
      </c>
      <c r="T3530" s="2" t="s">
        <v>975</v>
      </c>
      <c r="U3530">
        <v>1</v>
      </c>
      <c r="V3530">
        <v>3</v>
      </c>
      <c r="W3530" s="2" t="s">
        <v>34</v>
      </c>
      <c r="X3530" s="2" t="s">
        <v>35</v>
      </c>
    </row>
    <row r="3531" spans="4:24" x14ac:dyDescent="0.3">
      <c r="D3531">
        <v>1221</v>
      </c>
      <c r="E3531">
        <v>1290</v>
      </c>
      <c r="F3531">
        <v>4</v>
      </c>
      <c r="G3531" s="1">
        <v>43039</v>
      </c>
      <c r="H3531" s="1">
        <v>43040</v>
      </c>
      <c r="I3531">
        <v>2</v>
      </c>
      <c r="J3531" s="2" t="s">
        <v>1532</v>
      </c>
      <c r="K3531" s="2" t="s">
        <v>275</v>
      </c>
      <c r="L3531" s="2" t="s">
        <v>39</v>
      </c>
      <c r="M3531" s="2" t="s">
        <v>40</v>
      </c>
      <c r="N3531" s="2" t="s">
        <v>41</v>
      </c>
      <c r="O3531">
        <v>97</v>
      </c>
      <c r="P3531">
        <v>2</v>
      </c>
      <c r="Q3531">
        <v>349.99</v>
      </c>
      <c r="R3531">
        <v>7.0000000000000007E-2</v>
      </c>
      <c r="S3531">
        <v>650.98</v>
      </c>
      <c r="T3531" s="2" t="s">
        <v>899</v>
      </c>
      <c r="U3531">
        <v>1</v>
      </c>
      <c r="V3531">
        <v>1</v>
      </c>
      <c r="W3531" s="2" t="s">
        <v>66</v>
      </c>
      <c r="X3531" s="2" t="s">
        <v>35</v>
      </c>
    </row>
    <row r="3532" spans="4:24" x14ac:dyDescent="0.3">
      <c r="D3532">
        <v>1221</v>
      </c>
      <c r="E3532">
        <v>1290</v>
      </c>
      <c r="F3532">
        <v>4</v>
      </c>
      <c r="G3532" s="1">
        <v>43039</v>
      </c>
      <c r="H3532" s="1">
        <v>43040</v>
      </c>
      <c r="I3532">
        <v>2</v>
      </c>
      <c r="J3532" s="2" t="s">
        <v>1532</v>
      </c>
      <c r="K3532" s="2" t="s">
        <v>275</v>
      </c>
      <c r="L3532" s="2" t="s">
        <v>39</v>
      </c>
      <c r="M3532" s="2" t="s">
        <v>40</v>
      </c>
      <c r="N3532" s="2" t="s">
        <v>41</v>
      </c>
      <c r="O3532">
        <v>100</v>
      </c>
      <c r="P3532">
        <v>1</v>
      </c>
      <c r="Q3532">
        <v>489.99</v>
      </c>
      <c r="R3532">
        <v>0.05</v>
      </c>
      <c r="S3532">
        <v>465.49</v>
      </c>
      <c r="T3532" s="2" t="s">
        <v>1006</v>
      </c>
      <c r="U3532">
        <v>1</v>
      </c>
      <c r="V3532">
        <v>1</v>
      </c>
      <c r="W3532" s="2" t="s">
        <v>66</v>
      </c>
      <c r="X3532" s="2" t="s">
        <v>35</v>
      </c>
    </row>
    <row r="3533" spans="4:24" x14ac:dyDescent="0.3">
      <c r="D3533">
        <v>1222</v>
      </c>
      <c r="E3533">
        <v>482</v>
      </c>
      <c r="F3533">
        <v>4</v>
      </c>
      <c r="G3533" s="1">
        <v>43040</v>
      </c>
      <c r="H3533" s="1">
        <v>43042</v>
      </c>
      <c r="I3533">
        <v>3</v>
      </c>
      <c r="J3533" s="2" t="s">
        <v>1533</v>
      </c>
      <c r="K3533" s="2" t="s">
        <v>1379</v>
      </c>
      <c r="L3533" s="2" t="s">
        <v>121</v>
      </c>
      <c r="M3533" s="2" t="s">
        <v>122</v>
      </c>
      <c r="N3533" s="2" t="s">
        <v>123</v>
      </c>
      <c r="O3533">
        <v>97</v>
      </c>
      <c r="P3533">
        <v>1</v>
      </c>
      <c r="Q3533">
        <v>349.99</v>
      </c>
      <c r="R3533">
        <v>0.2</v>
      </c>
      <c r="S3533">
        <v>279.99</v>
      </c>
      <c r="T3533" s="2" t="s">
        <v>899</v>
      </c>
      <c r="U3533">
        <v>1</v>
      </c>
      <c r="V3533">
        <v>1</v>
      </c>
      <c r="W3533" s="2" t="s">
        <v>66</v>
      </c>
      <c r="X3533" s="2" t="s">
        <v>35</v>
      </c>
    </row>
    <row r="3534" spans="4:24" x14ac:dyDescent="0.3">
      <c r="D3534">
        <v>1223</v>
      </c>
      <c r="E3534">
        <v>1207</v>
      </c>
      <c r="F3534">
        <v>4</v>
      </c>
      <c r="G3534" s="1">
        <v>43041</v>
      </c>
      <c r="H3534" s="1">
        <v>43042</v>
      </c>
      <c r="I3534">
        <v>2</v>
      </c>
      <c r="J3534" s="2" t="s">
        <v>1534</v>
      </c>
      <c r="K3534" s="2" t="s">
        <v>301</v>
      </c>
      <c r="L3534" s="2" t="s">
        <v>39</v>
      </c>
      <c r="M3534" s="2" t="s">
        <v>40</v>
      </c>
      <c r="N3534" s="2" t="s">
        <v>41</v>
      </c>
      <c r="O3534">
        <v>103</v>
      </c>
      <c r="P3534">
        <v>1</v>
      </c>
      <c r="Q3534">
        <v>551.99</v>
      </c>
      <c r="R3534">
        <v>0.05</v>
      </c>
      <c r="S3534">
        <v>524.39</v>
      </c>
      <c r="T3534" s="2" t="s">
        <v>871</v>
      </c>
      <c r="U3534">
        <v>7</v>
      </c>
      <c r="V3534">
        <v>2</v>
      </c>
      <c r="W3534" s="2" t="s">
        <v>53</v>
      </c>
      <c r="X3534" s="2" t="s">
        <v>866</v>
      </c>
    </row>
    <row r="3535" spans="4:24" x14ac:dyDescent="0.3">
      <c r="D3535">
        <v>1224</v>
      </c>
      <c r="E3535">
        <v>544</v>
      </c>
      <c r="F3535">
        <v>4</v>
      </c>
      <c r="G3535" s="1">
        <v>43042</v>
      </c>
      <c r="H3535" s="1">
        <v>43043</v>
      </c>
      <c r="I3535">
        <v>2</v>
      </c>
      <c r="J3535" s="2" t="s">
        <v>1535</v>
      </c>
      <c r="K3535" s="2" t="s">
        <v>132</v>
      </c>
      <c r="L3535" s="2" t="s">
        <v>39</v>
      </c>
      <c r="M3535" s="2" t="s">
        <v>40</v>
      </c>
      <c r="N3535" s="2" t="s">
        <v>41</v>
      </c>
      <c r="O3535">
        <v>32</v>
      </c>
      <c r="P3535">
        <v>1</v>
      </c>
      <c r="Q3535">
        <v>469.99</v>
      </c>
      <c r="R3535">
        <v>0.2</v>
      </c>
      <c r="S3535">
        <v>375.99</v>
      </c>
      <c r="T3535" s="2" t="s">
        <v>879</v>
      </c>
      <c r="U3535">
        <v>9</v>
      </c>
      <c r="V3535">
        <v>6</v>
      </c>
      <c r="W3535" s="2" t="s">
        <v>27</v>
      </c>
      <c r="X3535" s="2" t="s">
        <v>28</v>
      </c>
    </row>
    <row r="3536" spans="4:24" x14ac:dyDescent="0.3">
      <c r="D3536">
        <v>1224</v>
      </c>
      <c r="E3536">
        <v>544</v>
      </c>
      <c r="F3536">
        <v>4</v>
      </c>
      <c r="G3536" s="1">
        <v>43042</v>
      </c>
      <c r="H3536" s="1">
        <v>43043</v>
      </c>
      <c r="I3536">
        <v>2</v>
      </c>
      <c r="J3536" s="2" t="s">
        <v>1535</v>
      </c>
      <c r="K3536" s="2" t="s">
        <v>132</v>
      </c>
      <c r="L3536" s="2" t="s">
        <v>39</v>
      </c>
      <c r="M3536" s="2" t="s">
        <v>40</v>
      </c>
      <c r="N3536" s="2" t="s">
        <v>41</v>
      </c>
      <c r="O3536">
        <v>51</v>
      </c>
      <c r="P3536">
        <v>1</v>
      </c>
      <c r="Q3536">
        <v>6499.99</v>
      </c>
      <c r="R3536">
        <v>0.1</v>
      </c>
      <c r="S3536">
        <v>5849.99</v>
      </c>
      <c r="T3536" s="2" t="s">
        <v>959</v>
      </c>
      <c r="U3536">
        <v>9</v>
      </c>
      <c r="V3536">
        <v>7</v>
      </c>
      <c r="W3536" s="2" t="s">
        <v>869</v>
      </c>
      <c r="X3536" s="2" t="s">
        <v>28</v>
      </c>
    </row>
    <row r="3537" spans="4:24" x14ac:dyDescent="0.3">
      <c r="D3537">
        <v>1224</v>
      </c>
      <c r="E3537">
        <v>544</v>
      </c>
      <c r="F3537">
        <v>4</v>
      </c>
      <c r="G3537" s="1">
        <v>43042</v>
      </c>
      <c r="H3537" s="1">
        <v>43043</v>
      </c>
      <c r="I3537">
        <v>2</v>
      </c>
      <c r="J3537" s="2" t="s">
        <v>1535</v>
      </c>
      <c r="K3537" s="2" t="s">
        <v>132</v>
      </c>
      <c r="L3537" s="2" t="s">
        <v>39</v>
      </c>
      <c r="M3537" s="2" t="s">
        <v>40</v>
      </c>
      <c r="N3537" s="2" t="s">
        <v>41</v>
      </c>
      <c r="O3537">
        <v>62</v>
      </c>
      <c r="P3537">
        <v>1</v>
      </c>
      <c r="Q3537">
        <v>3499.99</v>
      </c>
      <c r="R3537">
        <v>7.0000000000000007E-2</v>
      </c>
      <c r="S3537">
        <v>3254.99</v>
      </c>
      <c r="T3537" s="2" t="s">
        <v>883</v>
      </c>
      <c r="U3537">
        <v>9</v>
      </c>
      <c r="V3537">
        <v>4</v>
      </c>
      <c r="W3537" s="2" t="s">
        <v>31</v>
      </c>
      <c r="X3537" s="2" t="s">
        <v>28</v>
      </c>
    </row>
    <row r="3538" spans="4:24" x14ac:dyDescent="0.3">
      <c r="D3538">
        <v>1224</v>
      </c>
      <c r="E3538">
        <v>544</v>
      </c>
      <c r="F3538">
        <v>4</v>
      </c>
      <c r="G3538" s="1">
        <v>43042</v>
      </c>
      <c r="H3538" s="1">
        <v>43043</v>
      </c>
      <c r="I3538">
        <v>2</v>
      </c>
      <c r="J3538" s="2" t="s">
        <v>1535</v>
      </c>
      <c r="K3538" s="2" t="s">
        <v>132</v>
      </c>
      <c r="L3538" s="2" t="s">
        <v>39</v>
      </c>
      <c r="M3538" s="2" t="s">
        <v>40</v>
      </c>
      <c r="N3538" s="2" t="s">
        <v>41</v>
      </c>
      <c r="O3538">
        <v>108</v>
      </c>
      <c r="P3538">
        <v>1</v>
      </c>
      <c r="Q3538">
        <v>449.99</v>
      </c>
      <c r="R3538">
        <v>0.05</v>
      </c>
      <c r="S3538">
        <v>427.49</v>
      </c>
      <c r="T3538" s="2" t="s">
        <v>955</v>
      </c>
      <c r="U3538">
        <v>7</v>
      </c>
      <c r="V3538">
        <v>2</v>
      </c>
      <c r="W3538" s="2" t="s">
        <v>53</v>
      </c>
      <c r="X3538" s="2" t="s">
        <v>866</v>
      </c>
    </row>
    <row r="3539" spans="4:24" x14ac:dyDescent="0.3">
      <c r="D3539">
        <v>1225</v>
      </c>
      <c r="E3539">
        <v>768</v>
      </c>
      <c r="F3539">
        <v>4</v>
      </c>
      <c r="G3539" s="1">
        <v>43043</v>
      </c>
      <c r="H3539" s="1">
        <v>43046</v>
      </c>
      <c r="I3539">
        <v>1</v>
      </c>
      <c r="J3539" s="2" t="s">
        <v>1536</v>
      </c>
      <c r="K3539" s="2" t="s">
        <v>223</v>
      </c>
      <c r="L3539" s="2" t="s">
        <v>23</v>
      </c>
      <c r="M3539" s="2" t="s">
        <v>24</v>
      </c>
      <c r="N3539" s="2" t="s">
        <v>25</v>
      </c>
      <c r="O3539">
        <v>6</v>
      </c>
      <c r="P3539">
        <v>2</v>
      </c>
      <c r="Q3539">
        <v>469.99</v>
      </c>
      <c r="R3539">
        <v>0.1</v>
      </c>
      <c r="S3539">
        <v>845.98</v>
      </c>
      <c r="T3539" s="2" t="s">
        <v>82</v>
      </c>
      <c r="U3539">
        <v>8</v>
      </c>
      <c r="V3539">
        <v>6</v>
      </c>
      <c r="W3539" s="2" t="s">
        <v>27</v>
      </c>
      <c r="X3539" s="2" t="s">
        <v>32</v>
      </c>
    </row>
    <row r="3540" spans="4:24" x14ac:dyDescent="0.3">
      <c r="D3540">
        <v>1225</v>
      </c>
      <c r="E3540">
        <v>768</v>
      </c>
      <c r="F3540">
        <v>4</v>
      </c>
      <c r="G3540" s="1">
        <v>43043</v>
      </c>
      <c r="H3540" s="1">
        <v>43046</v>
      </c>
      <c r="I3540">
        <v>1</v>
      </c>
      <c r="J3540" s="2" t="s">
        <v>1536</v>
      </c>
      <c r="K3540" s="2" t="s">
        <v>223</v>
      </c>
      <c r="L3540" s="2" t="s">
        <v>23</v>
      </c>
      <c r="M3540" s="2" t="s">
        <v>24</v>
      </c>
      <c r="N3540" s="2" t="s">
        <v>25</v>
      </c>
      <c r="O3540">
        <v>59</v>
      </c>
      <c r="P3540">
        <v>2</v>
      </c>
      <c r="Q3540">
        <v>2599.9899999999998</v>
      </c>
      <c r="R3540">
        <v>0.1</v>
      </c>
      <c r="S3540">
        <v>4679.9799999999996</v>
      </c>
      <c r="T3540" s="2" t="s">
        <v>927</v>
      </c>
      <c r="U3540">
        <v>9</v>
      </c>
      <c r="V3540">
        <v>7</v>
      </c>
      <c r="W3540" s="2" t="s">
        <v>869</v>
      </c>
      <c r="X3540" s="2" t="s">
        <v>28</v>
      </c>
    </row>
    <row r="3541" spans="4:24" x14ac:dyDescent="0.3">
      <c r="D3541">
        <v>1225</v>
      </c>
      <c r="E3541">
        <v>768</v>
      </c>
      <c r="F3541">
        <v>4</v>
      </c>
      <c r="G3541" s="1">
        <v>43043</v>
      </c>
      <c r="H3541" s="1">
        <v>43046</v>
      </c>
      <c r="I3541">
        <v>1</v>
      </c>
      <c r="J3541" s="2" t="s">
        <v>1536</v>
      </c>
      <c r="K3541" s="2" t="s">
        <v>223</v>
      </c>
      <c r="L3541" s="2" t="s">
        <v>23</v>
      </c>
      <c r="M3541" s="2" t="s">
        <v>24</v>
      </c>
      <c r="N3541" s="2" t="s">
        <v>25</v>
      </c>
      <c r="O3541">
        <v>81</v>
      </c>
      <c r="P3541">
        <v>1</v>
      </c>
      <c r="Q3541">
        <v>1099.99</v>
      </c>
      <c r="R3541">
        <v>0.1</v>
      </c>
      <c r="S3541">
        <v>989.99</v>
      </c>
      <c r="T3541" s="2" t="s">
        <v>975</v>
      </c>
      <c r="U3541">
        <v>1</v>
      </c>
      <c r="V3541">
        <v>3</v>
      </c>
      <c r="W3541" s="2" t="s">
        <v>34</v>
      </c>
      <c r="X3541" s="2" t="s">
        <v>35</v>
      </c>
    </row>
    <row r="3542" spans="4:24" x14ac:dyDescent="0.3">
      <c r="D3542">
        <v>1226</v>
      </c>
      <c r="E3542">
        <v>226</v>
      </c>
      <c r="F3542">
        <v>4</v>
      </c>
      <c r="G3542" s="1">
        <v>43043</v>
      </c>
      <c r="H3542" s="1">
        <v>43045</v>
      </c>
      <c r="I3542">
        <v>2</v>
      </c>
      <c r="J3542" s="2" t="s">
        <v>1537</v>
      </c>
      <c r="K3542" s="2" t="s">
        <v>114</v>
      </c>
      <c r="L3542" s="2" t="s">
        <v>39</v>
      </c>
      <c r="M3542" s="2" t="s">
        <v>40</v>
      </c>
      <c r="N3542" s="2" t="s">
        <v>41</v>
      </c>
      <c r="O3542">
        <v>11</v>
      </c>
      <c r="P3542">
        <v>2</v>
      </c>
      <c r="Q3542">
        <v>1680.99</v>
      </c>
      <c r="R3542">
        <v>7.0000000000000007E-2</v>
      </c>
      <c r="S3542">
        <v>3126.64</v>
      </c>
      <c r="T3542" s="2" t="s">
        <v>76</v>
      </c>
      <c r="U3542">
        <v>8</v>
      </c>
      <c r="V3542">
        <v>4</v>
      </c>
      <c r="W3542" s="2" t="s">
        <v>31</v>
      </c>
      <c r="X3542" s="2" t="s">
        <v>32</v>
      </c>
    </row>
    <row r="3543" spans="4:24" x14ac:dyDescent="0.3">
      <c r="D3543">
        <v>1226</v>
      </c>
      <c r="E3543">
        <v>226</v>
      </c>
      <c r="F3543">
        <v>4</v>
      </c>
      <c r="G3543" s="1">
        <v>43043</v>
      </c>
      <c r="H3543" s="1">
        <v>43045</v>
      </c>
      <c r="I3543">
        <v>2</v>
      </c>
      <c r="J3543" s="2" t="s">
        <v>1537</v>
      </c>
      <c r="K3543" s="2" t="s">
        <v>114</v>
      </c>
      <c r="L3543" s="2" t="s">
        <v>39</v>
      </c>
      <c r="M3543" s="2" t="s">
        <v>40</v>
      </c>
      <c r="N3543" s="2" t="s">
        <v>41</v>
      </c>
      <c r="O3543">
        <v>42</v>
      </c>
      <c r="P3543">
        <v>1</v>
      </c>
      <c r="Q3543">
        <v>2299.9899999999998</v>
      </c>
      <c r="R3543">
        <v>0.1</v>
      </c>
      <c r="S3543">
        <v>2069.9899999999998</v>
      </c>
      <c r="T3543" s="2" t="s">
        <v>889</v>
      </c>
      <c r="U3543">
        <v>9</v>
      </c>
      <c r="V3543">
        <v>6</v>
      </c>
      <c r="W3543" s="2" t="s">
        <v>27</v>
      </c>
      <c r="X3543" s="2" t="s">
        <v>28</v>
      </c>
    </row>
    <row r="3544" spans="4:24" x14ac:dyDescent="0.3">
      <c r="D3544">
        <v>1226</v>
      </c>
      <c r="E3544">
        <v>226</v>
      </c>
      <c r="F3544">
        <v>4</v>
      </c>
      <c r="G3544" s="1">
        <v>43043</v>
      </c>
      <c r="H3544" s="1">
        <v>43045</v>
      </c>
      <c r="I3544">
        <v>2</v>
      </c>
      <c r="J3544" s="2" t="s">
        <v>1537</v>
      </c>
      <c r="K3544" s="2" t="s">
        <v>114</v>
      </c>
      <c r="L3544" s="2" t="s">
        <v>39</v>
      </c>
      <c r="M3544" s="2" t="s">
        <v>40</v>
      </c>
      <c r="N3544" s="2" t="s">
        <v>41</v>
      </c>
      <c r="O3544">
        <v>51</v>
      </c>
      <c r="P3544">
        <v>1</v>
      </c>
      <c r="Q3544">
        <v>6499.99</v>
      </c>
      <c r="R3544">
        <v>7.0000000000000007E-2</v>
      </c>
      <c r="S3544">
        <v>6044.99</v>
      </c>
      <c r="T3544" s="2" t="s">
        <v>959</v>
      </c>
      <c r="U3544">
        <v>9</v>
      </c>
      <c r="V3544">
        <v>7</v>
      </c>
      <c r="W3544" s="2" t="s">
        <v>869</v>
      </c>
      <c r="X3544" s="2" t="s">
        <v>28</v>
      </c>
    </row>
    <row r="3545" spans="4:24" x14ac:dyDescent="0.3">
      <c r="D3545">
        <v>1226</v>
      </c>
      <c r="E3545">
        <v>226</v>
      </c>
      <c r="F3545">
        <v>4</v>
      </c>
      <c r="G3545" s="1">
        <v>43043</v>
      </c>
      <c r="H3545" s="1">
        <v>43045</v>
      </c>
      <c r="I3545">
        <v>2</v>
      </c>
      <c r="J3545" s="2" t="s">
        <v>1537</v>
      </c>
      <c r="K3545" s="2" t="s">
        <v>114</v>
      </c>
      <c r="L3545" s="2" t="s">
        <v>39</v>
      </c>
      <c r="M3545" s="2" t="s">
        <v>40</v>
      </c>
      <c r="N3545" s="2" t="s">
        <v>41</v>
      </c>
      <c r="O3545">
        <v>77</v>
      </c>
      <c r="P3545">
        <v>2</v>
      </c>
      <c r="Q3545">
        <v>799.99</v>
      </c>
      <c r="R3545">
        <v>0.05</v>
      </c>
      <c r="S3545">
        <v>1519.98</v>
      </c>
      <c r="T3545" s="2" t="s">
        <v>1034</v>
      </c>
      <c r="U3545">
        <v>1</v>
      </c>
      <c r="V3545">
        <v>3</v>
      </c>
      <c r="W3545" s="2" t="s">
        <v>34</v>
      </c>
      <c r="X3545" s="2" t="s">
        <v>35</v>
      </c>
    </row>
    <row r="3546" spans="4:24" x14ac:dyDescent="0.3">
      <c r="D3546">
        <v>1226</v>
      </c>
      <c r="E3546">
        <v>226</v>
      </c>
      <c r="F3546">
        <v>4</v>
      </c>
      <c r="G3546" s="1">
        <v>43043</v>
      </c>
      <c r="H3546" s="1">
        <v>43045</v>
      </c>
      <c r="I3546">
        <v>2</v>
      </c>
      <c r="J3546" s="2" t="s">
        <v>1537</v>
      </c>
      <c r="K3546" s="2" t="s">
        <v>114</v>
      </c>
      <c r="L3546" s="2" t="s">
        <v>39</v>
      </c>
      <c r="M3546" s="2" t="s">
        <v>40</v>
      </c>
      <c r="N3546" s="2" t="s">
        <v>41</v>
      </c>
      <c r="O3546">
        <v>101</v>
      </c>
      <c r="P3546">
        <v>1</v>
      </c>
      <c r="Q3546">
        <v>339.99</v>
      </c>
      <c r="R3546">
        <v>0.2</v>
      </c>
      <c r="S3546">
        <v>271.99</v>
      </c>
      <c r="T3546" s="2" t="s">
        <v>939</v>
      </c>
      <c r="U3546">
        <v>1</v>
      </c>
      <c r="V3546">
        <v>1</v>
      </c>
      <c r="W3546" s="2" t="s">
        <v>66</v>
      </c>
      <c r="X3546" s="2" t="s">
        <v>35</v>
      </c>
    </row>
    <row r="3547" spans="4:24" x14ac:dyDescent="0.3">
      <c r="D3547">
        <v>1227</v>
      </c>
      <c r="E3547">
        <v>702</v>
      </c>
      <c r="F3547">
        <v>4</v>
      </c>
      <c r="G3547" s="1">
        <v>43043</v>
      </c>
      <c r="H3547" s="1">
        <v>43045</v>
      </c>
      <c r="I3547">
        <v>2</v>
      </c>
      <c r="J3547" s="2" t="s">
        <v>1538</v>
      </c>
      <c r="K3547" s="2" t="s">
        <v>118</v>
      </c>
      <c r="L3547" s="2" t="s">
        <v>39</v>
      </c>
      <c r="M3547" s="2" t="s">
        <v>40</v>
      </c>
      <c r="N3547" s="2" t="s">
        <v>41</v>
      </c>
      <c r="O3547">
        <v>8</v>
      </c>
      <c r="P3547">
        <v>1</v>
      </c>
      <c r="Q3547">
        <v>1799.99</v>
      </c>
      <c r="R3547">
        <v>7.0000000000000007E-2</v>
      </c>
      <c r="S3547">
        <v>1673.99</v>
      </c>
      <c r="T3547" s="2" t="s">
        <v>29</v>
      </c>
      <c r="U3547">
        <v>9</v>
      </c>
      <c r="V3547">
        <v>6</v>
      </c>
      <c r="W3547" s="2" t="s">
        <v>27</v>
      </c>
      <c r="X3547" s="2" t="s">
        <v>28</v>
      </c>
    </row>
    <row r="3548" spans="4:24" x14ac:dyDescent="0.3">
      <c r="D3548">
        <v>1227</v>
      </c>
      <c r="E3548">
        <v>702</v>
      </c>
      <c r="F3548">
        <v>4</v>
      </c>
      <c r="G3548" s="1">
        <v>43043</v>
      </c>
      <c r="H3548" s="1">
        <v>43045</v>
      </c>
      <c r="I3548">
        <v>2</v>
      </c>
      <c r="J3548" s="2" t="s">
        <v>1538</v>
      </c>
      <c r="K3548" s="2" t="s">
        <v>118</v>
      </c>
      <c r="L3548" s="2" t="s">
        <v>39</v>
      </c>
      <c r="M3548" s="2" t="s">
        <v>40</v>
      </c>
      <c r="N3548" s="2" t="s">
        <v>41</v>
      </c>
      <c r="O3548">
        <v>26</v>
      </c>
      <c r="P3548">
        <v>1</v>
      </c>
      <c r="Q3548">
        <v>599.99</v>
      </c>
      <c r="R3548">
        <v>0.05</v>
      </c>
      <c r="S3548">
        <v>569.99</v>
      </c>
      <c r="T3548" s="2" t="s">
        <v>33</v>
      </c>
      <c r="U3548">
        <v>1</v>
      </c>
      <c r="V3548">
        <v>2</v>
      </c>
      <c r="W3548" s="2" t="s">
        <v>53</v>
      </c>
      <c r="X3548" s="2" t="s">
        <v>35</v>
      </c>
    </row>
    <row r="3549" spans="4:24" x14ac:dyDescent="0.3">
      <c r="D3549">
        <v>1227</v>
      </c>
      <c r="E3549">
        <v>702</v>
      </c>
      <c r="F3549">
        <v>4</v>
      </c>
      <c r="G3549" s="1">
        <v>43043</v>
      </c>
      <c r="H3549" s="1">
        <v>43045</v>
      </c>
      <c r="I3549">
        <v>2</v>
      </c>
      <c r="J3549" s="2" t="s">
        <v>1538</v>
      </c>
      <c r="K3549" s="2" t="s">
        <v>118</v>
      </c>
      <c r="L3549" s="2" t="s">
        <v>39</v>
      </c>
      <c r="M3549" s="2" t="s">
        <v>40</v>
      </c>
      <c r="N3549" s="2" t="s">
        <v>41</v>
      </c>
      <c r="O3549">
        <v>42</v>
      </c>
      <c r="P3549">
        <v>2</v>
      </c>
      <c r="Q3549">
        <v>2299.9899999999998</v>
      </c>
      <c r="R3549">
        <v>0.2</v>
      </c>
      <c r="S3549">
        <v>3679.98</v>
      </c>
      <c r="T3549" s="2" t="s">
        <v>889</v>
      </c>
      <c r="U3549">
        <v>9</v>
      </c>
      <c r="V3549">
        <v>6</v>
      </c>
      <c r="W3549" s="2" t="s">
        <v>27</v>
      </c>
      <c r="X3549" s="2" t="s">
        <v>28</v>
      </c>
    </row>
    <row r="3550" spans="4:24" x14ac:dyDescent="0.3">
      <c r="D3550">
        <v>1227</v>
      </c>
      <c r="E3550">
        <v>702</v>
      </c>
      <c r="F3550">
        <v>4</v>
      </c>
      <c r="G3550" s="1">
        <v>43043</v>
      </c>
      <c r="H3550" s="1">
        <v>43045</v>
      </c>
      <c r="I3550">
        <v>2</v>
      </c>
      <c r="J3550" s="2" t="s">
        <v>1538</v>
      </c>
      <c r="K3550" s="2" t="s">
        <v>118</v>
      </c>
      <c r="L3550" s="2" t="s">
        <v>39</v>
      </c>
      <c r="M3550" s="2" t="s">
        <v>40</v>
      </c>
      <c r="N3550" s="2" t="s">
        <v>41</v>
      </c>
      <c r="O3550">
        <v>44</v>
      </c>
      <c r="P3550">
        <v>1</v>
      </c>
      <c r="Q3550">
        <v>539.99</v>
      </c>
      <c r="R3550">
        <v>7.0000000000000007E-2</v>
      </c>
      <c r="S3550">
        <v>502.19</v>
      </c>
      <c r="T3550" s="2" t="s">
        <v>1018</v>
      </c>
      <c r="U3550">
        <v>2</v>
      </c>
      <c r="V3550">
        <v>6</v>
      </c>
      <c r="W3550" s="2" t="s">
        <v>27</v>
      </c>
      <c r="X3550" s="2" t="s">
        <v>863</v>
      </c>
    </row>
    <row r="3551" spans="4:24" x14ac:dyDescent="0.3">
      <c r="D3551">
        <v>1227</v>
      </c>
      <c r="E3551">
        <v>702</v>
      </c>
      <c r="F3551">
        <v>4</v>
      </c>
      <c r="G3551" s="1">
        <v>43043</v>
      </c>
      <c r="H3551" s="1">
        <v>43045</v>
      </c>
      <c r="I3551">
        <v>2</v>
      </c>
      <c r="J3551" s="2" t="s">
        <v>1538</v>
      </c>
      <c r="K3551" s="2" t="s">
        <v>118</v>
      </c>
      <c r="L3551" s="2" t="s">
        <v>39</v>
      </c>
      <c r="M3551" s="2" t="s">
        <v>40</v>
      </c>
      <c r="N3551" s="2" t="s">
        <v>41</v>
      </c>
      <c r="O3551">
        <v>90</v>
      </c>
      <c r="P3551">
        <v>2</v>
      </c>
      <c r="Q3551">
        <v>209.99</v>
      </c>
      <c r="R3551">
        <v>0.2</v>
      </c>
      <c r="S3551">
        <v>335.98</v>
      </c>
      <c r="T3551" s="2" t="s">
        <v>898</v>
      </c>
      <c r="U3551">
        <v>9</v>
      </c>
      <c r="V3551">
        <v>1</v>
      </c>
      <c r="W3551" s="2" t="s">
        <v>66</v>
      </c>
      <c r="X3551" s="2" t="s">
        <v>28</v>
      </c>
    </row>
    <row r="3552" spans="4:24" x14ac:dyDescent="0.3">
      <c r="D3552">
        <v>1228</v>
      </c>
      <c r="E3552">
        <v>1041</v>
      </c>
      <c r="F3552">
        <v>4</v>
      </c>
      <c r="G3552" s="1">
        <v>43043</v>
      </c>
      <c r="H3552" s="1">
        <v>43045</v>
      </c>
      <c r="I3552">
        <v>2</v>
      </c>
      <c r="J3552" s="2" t="s">
        <v>1539</v>
      </c>
      <c r="K3552" s="2" t="s">
        <v>285</v>
      </c>
      <c r="L3552" s="2" t="s">
        <v>39</v>
      </c>
      <c r="M3552" s="2" t="s">
        <v>40</v>
      </c>
      <c r="N3552" s="2" t="s">
        <v>41</v>
      </c>
      <c r="O3552">
        <v>20</v>
      </c>
      <c r="P3552">
        <v>2</v>
      </c>
      <c r="Q3552">
        <v>599.99</v>
      </c>
      <c r="R3552">
        <v>0.05</v>
      </c>
      <c r="S3552">
        <v>1139.98</v>
      </c>
      <c r="T3552" s="2" t="s">
        <v>36</v>
      </c>
      <c r="U3552">
        <v>1</v>
      </c>
      <c r="V3552">
        <v>3</v>
      </c>
      <c r="W3552" s="2" t="s">
        <v>34</v>
      </c>
      <c r="X3552" s="2" t="s">
        <v>35</v>
      </c>
    </row>
    <row r="3553" spans="4:24" x14ac:dyDescent="0.3">
      <c r="D3553">
        <v>1228</v>
      </c>
      <c r="E3553">
        <v>1041</v>
      </c>
      <c r="F3553">
        <v>4</v>
      </c>
      <c r="G3553" s="1">
        <v>43043</v>
      </c>
      <c r="H3553" s="1">
        <v>43045</v>
      </c>
      <c r="I3553">
        <v>2</v>
      </c>
      <c r="J3553" s="2" t="s">
        <v>1539</v>
      </c>
      <c r="K3553" s="2" t="s">
        <v>285</v>
      </c>
      <c r="L3553" s="2" t="s">
        <v>39</v>
      </c>
      <c r="M3553" s="2" t="s">
        <v>40</v>
      </c>
      <c r="N3553" s="2" t="s">
        <v>41</v>
      </c>
      <c r="O3553">
        <v>55</v>
      </c>
      <c r="P3553">
        <v>2</v>
      </c>
      <c r="Q3553">
        <v>2699.99</v>
      </c>
      <c r="R3553">
        <v>0.2</v>
      </c>
      <c r="S3553">
        <v>4319.9799999999996</v>
      </c>
      <c r="T3553" s="2" t="s">
        <v>931</v>
      </c>
      <c r="U3553">
        <v>9</v>
      </c>
      <c r="V3553">
        <v>7</v>
      </c>
      <c r="W3553" s="2" t="s">
        <v>869</v>
      </c>
      <c r="X3553" s="2" t="s">
        <v>28</v>
      </c>
    </row>
    <row r="3554" spans="4:24" x14ac:dyDescent="0.3">
      <c r="D3554">
        <v>1228</v>
      </c>
      <c r="E3554">
        <v>1041</v>
      </c>
      <c r="F3554">
        <v>4</v>
      </c>
      <c r="G3554" s="1">
        <v>43043</v>
      </c>
      <c r="H3554" s="1">
        <v>43045</v>
      </c>
      <c r="I3554">
        <v>2</v>
      </c>
      <c r="J3554" s="2" t="s">
        <v>1539</v>
      </c>
      <c r="K3554" s="2" t="s">
        <v>285</v>
      </c>
      <c r="L3554" s="2" t="s">
        <v>39</v>
      </c>
      <c r="M3554" s="2" t="s">
        <v>40</v>
      </c>
      <c r="N3554" s="2" t="s">
        <v>41</v>
      </c>
      <c r="O3554">
        <v>92</v>
      </c>
      <c r="P3554">
        <v>1</v>
      </c>
      <c r="Q3554">
        <v>209.99</v>
      </c>
      <c r="R3554">
        <v>0.2</v>
      </c>
      <c r="S3554">
        <v>167.99</v>
      </c>
      <c r="T3554" s="2" t="s">
        <v>1022</v>
      </c>
      <c r="U3554">
        <v>2</v>
      </c>
      <c r="V3554">
        <v>1</v>
      </c>
      <c r="W3554" s="2" t="s">
        <v>66</v>
      </c>
      <c r="X3554" s="2" t="s">
        <v>863</v>
      </c>
    </row>
    <row r="3555" spans="4:24" x14ac:dyDescent="0.3">
      <c r="D3555">
        <v>1229</v>
      </c>
      <c r="E3555">
        <v>89</v>
      </c>
      <c r="F3555">
        <v>4</v>
      </c>
      <c r="G3555" s="1">
        <v>43044</v>
      </c>
      <c r="H3555" s="1">
        <v>43045</v>
      </c>
      <c r="I3555">
        <v>1</v>
      </c>
      <c r="J3555" s="2" t="s">
        <v>1540</v>
      </c>
      <c r="K3555" s="2" t="s">
        <v>212</v>
      </c>
      <c r="L3555" s="2" t="s">
        <v>23</v>
      </c>
      <c r="M3555" s="2" t="s">
        <v>24</v>
      </c>
      <c r="N3555" s="2" t="s">
        <v>25</v>
      </c>
      <c r="O3555">
        <v>36</v>
      </c>
      <c r="P3555">
        <v>2</v>
      </c>
      <c r="Q3555">
        <v>832.99</v>
      </c>
      <c r="R3555">
        <v>7.0000000000000007E-2</v>
      </c>
      <c r="S3555">
        <v>1549.36</v>
      </c>
      <c r="T3555" s="2" t="s">
        <v>1067</v>
      </c>
      <c r="U3555">
        <v>8</v>
      </c>
      <c r="V3555">
        <v>6</v>
      </c>
      <c r="W3555" s="2" t="s">
        <v>27</v>
      </c>
      <c r="X3555" s="2" t="s">
        <v>32</v>
      </c>
    </row>
    <row r="3556" spans="4:24" x14ac:dyDescent="0.3">
      <c r="D3556">
        <v>1229</v>
      </c>
      <c r="E3556">
        <v>89</v>
      </c>
      <c r="F3556">
        <v>4</v>
      </c>
      <c r="G3556" s="1">
        <v>43044</v>
      </c>
      <c r="H3556" s="1">
        <v>43045</v>
      </c>
      <c r="I3556">
        <v>1</v>
      </c>
      <c r="J3556" s="2" t="s">
        <v>1540</v>
      </c>
      <c r="K3556" s="2" t="s">
        <v>212</v>
      </c>
      <c r="L3556" s="2" t="s">
        <v>23</v>
      </c>
      <c r="M3556" s="2" t="s">
        <v>24</v>
      </c>
      <c r="N3556" s="2" t="s">
        <v>25</v>
      </c>
      <c r="O3556">
        <v>61</v>
      </c>
      <c r="P3556">
        <v>2</v>
      </c>
      <c r="Q3556">
        <v>4999.99</v>
      </c>
      <c r="R3556">
        <v>0.1</v>
      </c>
      <c r="S3556">
        <v>8999.98</v>
      </c>
      <c r="T3556" s="2" t="s">
        <v>874</v>
      </c>
      <c r="U3556">
        <v>9</v>
      </c>
      <c r="V3556">
        <v>5</v>
      </c>
      <c r="W3556" s="2" t="s">
        <v>57</v>
      </c>
      <c r="X3556" s="2" t="s">
        <v>28</v>
      </c>
    </row>
    <row r="3557" spans="4:24" x14ac:dyDescent="0.3">
      <c r="D3557">
        <v>1230</v>
      </c>
      <c r="E3557">
        <v>1107</v>
      </c>
      <c r="F3557">
        <v>4</v>
      </c>
      <c r="G3557" s="1">
        <v>43044</v>
      </c>
      <c r="H3557" s="1">
        <v>43046</v>
      </c>
      <c r="I3557">
        <v>2</v>
      </c>
      <c r="J3557" s="2" t="s">
        <v>1541</v>
      </c>
      <c r="K3557" s="2" t="s">
        <v>64</v>
      </c>
      <c r="L3557" s="2" t="s">
        <v>39</v>
      </c>
      <c r="M3557" s="2" t="s">
        <v>40</v>
      </c>
      <c r="N3557" s="2" t="s">
        <v>41</v>
      </c>
      <c r="O3557">
        <v>32</v>
      </c>
      <c r="P3557">
        <v>2</v>
      </c>
      <c r="Q3557">
        <v>469.99</v>
      </c>
      <c r="R3557">
        <v>0.1</v>
      </c>
      <c r="S3557">
        <v>845.98</v>
      </c>
      <c r="T3557" s="2" t="s">
        <v>879</v>
      </c>
      <c r="U3557">
        <v>9</v>
      </c>
      <c r="V3557">
        <v>6</v>
      </c>
      <c r="W3557" s="2" t="s">
        <v>27</v>
      </c>
      <c r="X3557" s="2" t="s">
        <v>28</v>
      </c>
    </row>
    <row r="3558" spans="4:24" x14ac:dyDescent="0.3">
      <c r="D3558">
        <v>1230</v>
      </c>
      <c r="E3558">
        <v>1107</v>
      </c>
      <c r="F3558">
        <v>4</v>
      </c>
      <c r="G3558" s="1">
        <v>43044</v>
      </c>
      <c r="H3558" s="1">
        <v>43046</v>
      </c>
      <c r="I3558">
        <v>2</v>
      </c>
      <c r="J3558" s="2" t="s">
        <v>1541</v>
      </c>
      <c r="K3558" s="2" t="s">
        <v>64</v>
      </c>
      <c r="L3558" s="2" t="s">
        <v>39</v>
      </c>
      <c r="M3558" s="2" t="s">
        <v>40</v>
      </c>
      <c r="N3558" s="2" t="s">
        <v>41</v>
      </c>
      <c r="O3558">
        <v>38</v>
      </c>
      <c r="P3558">
        <v>2</v>
      </c>
      <c r="Q3558">
        <v>549.99</v>
      </c>
      <c r="R3558">
        <v>7.0000000000000007E-2</v>
      </c>
      <c r="S3558">
        <v>1022.98</v>
      </c>
      <c r="T3558" s="2" t="s">
        <v>961</v>
      </c>
      <c r="U3558">
        <v>2</v>
      </c>
      <c r="V3558">
        <v>6</v>
      </c>
      <c r="W3558" s="2" t="s">
        <v>27</v>
      </c>
      <c r="X3558" s="2" t="s">
        <v>863</v>
      </c>
    </row>
    <row r="3559" spans="4:24" x14ac:dyDescent="0.3">
      <c r="D3559">
        <v>1231</v>
      </c>
      <c r="E3559">
        <v>1180</v>
      </c>
      <c r="F3559">
        <v>4</v>
      </c>
      <c r="G3559" s="1">
        <v>43044</v>
      </c>
      <c r="H3559" s="1">
        <v>43045</v>
      </c>
      <c r="I3559">
        <v>2</v>
      </c>
      <c r="J3559" s="2" t="s">
        <v>1542</v>
      </c>
      <c r="K3559" s="2" t="s">
        <v>438</v>
      </c>
      <c r="L3559" s="2" t="s">
        <v>39</v>
      </c>
      <c r="M3559" s="2" t="s">
        <v>40</v>
      </c>
      <c r="N3559" s="2" t="s">
        <v>41</v>
      </c>
      <c r="O3559">
        <v>70</v>
      </c>
      <c r="P3559">
        <v>1</v>
      </c>
      <c r="Q3559">
        <v>659.99</v>
      </c>
      <c r="R3559">
        <v>7.0000000000000007E-2</v>
      </c>
      <c r="S3559">
        <v>613.79</v>
      </c>
      <c r="T3559" s="2" t="s">
        <v>925</v>
      </c>
      <c r="U3559">
        <v>1</v>
      </c>
      <c r="V3559">
        <v>3</v>
      </c>
      <c r="W3559" s="2" t="s">
        <v>34</v>
      </c>
      <c r="X3559" s="2" t="s">
        <v>35</v>
      </c>
    </row>
    <row r="3560" spans="4:24" x14ac:dyDescent="0.3">
      <c r="D3560">
        <v>1231</v>
      </c>
      <c r="E3560">
        <v>1180</v>
      </c>
      <c r="F3560">
        <v>4</v>
      </c>
      <c r="G3560" s="1">
        <v>43044</v>
      </c>
      <c r="H3560" s="1">
        <v>43045</v>
      </c>
      <c r="I3560">
        <v>2</v>
      </c>
      <c r="J3560" s="2" t="s">
        <v>1542</v>
      </c>
      <c r="K3560" s="2" t="s">
        <v>438</v>
      </c>
      <c r="L3560" s="2" t="s">
        <v>39</v>
      </c>
      <c r="M3560" s="2" t="s">
        <v>40</v>
      </c>
      <c r="N3560" s="2" t="s">
        <v>41</v>
      </c>
      <c r="O3560">
        <v>75</v>
      </c>
      <c r="P3560">
        <v>2</v>
      </c>
      <c r="Q3560">
        <v>599.99</v>
      </c>
      <c r="R3560">
        <v>0.05</v>
      </c>
      <c r="S3560">
        <v>1139.98</v>
      </c>
      <c r="T3560" s="2" t="s">
        <v>968</v>
      </c>
      <c r="U3560">
        <v>1</v>
      </c>
      <c r="V3560">
        <v>3</v>
      </c>
      <c r="W3560" s="2" t="s">
        <v>34</v>
      </c>
      <c r="X3560" s="2" t="s">
        <v>35</v>
      </c>
    </row>
    <row r="3561" spans="4:24" x14ac:dyDescent="0.3">
      <c r="D3561">
        <v>1232</v>
      </c>
      <c r="E3561">
        <v>665</v>
      </c>
      <c r="F3561">
        <v>4</v>
      </c>
      <c r="G3561" s="1">
        <v>43045</v>
      </c>
      <c r="H3561" s="1">
        <v>43048</v>
      </c>
      <c r="I3561">
        <v>1</v>
      </c>
      <c r="J3561" s="2" t="s">
        <v>1543</v>
      </c>
      <c r="K3561" s="2" t="s">
        <v>334</v>
      </c>
      <c r="L3561" s="2" t="s">
        <v>23</v>
      </c>
      <c r="M3561" s="2" t="s">
        <v>24</v>
      </c>
      <c r="N3561" s="2" t="s">
        <v>25</v>
      </c>
      <c r="O3561">
        <v>4</v>
      </c>
      <c r="P3561">
        <v>2</v>
      </c>
      <c r="Q3561">
        <v>2899.99</v>
      </c>
      <c r="R3561">
        <v>7.0000000000000007E-2</v>
      </c>
      <c r="S3561">
        <v>5393.98</v>
      </c>
      <c r="T3561" s="2" t="s">
        <v>26</v>
      </c>
      <c r="U3561">
        <v>9</v>
      </c>
      <c r="V3561">
        <v>6</v>
      </c>
      <c r="W3561" s="2" t="s">
        <v>27</v>
      </c>
      <c r="X3561" s="2" t="s">
        <v>28</v>
      </c>
    </row>
    <row r="3562" spans="4:24" x14ac:dyDescent="0.3">
      <c r="D3562">
        <v>1232</v>
      </c>
      <c r="E3562">
        <v>665</v>
      </c>
      <c r="F3562">
        <v>4</v>
      </c>
      <c r="G3562" s="1">
        <v>43045</v>
      </c>
      <c r="H3562" s="1">
        <v>43048</v>
      </c>
      <c r="I3562">
        <v>1</v>
      </c>
      <c r="J3562" s="2" t="s">
        <v>1543</v>
      </c>
      <c r="K3562" s="2" t="s">
        <v>334</v>
      </c>
      <c r="L3562" s="2" t="s">
        <v>23</v>
      </c>
      <c r="M3562" s="2" t="s">
        <v>24</v>
      </c>
      <c r="N3562" s="2" t="s">
        <v>25</v>
      </c>
      <c r="O3562">
        <v>6</v>
      </c>
      <c r="P3562">
        <v>2</v>
      </c>
      <c r="Q3562">
        <v>469.99</v>
      </c>
      <c r="R3562">
        <v>0.2</v>
      </c>
      <c r="S3562">
        <v>751.98</v>
      </c>
      <c r="T3562" s="2" t="s">
        <v>82</v>
      </c>
      <c r="U3562">
        <v>8</v>
      </c>
      <c r="V3562">
        <v>6</v>
      </c>
      <c r="W3562" s="2" t="s">
        <v>27</v>
      </c>
      <c r="X3562" s="2" t="s">
        <v>32</v>
      </c>
    </row>
    <row r="3563" spans="4:24" x14ac:dyDescent="0.3">
      <c r="D3563">
        <v>1232</v>
      </c>
      <c r="E3563">
        <v>665</v>
      </c>
      <c r="F3563">
        <v>4</v>
      </c>
      <c r="G3563" s="1">
        <v>43045</v>
      </c>
      <c r="H3563" s="1">
        <v>43048</v>
      </c>
      <c r="I3563">
        <v>1</v>
      </c>
      <c r="J3563" s="2" t="s">
        <v>1543</v>
      </c>
      <c r="K3563" s="2" t="s">
        <v>334</v>
      </c>
      <c r="L3563" s="2" t="s">
        <v>23</v>
      </c>
      <c r="M3563" s="2" t="s">
        <v>24</v>
      </c>
      <c r="N3563" s="2" t="s">
        <v>25</v>
      </c>
      <c r="O3563">
        <v>110</v>
      </c>
      <c r="P3563">
        <v>2</v>
      </c>
      <c r="Q3563">
        <v>470.99</v>
      </c>
      <c r="R3563">
        <v>0.05</v>
      </c>
      <c r="S3563">
        <v>894.88</v>
      </c>
      <c r="T3563" s="2" t="s">
        <v>912</v>
      </c>
      <c r="U3563">
        <v>7</v>
      </c>
      <c r="V3563">
        <v>2</v>
      </c>
      <c r="W3563" s="2" t="s">
        <v>53</v>
      </c>
      <c r="X3563" s="2" t="s">
        <v>866</v>
      </c>
    </row>
    <row r="3564" spans="4:24" x14ac:dyDescent="0.3">
      <c r="D3564">
        <v>1233</v>
      </c>
      <c r="E3564">
        <v>462</v>
      </c>
      <c r="F3564">
        <v>4</v>
      </c>
      <c r="G3564" s="1">
        <v>43045</v>
      </c>
      <c r="H3564" s="1">
        <v>43047</v>
      </c>
      <c r="I3564">
        <v>2</v>
      </c>
      <c r="J3564" s="2" t="s">
        <v>1544</v>
      </c>
      <c r="K3564" s="2" t="s">
        <v>420</v>
      </c>
      <c r="L3564" s="2" t="s">
        <v>39</v>
      </c>
      <c r="M3564" s="2" t="s">
        <v>40</v>
      </c>
      <c r="N3564" s="2" t="s">
        <v>41</v>
      </c>
      <c r="O3564">
        <v>55</v>
      </c>
      <c r="P3564">
        <v>1</v>
      </c>
      <c r="Q3564">
        <v>2699.99</v>
      </c>
      <c r="R3564">
        <v>0.2</v>
      </c>
      <c r="S3564">
        <v>2159.9899999999998</v>
      </c>
      <c r="T3564" s="2" t="s">
        <v>931</v>
      </c>
      <c r="U3564">
        <v>9</v>
      </c>
      <c r="V3564">
        <v>7</v>
      </c>
      <c r="W3564" s="2" t="s">
        <v>869</v>
      </c>
      <c r="X3564" s="2" t="s">
        <v>28</v>
      </c>
    </row>
    <row r="3565" spans="4:24" x14ac:dyDescent="0.3">
      <c r="D3565">
        <v>1233</v>
      </c>
      <c r="E3565">
        <v>462</v>
      </c>
      <c r="F3565">
        <v>4</v>
      </c>
      <c r="G3565" s="1">
        <v>43045</v>
      </c>
      <c r="H3565" s="1">
        <v>43047</v>
      </c>
      <c r="I3565">
        <v>2</v>
      </c>
      <c r="J3565" s="2" t="s">
        <v>1544</v>
      </c>
      <c r="K3565" s="2" t="s">
        <v>420</v>
      </c>
      <c r="L3565" s="2" t="s">
        <v>39</v>
      </c>
      <c r="M3565" s="2" t="s">
        <v>40</v>
      </c>
      <c r="N3565" s="2" t="s">
        <v>41</v>
      </c>
      <c r="O3565">
        <v>61</v>
      </c>
      <c r="P3565">
        <v>2</v>
      </c>
      <c r="Q3565">
        <v>4999.99</v>
      </c>
      <c r="R3565">
        <v>0.1</v>
      </c>
      <c r="S3565">
        <v>8999.98</v>
      </c>
      <c r="T3565" s="2" t="s">
        <v>874</v>
      </c>
      <c r="U3565">
        <v>9</v>
      </c>
      <c r="V3565">
        <v>5</v>
      </c>
      <c r="W3565" s="2" t="s">
        <v>57</v>
      </c>
      <c r="X3565" s="2" t="s">
        <v>28</v>
      </c>
    </row>
    <row r="3566" spans="4:24" x14ac:dyDescent="0.3">
      <c r="D3566">
        <v>1233</v>
      </c>
      <c r="E3566">
        <v>462</v>
      </c>
      <c r="F3566">
        <v>4</v>
      </c>
      <c r="G3566" s="1">
        <v>43045</v>
      </c>
      <c r="H3566" s="1">
        <v>43047</v>
      </c>
      <c r="I3566">
        <v>2</v>
      </c>
      <c r="J3566" s="2" t="s">
        <v>1544</v>
      </c>
      <c r="K3566" s="2" t="s">
        <v>420</v>
      </c>
      <c r="L3566" s="2" t="s">
        <v>39</v>
      </c>
      <c r="M3566" s="2" t="s">
        <v>40</v>
      </c>
      <c r="N3566" s="2" t="s">
        <v>41</v>
      </c>
      <c r="O3566">
        <v>87</v>
      </c>
      <c r="P3566">
        <v>2</v>
      </c>
      <c r="Q3566">
        <v>189.99</v>
      </c>
      <c r="R3566">
        <v>0.2</v>
      </c>
      <c r="S3566">
        <v>303.98</v>
      </c>
      <c r="T3566" s="2" t="s">
        <v>1131</v>
      </c>
      <c r="U3566">
        <v>9</v>
      </c>
      <c r="V3566">
        <v>1</v>
      </c>
      <c r="W3566" s="2" t="s">
        <v>66</v>
      </c>
      <c r="X3566" s="2" t="s">
        <v>28</v>
      </c>
    </row>
    <row r="3567" spans="4:24" x14ac:dyDescent="0.3">
      <c r="D3567">
        <v>1234</v>
      </c>
      <c r="E3567">
        <v>19</v>
      </c>
      <c r="F3567">
        <v>3</v>
      </c>
      <c r="G3567" s="1">
        <v>43046</v>
      </c>
      <c r="H3567" s="1"/>
      <c r="I3567">
        <v>2</v>
      </c>
      <c r="J3567" s="2" t="s">
        <v>1522</v>
      </c>
      <c r="K3567" s="2" t="s">
        <v>116</v>
      </c>
      <c r="L3567" s="2" t="s">
        <v>39</v>
      </c>
      <c r="M3567" s="2" t="s">
        <v>40</v>
      </c>
      <c r="N3567" s="2" t="s">
        <v>41</v>
      </c>
      <c r="O3567">
        <v>56</v>
      </c>
      <c r="P3567">
        <v>2</v>
      </c>
      <c r="Q3567">
        <v>5499.99</v>
      </c>
      <c r="R3567">
        <v>7.0000000000000007E-2</v>
      </c>
      <c r="S3567">
        <v>10229.98</v>
      </c>
      <c r="T3567" s="2" t="s">
        <v>870</v>
      </c>
      <c r="U3567">
        <v>9</v>
      </c>
      <c r="V3567">
        <v>7</v>
      </c>
      <c r="W3567" s="2" t="s">
        <v>869</v>
      </c>
      <c r="X3567" s="2" t="s">
        <v>28</v>
      </c>
    </row>
    <row r="3568" spans="4:24" x14ac:dyDescent="0.3">
      <c r="D3568">
        <v>1234</v>
      </c>
      <c r="E3568">
        <v>19</v>
      </c>
      <c r="F3568">
        <v>3</v>
      </c>
      <c r="G3568" s="1">
        <v>43046</v>
      </c>
      <c r="H3568" s="1"/>
      <c r="I3568">
        <v>2</v>
      </c>
      <c r="J3568" s="2" t="s">
        <v>1522</v>
      </c>
      <c r="K3568" s="2" t="s">
        <v>116</v>
      </c>
      <c r="L3568" s="2" t="s">
        <v>39</v>
      </c>
      <c r="M3568" s="2" t="s">
        <v>40</v>
      </c>
      <c r="N3568" s="2" t="s">
        <v>41</v>
      </c>
      <c r="O3568">
        <v>71</v>
      </c>
      <c r="P3568">
        <v>2</v>
      </c>
      <c r="Q3568">
        <v>416.99</v>
      </c>
      <c r="R3568">
        <v>7.0000000000000007E-2</v>
      </c>
      <c r="S3568">
        <v>775.6</v>
      </c>
      <c r="T3568" s="2" t="s">
        <v>935</v>
      </c>
      <c r="U3568">
        <v>7</v>
      </c>
      <c r="V3568">
        <v>3</v>
      </c>
      <c r="W3568" s="2" t="s">
        <v>34</v>
      </c>
      <c r="X3568" s="2" t="s">
        <v>866</v>
      </c>
    </row>
    <row r="3569" spans="4:24" x14ac:dyDescent="0.3">
      <c r="D3569">
        <v>1235</v>
      </c>
      <c r="E3569">
        <v>210</v>
      </c>
      <c r="F3569">
        <v>4</v>
      </c>
      <c r="G3569" s="1">
        <v>43046</v>
      </c>
      <c r="H3569" s="1">
        <v>43048</v>
      </c>
      <c r="I3569">
        <v>2</v>
      </c>
      <c r="J3569" s="2" t="s">
        <v>1545</v>
      </c>
      <c r="K3569" s="2" t="s">
        <v>1219</v>
      </c>
      <c r="L3569" s="2" t="s">
        <v>39</v>
      </c>
      <c r="M3569" s="2" t="s">
        <v>40</v>
      </c>
      <c r="N3569" s="2" t="s">
        <v>41</v>
      </c>
      <c r="O3569">
        <v>7</v>
      </c>
      <c r="P3569">
        <v>1</v>
      </c>
      <c r="Q3569">
        <v>3999.99</v>
      </c>
      <c r="R3569">
        <v>0.1</v>
      </c>
      <c r="S3569">
        <v>3599.99</v>
      </c>
      <c r="T3569" s="2" t="s">
        <v>69</v>
      </c>
      <c r="U3569">
        <v>9</v>
      </c>
      <c r="V3569">
        <v>6</v>
      </c>
      <c r="W3569" s="2" t="s">
        <v>27</v>
      </c>
      <c r="X3569" s="2" t="s">
        <v>28</v>
      </c>
    </row>
    <row r="3570" spans="4:24" x14ac:dyDescent="0.3">
      <c r="D3570">
        <v>1236</v>
      </c>
      <c r="E3570">
        <v>243</v>
      </c>
      <c r="F3570">
        <v>4</v>
      </c>
      <c r="G3570" s="1">
        <v>43047</v>
      </c>
      <c r="H3570" s="1">
        <v>43048</v>
      </c>
      <c r="I3570">
        <v>2</v>
      </c>
      <c r="J3570" s="2" t="s">
        <v>1546</v>
      </c>
      <c r="K3570" s="2" t="s">
        <v>196</v>
      </c>
      <c r="L3570" s="2" t="s">
        <v>39</v>
      </c>
      <c r="M3570" s="2" t="s">
        <v>40</v>
      </c>
      <c r="N3570" s="2" t="s">
        <v>41</v>
      </c>
      <c r="O3570">
        <v>32</v>
      </c>
      <c r="P3570">
        <v>2</v>
      </c>
      <c r="Q3570">
        <v>469.99</v>
      </c>
      <c r="R3570">
        <v>0.05</v>
      </c>
      <c r="S3570">
        <v>892.98</v>
      </c>
      <c r="T3570" s="2" t="s">
        <v>879</v>
      </c>
      <c r="U3570">
        <v>9</v>
      </c>
      <c r="V3570">
        <v>6</v>
      </c>
      <c r="W3570" s="2" t="s">
        <v>27</v>
      </c>
      <c r="X3570" s="2" t="s">
        <v>28</v>
      </c>
    </row>
    <row r="3571" spans="4:24" x14ac:dyDescent="0.3">
      <c r="D3571">
        <v>1236</v>
      </c>
      <c r="E3571">
        <v>243</v>
      </c>
      <c r="F3571">
        <v>4</v>
      </c>
      <c r="G3571" s="1">
        <v>43047</v>
      </c>
      <c r="H3571" s="1">
        <v>43048</v>
      </c>
      <c r="I3571">
        <v>2</v>
      </c>
      <c r="J3571" s="2" t="s">
        <v>1546</v>
      </c>
      <c r="K3571" s="2" t="s">
        <v>196</v>
      </c>
      <c r="L3571" s="2" t="s">
        <v>39</v>
      </c>
      <c r="M3571" s="2" t="s">
        <v>40</v>
      </c>
      <c r="N3571" s="2" t="s">
        <v>41</v>
      </c>
      <c r="O3571">
        <v>60</v>
      </c>
      <c r="P3571">
        <v>1</v>
      </c>
      <c r="Q3571">
        <v>1559.99</v>
      </c>
      <c r="R3571">
        <v>7.0000000000000007E-2</v>
      </c>
      <c r="S3571">
        <v>1450.79</v>
      </c>
      <c r="T3571" s="2" t="s">
        <v>979</v>
      </c>
      <c r="U3571">
        <v>7</v>
      </c>
      <c r="V3571">
        <v>5</v>
      </c>
      <c r="W3571" s="2" t="s">
        <v>57</v>
      </c>
      <c r="X3571" s="2" t="s">
        <v>866</v>
      </c>
    </row>
    <row r="3572" spans="4:24" x14ac:dyDescent="0.3">
      <c r="D3572">
        <v>1236</v>
      </c>
      <c r="E3572">
        <v>243</v>
      </c>
      <c r="F3572">
        <v>4</v>
      </c>
      <c r="G3572" s="1">
        <v>43047</v>
      </c>
      <c r="H3572" s="1">
        <v>43048</v>
      </c>
      <c r="I3572">
        <v>2</v>
      </c>
      <c r="J3572" s="2" t="s">
        <v>1546</v>
      </c>
      <c r="K3572" s="2" t="s">
        <v>196</v>
      </c>
      <c r="L3572" s="2" t="s">
        <v>39</v>
      </c>
      <c r="M3572" s="2" t="s">
        <v>40</v>
      </c>
      <c r="N3572" s="2" t="s">
        <v>41</v>
      </c>
      <c r="O3572">
        <v>91</v>
      </c>
      <c r="P3572">
        <v>1</v>
      </c>
      <c r="Q3572">
        <v>349.99</v>
      </c>
      <c r="R3572">
        <v>0.1</v>
      </c>
      <c r="S3572">
        <v>314.99</v>
      </c>
      <c r="T3572" s="2" t="s">
        <v>969</v>
      </c>
      <c r="U3572">
        <v>9</v>
      </c>
      <c r="V3572">
        <v>1</v>
      </c>
      <c r="W3572" s="2" t="s">
        <v>66</v>
      </c>
      <c r="X3572" s="2" t="s">
        <v>28</v>
      </c>
    </row>
    <row r="3573" spans="4:24" x14ac:dyDescent="0.3">
      <c r="D3573">
        <v>1237</v>
      </c>
      <c r="E3573">
        <v>571</v>
      </c>
      <c r="F3573">
        <v>4</v>
      </c>
      <c r="G3573" s="1">
        <v>43048</v>
      </c>
      <c r="H3573" s="1">
        <v>43050</v>
      </c>
      <c r="I3573">
        <v>1</v>
      </c>
      <c r="J3573" s="2" t="s">
        <v>1547</v>
      </c>
      <c r="K3573" s="2" t="s">
        <v>352</v>
      </c>
      <c r="L3573" s="2" t="s">
        <v>23</v>
      </c>
      <c r="M3573" s="2" t="s">
        <v>24</v>
      </c>
      <c r="N3573" s="2" t="s">
        <v>25</v>
      </c>
      <c r="O3573">
        <v>23</v>
      </c>
      <c r="P3573">
        <v>1</v>
      </c>
      <c r="Q3573">
        <v>299.99</v>
      </c>
      <c r="R3573">
        <v>0.1</v>
      </c>
      <c r="S3573">
        <v>269.99</v>
      </c>
      <c r="T3573" s="2" t="s">
        <v>85</v>
      </c>
      <c r="U3573">
        <v>1</v>
      </c>
      <c r="V3573">
        <v>1</v>
      </c>
      <c r="W3573" s="2" t="s">
        <v>66</v>
      </c>
      <c r="X3573" s="2" t="s">
        <v>35</v>
      </c>
    </row>
    <row r="3574" spans="4:24" x14ac:dyDescent="0.3">
      <c r="D3574">
        <v>1237</v>
      </c>
      <c r="E3574">
        <v>571</v>
      </c>
      <c r="F3574">
        <v>4</v>
      </c>
      <c r="G3574" s="1">
        <v>43048</v>
      </c>
      <c r="H3574" s="1">
        <v>43050</v>
      </c>
      <c r="I3574">
        <v>1</v>
      </c>
      <c r="J3574" s="2" t="s">
        <v>1547</v>
      </c>
      <c r="K3574" s="2" t="s">
        <v>352</v>
      </c>
      <c r="L3574" s="2" t="s">
        <v>23</v>
      </c>
      <c r="M3574" s="2" t="s">
        <v>24</v>
      </c>
      <c r="N3574" s="2" t="s">
        <v>25</v>
      </c>
      <c r="O3574">
        <v>25</v>
      </c>
      <c r="P3574">
        <v>1</v>
      </c>
      <c r="Q3574">
        <v>499.99</v>
      </c>
      <c r="R3574">
        <v>7.0000000000000007E-2</v>
      </c>
      <c r="S3574">
        <v>464.99</v>
      </c>
      <c r="T3574" s="2" t="s">
        <v>94</v>
      </c>
      <c r="U3574">
        <v>1</v>
      </c>
      <c r="V3574">
        <v>2</v>
      </c>
      <c r="W3574" s="2" t="s">
        <v>53</v>
      </c>
      <c r="X3574" s="2" t="s">
        <v>35</v>
      </c>
    </row>
    <row r="3575" spans="4:24" x14ac:dyDescent="0.3">
      <c r="D3575">
        <v>1237</v>
      </c>
      <c r="E3575">
        <v>571</v>
      </c>
      <c r="F3575">
        <v>4</v>
      </c>
      <c r="G3575" s="1">
        <v>43048</v>
      </c>
      <c r="H3575" s="1">
        <v>43050</v>
      </c>
      <c r="I3575">
        <v>1</v>
      </c>
      <c r="J3575" s="2" t="s">
        <v>1547</v>
      </c>
      <c r="K3575" s="2" t="s">
        <v>352</v>
      </c>
      <c r="L3575" s="2" t="s">
        <v>23</v>
      </c>
      <c r="M3575" s="2" t="s">
        <v>24</v>
      </c>
      <c r="N3575" s="2" t="s">
        <v>25</v>
      </c>
      <c r="O3575">
        <v>55</v>
      </c>
      <c r="P3575">
        <v>2</v>
      </c>
      <c r="Q3575">
        <v>2699.99</v>
      </c>
      <c r="R3575">
        <v>7.0000000000000007E-2</v>
      </c>
      <c r="S3575">
        <v>5021.9799999999996</v>
      </c>
      <c r="T3575" s="2" t="s">
        <v>931</v>
      </c>
      <c r="U3575">
        <v>9</v>
      </c>
      <c r="V3575">
        <v>7</v>
      </c>
      <c r="W3575" s="2" t="s">
        <v>869</v>
      </c>
      <c r="X3575" s="2" t="s">
        <v>28</v>
      </c>
    </row>
    <row r="3576" spans="4:24" x14ac:dyDescent="0.3">
      <c r="D3576">
        <v>1237</v>
      </c>
      <c r="E3576">
        <v>571</v>
      </c>
      <c r="F3576">
        <v>4</v>
      </c>
      <c r="G3576" s="1">
        <v>43048</v>
      </c>
      <c r="H3576" s="1">
        <v>43050</v>
      </c>
      <c r="I3576">
        <v>1</v>
      </c>
      <c r="J3576" s="2" t="s">
        <v>1547</v>
      </c>
      <c r="K3576" s="2" t="s">
        <v>352</v>
      </c>
      <c r="L3576" s="2" t="s">
        <v>23</v>
      </c>
      <c r="M3576" s="2" t="s">
        <v>24</v>
      </c>
      <c r="N3576" s="2" t="s">
        <v>25</v>
      </c>
      <c r="O3576">
        <v>87</v>
      </c>
      <c r="P3576">
        <v>2</v>
      </c>
      <c r="Q3576">
        <v>189.99</v>
      </c>
      <c r="R3576">
        <v>0.1</v>
      </c>
      <c r="S3576">
        <v>341.98</v>
      </c>
      <c r="T3576" s="2" t="s">
        <v>1131</v>
      </c>
      <c r="U3576">
        <v>9</v>
      </c>
      <c r="V3576">
        <v>1</v>
      </c>
      <c r="W3576" s="2" t="s">
        <v>66</v>
      </c>
      <c r="X3576" s="2" t="s">
        <v>28</v>
      </c>
    </row>
    <row r="3577" spans="4:24" x14ac:dyDescent="0.3">
      <c r="D3577">
        <v>1237</v>
      </c>
      <c r="E3577">
        <v>571</v>
      </c>
      <c r="F3577">
        <v>4</v>
      </c>
      <c r="G3577" s="1">
        <v>43048</v>
      </c>
      <c r="H3577" s="1">
        <v>43050</v>
      </c>
      <c r="I3577">
        <v>1</v>
      </c>
      <c r="J3577" s="2" t="s">
        <v>1547</v>
      </c>
      <c r="K3577" s="2" t="s">
        <v>352</v>
      </c>
      <c r="L3577" s="2" t="s">
        <v>23</v>
      </c>
      <c r="M3577" s="2" t="s">
        <v>24</v>
      </c>
      <c r="N3577" s="2" t="s">
        <v>25</v>
      </c>
      <c r="O3577">
        <v>95</v>
      </c>
      <c r="P3577">
        <v>2</v>
      </c>
      <c r="Q3577">
        <v>299.99</v>
      </c>
      <c r="R3577">
        <v>0.2</v>
      </c>
      <c r="S3577">
        <v>479.98</v>
      </c>
      <c r="T3577" s="2" t="s">
        <v>880</v>
      </c>
      <c r="U3577">
        <v>1</v>
      </c>
      <c r="V3577">
        <v>1</v>
      </c>
      <c r="W3577" s="2" t="s">
        <v>66</v>
      </c>
      <c r="X3577" s="2" t="s">
        <v>35</v>
      </c>
    </row>
    <row r="3578" spans="4:24" x14ac:dyDescent="0.3">
      <c r="D3578">
        <v>1238</v>
      </c>
      <c r="E3578">
        <v>998</v>
      </c>
      <c r="F3578">
        <v>4</v>
      </c>
      <c r="G3578" s="1">
        <v>43048</v>
      </c>
      <c r="H3578" s="1">
        <v>43050</v>
      </c>
      <c r="I3578">
        <v>2</v>
      </c>
      <c r="J3578" s="2" t="s">
        <v>1548</v>
      </c>
      <c r="K3578" s="2" t="s">
        <v>429</v>
      </c>
      <c r="L3578" s="2" t="s">
        <v>39</v>
      </c>
      <c r="M3578" s="2" t="s">
        <v>40</v>
      </c>
      <c r="N3578" s="2" t="s">
        <v>41</v>
      </c>
      <c r="O3578">
        <v>14</v>
      </c>
      <c r="P3578">
        <v>1</v>
      </c>
      <c r="Q3578">
        <v>269.99</v>
      </c>
      <c r="R3578">
        <v>0.1</v>
      </c>
      <c r="S3578">
        <v>242.99</v>
      </c>
      <c r="T3578" s="2" t="s">
        <v>65</v>
      </c>
      <c r="U3578">
        <v>1</v>
      </c>
      <c r="V3578">
        <v>3</v>
      </c>
      <c r="W3578" s="2" t="s">
        <v>34</v>
      </c>
      <c r="X3578" s="2" t="s">
        <v>35</v>
      </c>
    </row>
    <row r="3579" spans="4:24" x14ac:dyDescent="0.3">
      <c r="D3579">
        <v>1238</v>
      </c>
      <c r="E3579">
        <v>998</v>
      </c>
      <c r="F3579">
        <v>4</v>
      </c>
      <c r="G3579" s="1">
        <v>43048</v>
      </c>
      <c r="H3579" s="1">
        <v>43050</v>
      </c>
      <c r="I3579">
        <v>2</v>
      </c>
      <c r="J3579" s="2" t="s">
        <v>1548</v>
      </c>
      <c r="K3579" s="2" t="s">
        <v>429</v>
      </c>
      <c r="L3579" s="2" t="s">
        <v>39</v>
      </c>
      <c r="M3579" s="2" t="s">
        <v>40</v>
      </c>
      <c r="N3579" s="2" t="s">
        <v>41</v>
      </c>
      <c r="O3579">
        <v>40</v>
      </c>
      <c r="P3579">
        <v>1</v>
      </c>
      <c r="Q3579">
        <v>4999.99</v>
      </c>
      <c r="R3579">
        <v>0.1</v>
      </c>
      <c r="S3579">
        <v>4499.99</v>
      </c>
      <c r="T3579" s="2" t="s">
        <v>999</v>
      </c>
      <c r="U3579">
        <v>9</v>
      </c>
      <c r="V3579">
        <v>6</v>
      </c>
      <c r="W3579" s="2" t="s">
        <v>27</v>
      </c>
      <c r="X3579" s="2" t="s">
        <v>28</v>
      </c>
    </row>
    <row r="3580" spans="4:24" x14ac:dyDescent="0.3">
      <c r="D3580">
        <v>1238</v>
      </c>
      <c r="E3580">
        <v>998</v>
      </c>
      <c r="F3580">
        <v>4</v>
      </c>
      <c r="G3580" s="1">
        <v>43048</v>
      </c>
      <c r="H3580" s="1">
        <v>43050</v>
      </c>
      <c r="I3580">
        <v>2</v>
      </c>
      <c r="J3580" s="2" t="s">
        <v>1548</v>
      </c>
      <c r="K3580" s="2" t="s">
        <v>429</v>
      </c>
      <c r="L3580" s="2" t="s">
        <v>39</v>
      </c>
      <c r="M3580" s="2" t="s">
        <v>40</v>
      </c>
      <c r="N3580" s="2" t="s">
        <v>41</v>
      </c>
      <c r="O3580">
        <v>99</v>
      </c>
      <c r="P3580">
        <v>2</v>
      </c>
      <c r="Q3580">
        <v>299.99</v>
      </c>
      <c r="R3580">
        <v>0.2</v>
      </c>
      <c r="S3580">
        <v>479.98</v>
      </c>
      <c r="T3580" s="2" t="s">
        <v>891</v>
      </c>
      <c r="U3580">
        <v>1</v>
      </c>
      <c r="V3580">
        <v>1</v>
      </c>
      <c r="W3580" s="2" t="s">
        <v>66</v>
      </c>
      <c r="X3580" s="2" t="s">
        <v>35</v>
      </c>
    </row>
    <row r="3581" spans="4:24" x14ac:dyDescent="0.3">
      <c r="D3581">
        <v>1238</v>
      </c>
      <c r="E3581">
        <v>998</v>
      </c>
      <c r="F3581">
        <v>4</v>
      </c>
      <c r="G3581" s="1">
        <v>43048</v>
      </c>
      <c r="H3581" s="1">
        <v>43050</v>
      </c>
      <c r="I3581">
        <v>2</v>
      </c>
      <c r="J3581" s="2" t="s">
        <v>1548</v>
      </c>
      <c r="K3581" s="2" t="s">
        <v>429</v>
      </c>
      <c r="L3581" s="2" t="s">
        <v>39</v>
      </c>
      <c r="M3581" s="2" t="s">
        <v>40</v>
      </c>
      <c r="N3581" s="2" t="s">
        <v>41</v>
      </c>
      <c r="O3581">
        <v>101</v>
      </c>
      <c r="P3581">
        <v>1</v>
      </c>
      <c r="Q3581">
        <v>339.99</v>
      </c>
      <c r="R3581">
        <v>0.1</v>
      </c>
      <c r="S3581">
        <v>305.99</v>
      </c>
      <c r="T3581" s="2" t="s">
        <v>939</v>
      </c>
      <c r="U3581">
        <v>1</v>
      </c>
      <c r="V3581">
        <v>1</v>
      </c>
      <c r="W3581" s="2" t="s">
        <v>66</v>
      </c>
      <c r="X3581" s="2" t="s">
        <v>35</v>
      </c>
    </row>
    <row r="3582" spans="4:24" x14ac:dyDescent="0.3">
      <c r="D3582">
        <v>1239</v>
      </c>
      <c r="E3582">
        <v>1197</v>
      </c>
      <c r="F3582">
        <v>4</v>
      </c>
      <c r="G3582" s="1">
        <v>43048</v>
      </c>
      <c r="H3582" s="1">
        <v>43050</v>
      </c>
      <c r="I3582">
        <v>2</v>
      </c>
      <c r="J3582" s="2" t="s">
        <v>1549</v>
      </c>
      <c r="K3582" s="2" t="s">
        <v>200</v>
      </c>
      <c r="L3582" s="2" t="s">
        <v>39</v>
      </c>
      <c r="M3582" s="2" t="s">
        <v>40</v>
      </c>
      <c r="N3582" s="2" t="s">
        <v>41</v>
      </c>
      <c r="O3582">
        <v>15</v>
      </c>
      <c r="P3582">
        <v>2</v>
      </c>
      <c r="Q3582">
        <v>529.99</v>
      </c>
      <c r="R3582">
        <v>0.2</v>
      </c>
      <c r="S3582">
        <v>847.98</v>
      </c>
      <c r="T3582" s="2" t="s">
        <v>62</v>
      </c>
      <c r="U3582">
        <v>1</v>
      </c>
      <c r="V3582">
        <v>3</v>
      </c>
      <c r="W3582" s="2" t="s">
        <v>34</v>
      </c>
      <c r="X3582" s="2" t="s">
        <v>35</v>
      </c>
    </row>
    <row r="3583" spans="4:24" x14ac:dyDescent="0.3">
      <c r="D3583">
        <v>1239</v>
      </c>
      <c r="E3583">
        <v>1197</v>
      </c>
      <c r="F3583">
        <v>4</v>
      </c>
      <c r="G3583" s="1">
        <v>43048</v>
      </c>
      <c r="H3583" s="1">
        <v>43050</v>
      </c>
      <c r="I3583">
        <v>2</v>
      </c>
      <c r="J3583" s="2" t="s">
        <v>1549</v>
      </c>
      <c r="K3583" s="2" t="s">
        <v>200</v>
      </c>
      <c r="L3583" s="2" t="s">
        <v>39</v>
      </c>
      <c r="M3583" s="2" t="s">
        <v>40</v>
      </c>
      <c r="N3583" s="2" t="s">
        <v>41</v>
      </c>
      <c r="O3583">
        <v>34</v>
      </c>
      <c r="P3583">
        <v>2</v>
      </c>
      <c r="Q3583">
        <v>469.99</v>
      </c>
      <c r="R3583">
        <v>0.1</v>
      </c>
      <c r="S3583">
        <v>845.98</v>
      </c>
      <c r="T3583" s="2" t="s">
        <v>1012</v>
      </c>
      <c r="U3583">
        <v>9</v>
      </c>
      <c r="V3583">
        <v>6</v>
      </c>
      <c r="W3583" s="2" t="s">
        <v>27</v>
      </c>
      <c r="X3583" s="2" t="s">
        <v>28</v>
      </c>
    </row>
    <row r="3584" spans="4:24" x14ac:dyDescent="0.3">
      <c r="D3584">
        <v>1239</v>
      </c>
      <c r="E3584">
        <v>1197</v>
      </c>
      <c r="F3584">
        <v>4</v>
      </c>
      <c r="G3584" s="1">
        <v>43048</v>
      </c>
      <c r="H3584" s="1">
        <v>43050</v>
      </c>
      <c r="I3584">
        <v>2</v>
      </c>
      <c r="J3584" s="2" t="s">
        <v>1549</v>
      </c>
      <c r="K3584" s="2" t="s">
        <v>200</v>
      </c>
      <c r="L3584" s="2" t="s">
        <v>39</v>
      </c>
      <c r="M3584" s="2" t="s">
        <v>40</v>
      </c>
      <c r="N3584" s="2" t="s">
        <v>41</v>
      </c>
      <c r="O3584">
        <v>36</v>
      </c>
      <c r="P3584">
        <v>1</v>
      </c>
      <c r="Q3584">
        <v>832.99</v>
      </c>
      <c r="R3584">
        <v>0.05</v>
      </c>
      <c r="S3584">
        <v>791.34</v>
      </c>
      <c r="T3584" s="2" t="s">
        <v>1067</v>
      </c>
      <c r="U3584">
        <v>8</v>
      </c>
      <c r="V3584">
        <v>6</v>
      </c>
      <c r="W3584" s="2" t="s">
        <v>27</v>
      </c>
      <c r="X3584" s="2" t="s">
        <v>32</v>
      </c>
    </row>
    <row r="3585" spans="4:24" x14ac:dyDescent="0.3">
      <c r="D3585">
        <v>1239</v>
      </c>
      <c r="E3585">
        <v>1197</v>
      </c>
      <c r="F3585">
        <v>4</v>
      </c>
      <c r="G3585" s="1">
        <v>43048</v>
      </c>
      <c r="H3585" s="1">
        <v>43050</v>
      </c>
      <c r="I3585">
        <v>2</v>
      </c>
      <c r="J3585" s="2" t="s">
        <v>1549</v>
      </c>
      <c r="K3585" s="2" t="s">
        <v>200</v>
      </c>
      <c r="L3585" s="2" t="s">
        <v>39</v>
      </c>
      <c r="M3585" s="2" t="s">
        <v>40</v>
      </c>
      <c r="N3585" s="2" t="s">
        <v>41</v>
      </c>
      <c r="O3585">
        <v>91</v>
      </c>
      <c r="P3585">
        <v>1</v>
      </c>
      <c r="Q3585">
        <v>349.99</v>
      </c>
      <c r="R3585">
        <v>0.1</v>
      </c>
      <c r="S3585">
        <v>314.99</v>
      </c>
      <c r="T3585" s="2" t="s">
        <v>969</v>
      </c>
      <c r="U3585">
        <v>9</v>
      </c>
      <c r="V3585">
        <v>1</v>
      </c>
      <c r="W3585" s="2" t="s">
        <v>66</v>
      </c>
      <c r="X3585" s="2" t="s">
        <v>28</v>
      </c>
    </row>
    <row r="3586" spans="4:24" x14ac:dyDescent="0.3">
      <c r="D3586">
        <v>1240</v>
      </c>
      <c r="E3586">
        <v>903</v>
      </c>
      <c r="F3586">
        <v>4</v>
      </c>
      <c r="G3586" s="1">
        <v>43049</v>
      </c>
      <c r="H3586" s="1">
        <v>43050</v>
      </c>
      <c r="I3586">
        <v>2</v>
      </c>
      <c r="J3586" s="2" t="s">
        <v>1550</v>
      </c>
      <c r="K3586" s="2" t="s">
        <v>387</v>
      </c>
      <c r="L3586" s="2" t="s">
        <v>39</v>
      </c>
      <c r="M3586" s="2" t="s">
        <v>40</v>
      </c>
      <c r="N3586" s="2" t="s">
        <v>41</v>
      </c>
      <c r="O3586">
        <v>15</v>
      </c>
      <c r="P3586">
        <v>2</v>
      </c>
      <c r="Q3586">
        <v>529.99</v>
      </c>
      <c r="R3586">
        <v>0.2</v>
      </c>
      <c r="S3586">
        <v>847.98</v>
      </c>
      <c r="T3586" s="2" t="s">
        <v>62</v>
      </c>
      <c r="U3586">
        <v>1</v>
      </c>
      <c r="V3586">
        <v>3</v>
      </c>
      <c r="W3586" s="2" t="s">
        <v>34</v>
      </c>
      <c r="X3586" s="2" t="s">
        <v>35</v>
      </c>
    </row>
    <row r="3587" spans="4:24" x14ac:dyDescent="0.3">
      <c r="D3587">
        <v>1240</v>
      </c>
      <c r="E3587">
        <v>903</v>
      </c>
      <c r="F3587">
        <v>4</v>
      </c>
      <c r="G3587" s="1">
        <v>43049</v>
      </c>
      <c r="H3587" s="1">
        <v>43050</v>
      </c>
      <c r="I3587">
        <v>2</v>
      </c>
      <c r="J3587" s="2" t="s">
        <v>1550</v>
      </c>
      <c r="K3587" s="2" t="s">
        <v>387</v>
      </c>
      <c r="L3587" s="2" t="s">
        <v>39</v>
      </c>
      <c r="M3587" s="2" t="s">
        <v>40</v>
      </c>
      <c r="N3587" s="2" t="s">
        <v>41</v>
      </c>
      <c r="O3587">
        <v>23</v>
      </c>
      <c r="P3587">
        <v>2</v>
      </c>
      <c r="Q3587">
        <v>299.99</v>
      </c>
      <c r="R3587">
        <v>0.05</v>
      </c>
      <c r="S3587">
        <v>569.98</v>
      </c>
      <c r="T3587" s="2" t="s">
        <v>85</v>
      </c>
      <c r="U3587">
        <v>1</v>
      </c>
      <c r="V3587">
        <v>1</v>
      </c>
      <c r="W3587" s="2" t="s">
        <v>66</v>
      </c>
      <c r="X3587" s="2" t="s">
        <v>35</v>
      </c>
    </row>
    <row r="3588" spans="4:24" x14ac:dyDescent="0.3">
      <c r="D3588">
        <v>1240</v>
      </c>
      <c r="E3588">
        <v>903</v>
      </c>
      <c r="F3588">
        <v>4</v>
      </c>
      <c r="G3588" s="1">
        <v>43049</v>
      </c>
      <c r="H3588" s="1">
        <v>43050</v>
      </c>
      <c r="I3588">
        <v>2</v>
      </c>
      <c r="J3588" s="2" t="s">
        <v>1550</v>
      </c>
      <c r="K3588" s="2" t="s">
        <v>387</v>
      </c>
      <c r="L3588" s="2" t="s">
        <v>39</v>
      </c>
      <c r="M3588" s="2" t="s">
        <v>40</v>
      </c>
      <c r="N3588" s="2" t="s">
        <v>41</v>
      </c>
      <c r="O3588">
        <v>57</v>
      </c>
      <c r="P3588">
        <v>1</v>
      </c>
      <c r="Q3588">
        <v>1999.99</v>
      </c>
      <c r="R3588">
        <v>0.05</v>
      </c>
      <c r="S3588">
        <v>1899.99</v>
      </c>
      <c r="T3588" s="2" t="s">
        <v>995</v>
      </c>
      <c r="U3588">
        <v>9</v>
      </c>
      <c r="V3588">
        <v>7</v>
      </c>
      <c r="W3588" s="2" t="s">
        <v>869</v>
      </c>
      <c r="X3588" s="2" t="s">
        <v>28</v>
      </c>
    </row>
    <row r="3589" spans="4:24" x14ac:dyDescent="0.3">
      <c r="D3589">
        <v>1240</v>
      </c>
      <c r="E3589">
        <v>903</v>
      </c>
      <c r="F3589">
        <v>4</v>
      </c>
      <c r="G3589" s="1">
        <v>43049</v>
      </c>
      <c r="H3589" s="1">
        <v>43050</v>
      </c>
      <c r="I3589">
        <v>2</v>
      </c>
      <c r="J3589" s="2" t="s">
        <v>1550</v>
      </c>
      <c r="K3589" s="2" t="s">
        <v>387</v>
      </c>
      <c r="L3589" s="2" t="s">
        <v>39</v>
      </c>
      <c r="M3589" s="2" t="s">
        <v>40</v>
      </c>
      <c r="N3589" s="2" t="s">
        <v>41</v>
      </c>
      <c r="O3589">
        <v>77</v>
      </c>
      <c r="P3589">
        <v>2</v>
      </c>
      <c r="Q3589">
        <v>799.99</v>
      </c>
      <c r="R3589">
        <v>0.05</v>
      </c>
      <c r="S3589">
        <v>1519.98</v>
      </c>
      <c r="T3589" s="2" t="s">
        <v>1034</v>
      </c>
      <c r="U3589">
        <v>1</v>
      </c>
      <c r="V3589">
        <v>3</v>
      </c>
      <c r="W3589" s="2" t="s">
        <v>34</v>
      </c>
      <c r="X3589" s="2" t="s">
        <v>35</v>
      </c>
    </row>
    <row r="3590" spans="4:24" x14ac:dyDescent="0.3">
      <c r="D3590">
        <v>1240</v>
      </c>
      <c r="E3590">
        <v>903</v>
      </c>
      <c r="F3590">
        <v>4</v>
      </c>
      <c r="G3590" s="1">
        <v>43049</v>
      </c>
      <c r="H3590" s="1">
        <v>43050</v>
      </c>
      <c r="I3590">
        <v>2</v>
      </c>
      <c r="J3590" s="2" t="s">
        <v>1550</v>
      </c>
      <c r="K3590" s="2" t="s">
        <v>387</v>
      </c>
      <c r="L3590" s="2" t="s">
        <v>39</v>
      </c>
      <c r="M3590" s="2" t="s">
        <v>40</v>
      </c>
      <c r="N3590" s="2" t="s">
        <v>41</v>
      </c>
      <c r="O3590">
        <v>107</v>
      </c>
      <c r="P3590">
        <v>2</v>
      </c>
      <c r="Q3590">
        <v>416.99</v>
      </c>
      <c r="R3590">
        <v>0.1</v>
      </c>
      <c r="S3590">
        <v>750.58</v>
      </c>
      <c r="T3590" s="2" t="s">
        <v>957</v>
      </c>
      <c r="U3590">
        <v>7</v>
      </c>
      <c r="V3590">
        <v>2</v>
      </c>
      <c r="W3590" s="2" t="s">
        <v>53</v>
      </c>
      <c r="X3590" s="2" t="s">
        <v>866</v>
      </c>
    </row>
    <row r="3591" spans="4:24" x14ac:dyDescent="0.3">
      <c r="D3591">
        <v>1241</v>
      </c>
      <c r="E3591">
        <v>1170</v>
      </c>
      <c r="F3591">
        <v>4</v>
      </c>
      <c r="G3591" s="1">
        <v>43049</v>
      </c>
      <c r="H3591" s="1">
        <v>43050</v>
      </c>
      <c r="I3591">
        <v>2</v>
      </c>
      <c r="J3591" s="2" t="s">
        <v>1551</v>
      </c>
      <c r="K3591" s="2" t="s">
        <v>114</v>
      </c>
      <c r="L3591" s="2" t="s">
        <v>39</v>
      </c>
      <c r="M3591" s="2" t="s">
        <v>40</v>
      </c>
      <c r="N3591" s="2" t="s">
        <v>41</v>
      </c>
      <c r="O3591">
        <v>71</v>
      </c>
      <c r="P3591">
        <v>2</v>
      </c>
      <c r="Q3591">
        <v>416.99</v>
      </c>
      <c r="R3591">
        <v>0.05</v>
      </c>
      <c r="S3591">
        <v>792.28</v>
      </c>
      <c r="T3591" s="2" t="s">
        <v>935</v>
      </c>
      <c r="U3591">
        <v>7</v>
      </c>
      <c r="V3591">
        <v>3</v>
      </c>
      <c r="W3591" s="2" t="s">
        <v>34</v>
      </c>
      <c r="X3591" s="2" t="s">
        <v>866</v>
      </c>
    </row>
    <row r="3592" spans="4:24" x14ac:dyDescent="0.3">
      <c r="D3592">
        <v>1241</v>
      </c>
      <c r="E3592">
        <v>1170</v>
      </c>
      <c r="F3592">
        <v>4</v>
      </c>
      <c r="G3592" s="1">
        <v>43049</v>
      </c>
      <c r="H3592" s="1">
        <v>43050</v>
      </c>
      <c r="I3592">
        <v>2</v>
      </c>
      <c r="J3592" s="2" t="s">
        <v>1551</v>
      </c>
      <c r="K3592" s="2" t="s">
        <v>114</v>
      </c>
      <c r="L3592" s="2" t="s">
        <v>39</v>
      </c>
      <c r="M3592" s="2" t="s">
        <v>40</v>
      </c>
      <c r="N3592" s="2" t="s">
        <v>41</v>
      </c>
      <c r="O3592">
        <v>74</v>
      </c>
      <c r="P3592">
        <v>1</v>
      </c>
      <c r="Q3592">
        <v>439.99</v>
      </c>
      <c r="R3592">
        <v>0.05</v>
      </c>
      <c r="S3592">
        <v>417.99</v>
      </c>
      <c r="T3592" s="2" t="s">
        <v>906</v>
      </c>
      <c r="U3592">
        <v>1</v>
      </c>
      <c r="V3592">
        <v>3</v>
      </c>
      <c r="W3592" s="2" t="s">
        <v>34</v>
      </c>
      <c r="X3592" s="2" t="s">
        <v>35</v>
      </c>
    </row>
    <row r="3593" spans="4:24" x14ac:dyDescent="0.3">
      <c r="D3593">
        <v>1242</v>
      </c>
      <c r="E3593">
        <v>303</v>
      </c>
      <c r="F3593">
        <v>4</v>
      </c>
      <c r="G3593" s="1">
        <v>43050</v>
      </c>
      <c r="H3593" s="1">
        <v>43051</v>
      </c>
      <c r="I3593">
        <v>2</v>
      </c>
      <c r="J3593" s="2" t="s">
        <v>1552</v>
      </c>
      <c r="K3593" s="2" t="s">
        <v>391</v>
      </c>
      <c r="L3593" s="2" t="s">
        <v>39</v>
      </c>
      <c r="M3593" s="2" t="s">
        <v>40</v>
      </c>
      <c r="N3593" s="2" t="s">
        <v>41</v>
      </c>
      <c r="O3593">
        <v>10</v>
      </c>
      <c r="P3593">
        <v>1</v>
      </c>
      <c r="Q3593">
        <v>1549</v>
      </c>
      <c r="R3593">
        <v>7.0000000000000007E-2</v>
      </c>
      <c r="S3593">
        <v>1440.57</v>
      </c>
      <c r="T3593" s="2" t="s">
        <v>30</v>
      </c>
      <c r="U3593">
        <v>8</v>
      </c>
      <c r="V3593">
        <v>4</v>
      </c>
      <c r="W3593" s="2" t="s">
        <v>31</v>
      </c>
      <c r="X3593" s="2" t="s">
        <v>32</v>
      </c>
    </row>
    <row r="3594" spans="4:24" x14ac:dyDescent="0.3">
      <c r="D3594">
        <v>1242</v>
      </c>
      <c r="E3594">
        <v>303</v>
      </c>
      <c r="F3594">
        <v>4</v>
      </c>
      <c r="G3594" s="1">
        <v>43050</v>
      </c>
      <c r="H3594" s="1">
        <v>43051</v>
      </c>
      <c r="I3594">
        <v>2</v>
      </c>
      <c r="J3594" s="2" t="s">
        <v>1552</v>
      </c>
      <c r="K3594" s="2" t="s">
        <v>391</v>
      </c>
      <c r="L3594" s="2" t="s">
        <v>39</v>
      </c>
      <c r="M3594" s="2" t="s">
        <v>40</v>
      </c>
      <c r="N3594" s="2" t="s">
        <v>41</v>
      </c>
      <c r="O3594">
        <v>27</v>
      </c>
      <c r="P3594">
        <v>1</v>
      </c>
      <c r="Q3594">
        <v>999.99</v>
      </c>
      <c r="R3594">
        <v>7.0000000000000007E-2</v>
      </c>
      <c r="S3594">
        <v>929.99</v>
      </c>
      <c r="T3594" s="2" t="s">
        <v>1009</v>
      </c>
      <c r="U3594">
        <v>8</v>
      </c>
      <c r="V3594">
        <v>6</v>
      </c>
      <c r="W3594" s="2" t="s">
        <v>27</v>
      </c>
      <c r="X3594" s="2" t="s">
        <v>32</v>
      </c>
    </row>
    <row r="3595" spans="4:24" x14ac:dyDescent="0.3">
      <c r="D3595">
        <v>1242</v>
      </c>
      <c r="E3595">
        <v>303</v>
      </c>
      <c r="F3595">
        <v>4</v>
      </c>
      <c r="G3595" s="1">
        <v>43050</v>
      </c>
      <c r="H3595" s="1">
        <v>43051</v>
      </c>
      <c r="I3595">
        <v>2</v>
      </c>
      <c r="J3595" s="2" t="s">
        <v>1552</v>
      </c>
      <c r="K3595" s="2" t="s">
        <v>391</v>
      </c>
      <c r="L3595" s="2" t="s">
        <v>39</v>
      </c>
      <c r="M3595" s="2" t="s">
        <v>40</v>
      </c>
      <c r="N3595" s="2" t="s">
        <v>41</v>
      </c>
      <c r="O3595">
        <v>70</v>
      </c>
      <c r="P3595">
        <v>1</v>
      </c>
      <c r="Q3595">
        <v>659.99</v>
      </c>
      <c r="R3595">
        <v>0.2</v>
      </c>
      <c r="S3595">
        <v>527.99</v>
      </c>
      <c r="T3595" s="2" t="s">
        <v>925</v>
      </c>
      <c r="U3595">
        <v>1</v>
      </c>
      <c r="V3595">
        <v>3</v>
      </c>
      <c r="W3595" s="2" t="s">
        <v>34</v>
      </c>
      <c r="X3595" s="2" t="s">
        <v>35</v>
      </c>
    </row>
    <row r="3596" spans="4:24" x14ac:dyDescent="0.3">
      <c r="D3596">
        <v>1242</v>
      </c>
      <c r="E3596">
        <v>303</v>
      </c>
      <c r="F3596">
        <v>4</v>
      </c>
      <c r="G3596" s="1">
        <v>43050</v>
      </c>
      <c r="H3596" s="1">
        <v>43051</v>
      </c>
      <c r="I3596">
        <v>2</v>
      </c>
      <c r="J3596" s="2" t="s">
        <v>1552</v>
      </c>
      <c r="K3596" s="2" t="s">
        <v>391</v>
      </c>
      <c r="L3596" s="2" t="s">
        <v>39</v>
      </c>
      <c r="M3596" s="2" t="s">
        <v>40</v>
      </c>
      <c r="N3596" s="2" t="s">
        <v>41</v>
      </c>
      <c r="O3596">
        <v>94</v>
      </c>
      <c r="P3596">
        <v>1</v>
      </c>
      <c r="Q3596">
        <v>249.99</v>
      </c>
      <c r="R3596">
        <v>0.05</v>
      </c>
      <c r="S3596">
        <v>237.49</v>
      </c>
      <c r="T3596" s="2" t="s">
        <v>903</v>
      </c>
      <c r="U3596">
        <v>2</v>
      </c>
      <c r="V3596">
        <v>1</v>
      </c>
      <c r="W3596" s="2" t="s">
        <v>66</v>
      </c>
      <c r="X3596" s="2" t="s">
        <v>863</v>
      </c>
    </row>
    <row r="3597" spans="4:24" x14ac:dyDescent="0.3">
      <c r="D3597">
        <v>1243</v>
      </c>
      <c r="E3597">
        <v>346</v>
      </c>
      <c r="F3597">
        <v>4</v>
      </c>
      <c r="G3597" s="1">
        <v>43050</v>
      </c>
      <c r="H3597" s="1">
        <v>43053</v>
      </c>
      <c r="I3597">
        <v>2</v>
      </c>
      <c r="J3597" s="2" t="s">
        <v>1553</v>
      </c>
      <c r="K3597" s="2" t="s">
        <v>377</v>
      </c>
      <c r="L3597" s="2" t="s">
        <v>39</v>
      </c>
      <c r="M3597" s="2" t="s">
        <v>40</v>
      </c>
      <c r="N3597" s="2" t="s">
        <v>41</v>
      </c>
      <c r="O3597">
        <v>44</v>
      </c>
      <c r="P3597">
        <v>1</v>
      </c>
      <c r="Q3597">
        <v>539.99</v>
      </c>
      <c r="R3597">
        <v>7.0000000000000007E-2</v>
      </c>
      <c r="S3597">
        <v>502.19</v>
      </c>
      <c r="T3597" s="2" t="s">
        <v>1018</v>
      </c>
      <c r="U3597">
        <v>2</v>
      </c>
      <c r="V3597">
        <v>6</v>
      </c>
      <c r="W3597" s="2" t="s">
        <v>27</v>
      </c>
      <c r="X3597" s="2" t="s">
        <v>863</v>
      </c>
    </row>
    <row r="3598" spans="4:24" x14ac:dyDescent="0.3">
      <c r="D3598">
        <v>1244</v>
      </c>
      <c r="E3598">
        <v>333</v>
      </c>
      <c r="F3598">
        <v>4</v>
      </c>
      <c r="G3598" s="1">
        <v>43051</v>
      </c>
      <c r="H3598" s="1">
        <v>43052</v>
      </c>
      <c r="I3598">
        <v>2</v>
      </c>
      <c r="J3598" s="2" t="s">
        <v>1554</v>
      </c>
      <c r="K3598" s="2" t="s">
        <v>435</v>
      </c>
      <c r="L3598" s="2" t="s">
        <v>39</v>
      </c>
      <c r="M3598" s="2" t="s">
        <v>40</v>
      </c>
      <c r="N3598" s="2" t="s">
        <v>41</v>
      </c>
      <c r="O3598">
        <v>33</v>
      </c>
      <c r="P3598">
        <v>1</v>
      </c>
      <c r="Q3598">
        <v>469.99</v>
      </c>
      <c r="R3598">
        <v>7.0000000000000007E-2</v>
      </c>
      <c r="S3598">
        <v>437.09</v>
      </c>
      <c r="T3598" s="2" t="s">
        <v>915</v>
      </c>
      <c r="U3598">
        <v>8</v>
      </c>
      <c r="V3598">
        <v>6</v>
      </c>
      <c r="W3598" s="2" t="s">
        <v>27</v>
      </c>
      <c r="X3598" s="2" t="s">
        <v>32</v>
      </c>
    </row>
    <row r="3599" spans="4:24" x14ac:dyDescent="0.3">
      <c r="D3599">
        <v>1244</v>
      </c>
      <c r="E3599">
        <v>333</v>
      </c>
      <c r="F3599">
        <v>4</v>
      </c>
      <c r="G3599" s="1">
        <v>43051</v>
      </c>
      <c r="H3599" s="1">
        <v>43052</v>
      </c>
      <c r="I3599">
        <v>2</v>
      </c>
      <c r="J3599" s="2" t="s">
        <v>1554</v>
      </c>
      <c r="K3599" s="2" t="s">
        <v>435</v>
      </c>
      <c r="L3599" s="2" t="s">
        <v>39</v>
      </c>
      <c r="M3599" s="2" t="s">
        <v>40</v>
      </c>
      <c r="N3599" s="2" t="s">
        <v>41</v>
      </c>
      <c r="O3599">
        <v>37</v>
      </c>
      <c r="P3599">
        <v>2</v>
      </c>
      <c r="Q3599">
        <v>379.99</v>
      </c>
      <c r="R3599">
        <v>0.1</v>
      </c>
      <c r="S3599">
        <v>683.98</v>
      </c>
      <c r="T3599" s="2" t="s">
        <v>972</v>
      </c>
      <c r="U3599">
        <v>2</v>
      </c>
      <c r="V3599">
        <v>6</v>
      </c>
      <c r="W3599" s="2" t="s">
        <v>27</v>
      </c>
      <c r="X3599" s="2" t="s">
        <v>863</v>
      </c>
    </row>
    <row r="3600" spans="4:24" x14ac:dyDescent="0.3">
      <c r="D3600">
        <v>1244</v>
      </c>
      <c r="E3600">
        <v>333</v>
      </c>
      <c r="F3600">
        <v>4</v>
      </c>
      <c r="G3600" s="1">
        <v>43051</v>
      </c>
      <c r="H3600" s="1">
        <v>43052</v>
      </c>
      <c r="I3600">
        <v>2</v>
      </c>
      <c r="J3600" s="2" t="s">
        <v>1554</v>
      </c>
      <c r="K3600" s="2" t="s">
        <v>435</v>
      </c>
      <c r="L3600" s="2" t="s">
        <v>39</v>
      </c>
      <c r="M3600" s="2" t="s">
        <v>40</v>
      </c>
      <c r="N3600" s="2" t="s">
        <v>41</v>
      </c>
      <c r="O3600">
        <v>38</v>
      </c>
      <c r="P3600">
        <v>2</v>
      </c>
      <c r="Q3600">
        <v>549.99</v>
      </c>
      <c r="R3600">
        <v>7.0000000000000007E-2</v>
      </c>
      <c r="S3600">
        <v>1022.98</v>
      </c>
      <c r="T3600" s="2" t="s">
        <v>961</v>
      </c>
      <c r="U3600">
        <v>2</v>
      </c>
      <c r="V3600">
        <v>6</v>
      </c>
      <c r="W3600" s="2" t="s">
        <v>27</v>
      </c>
      <c r="X3600" s="2" t="s">
        <v>863</v>
      </c>
    </row>
    <row r="3601" spans="4:24" x14ac:dyDescent="0.3">
      <c r="D3601">
        <v>1244</v>
      </c>
      <c r="E3601">
        <v>333</v>
      </c>
      <c r="F3601">
        <v>4</v>
      </c>
      <c r="G3601" s="1">
        <v>43051</v>
      </c>
      <c r="H3601" s="1">
        <v>43052</v>
      </c>
      <c r="I3601">
        <v>2</v>
      </c>
      <c r="J3601" s="2" t="s">
        <v>1554</v>
      </c>
      <c r="K3601" s="2" t="s">
        <v>435</v>
      </c>
      <c r="L3601" s="2" t="s">
        <v>39</v>
      </c>
      <c r="M3601" s="2" t="s">
        <v>40</v>
      </c>
      <c r="N3601" s="2" t="s">
        <v>41</v>
      </c>
      <c r="O3601">
        <v>45</v>
      </c>
      <c r="P3601">
        <v>1</v>
      </c>
      <c r="Q3601">
        <v>869.99</v>
      </c>
      <c r="R3601">
        <v>0.2</v>
      </c>
      <c r="S3601">
        <v>695.99</v>
      </c>
      <c r="T3601" s="2" t="s">
        <v>953</v>
      </c>
      <c r="U3601">
        <v>2</v>
      </c>
      <c r="V3601">
        <v>6</v>
      </c>
      <c r="W3601" s="2" t="s">
        <v>27</v>
      </c>
      <c r="X3601" s="2" t="s">
        <v>863</v>
      </c>
    </row>
    <row r="3602" spans="4:24" x14ac:dyDescent="0.3">
      <c r="D3602">
        <v>1245</v>
      </c>
      <c r="E3602">
        <v>1166</v>
      </c>
      <c r="F3602">
        <v>4</v>
      </c>
      <c r="G3602" s="1">
        <v>43052</v>
      </c>
      <c r="H3602" s="1">
        <v>43053</v>
      </c>
      <c r="I3602">
        <v>2</v>
      </c>
      <c r="J3602" s="2" t="s">
        <v>1555</v>
      </c>
      <c r="K3602" s="2" t="s">
        <v>473</v>
      </c>
      <c r="L3602" s="2" t="s">
        <v>39</v>
      </c>
      <c r="M3602" s="2" t="s">
        <v>40</v>
      </c>
      <c r="N3602" s="2" t="s">
        <v>41</v>
      </c>
      <c r="O3602">
        <v>13</v>
      </c>
      <c r="P3602">
        <v>1</v>
      </c>
      <c r="Q3602">
        <v>269.99</v>
      </c>
      <c r="R3602">
        <v>0.1</v>
      </c>
      <c r="S3602">
        <v>242.99</v>
      </c>
      <c r="T3602" s="2" t="s">
        <v>79</v>
      </c>
      <c r="U3602">
        <v>1</v>
      </c>
      <c r="V3602">
        <v>3</v>
      </c>
      <c r="W3602" s="2" t="s">
        <v>34</v>
      </c>
      <c r="X3602" s="2" t="s">
        <v>35</v>
      </c>
    </row>
    <row r="3603" spans="4:24" x14ac:dyDescent="0.3">
      <c r="D3603">
        <v>1246</v>
      </c>
      <c r="E3603">
        <v>1329</v>
      </c>
      <c r="F3603">
        <v>4</v>
      </c>
      <c r="G3603" s="1">
        <v>43052</v>
      </c>
      <c r="H3603" s="1">
        <v>43055</v>
      </c>
      <c r="I3603">
        <v>2</v>
      </c>
      <c r="J3603" s="2" t="s">
        <v>1556</v>
      </c>
      <c r="K3603" s="2" t="s">
        <v>394</v>
      </c>
      <c r="L3603" s="2" t="s">
        <v>39</v>
      </c>
      <c r="M3603" s="2" t="s">
        <v>40</v>
      </c>
      <c r="N3603" s="2" t="s">
        <v>41</v>
      </c>
      <c r="O3603">
        <v>45</v>
      </c>
      <c r="P3603">
        <v>2</v>
      </c>
      <c r="Q3603">
        <v>869.99</v>
      </c>
      <c r="R3603">
        <v>7.0000000000000007E-2</v>
      </c>
      <c r="S3603">
        <v>1618.18</v>
      </c>
      <c r="T3603" s="2" t="s">
        <v>953</v>
      </c>
      <c r="U3603">
        <v>2</v>
      </c>
      <c r="V3603">
        <v>6</v>
      </c>
      <c r="W3603" s="2" t="s">
        <v>27</v>
      </c>
      <c r="X3603" s="2" t="s">
        <v>863</v>
      </c>
    </row>
    <row r="3604" spans="4:24" x14ac:dyDescent="0.3">
      <c r="D3604">
        <v>1246</v>
      </c>
      <c r="E3604">
        <v>1329</v>
      </c>
      <c r="F3604">
        <v>4</v>
      </c>
      <c r="G3604" s="1">
        <v>43052</v>
      </c>
      <c r="H3604" s="1">
        <v>43055</v>
      </c>
      <c r="I3604">
        <v>2</v>
      </c>
      <c r="J3604" s="2" t="s">
        <v>1556</v>
      </c>
      <c r="K3604" s="2" t="s">
        <v>394</v>
      </c>
      <c r="L3604" s="2" t="s">
        <v>39</v>
      </c>
      <c r="M3604" s="2" t="s">
        <v>40</v>
      </c>
      <c r="N3604" s="2" t="s">
        <v>41</v>
      </c>
      <c r="O3604">
        <v>46</v>
      </c>
      <c r="P3604">
        <v>1</v>
      </c>
      <c r="Q3604">
        <v>1409.99</v>
      </c>
      <c r="R3604">
        <v>0.05</v>
      </c>
      <c r="S3604">
        <v>1339.49</v>
      </c>
      <c r="T3604" s="2" t="s">
        <v>1163</v>
      </c>
      <c r="U3604">
        <v>2</v>
      </c>
      <c r="V3604">
        <v>6</v>
      </c>
      <c r="W3604" s="2" t="s">
        <v>27</v>
      </c>
      <c r="X3604" s="2" t="s">
        <v>863</v>
      </c>
    </row>
    <row r="3605" spans="4:24" x14ac:dyDescent="0.3">
      <c r="D3605">
        <v>1246</v>
      </c>
      <c r="E3605">
        <v>1329</v>
      </c>
      <c r="F3605">
        <v>4</v>
      </c>
      <c r="G3605" s="1">
        <v>43052</v>
      </c>
      <c r="H3605" s="1">
        <v>43055</v>
      </c>
      <c r="I3605">
        <v>2</v>
      </c>
      <c r="J3605" s="2" t="s">
        <v>1556</v>
      </c>
      <c r="K3605" s="2" t="s">
        <v>394</v>
      </c>
      <c r="L3605" s="2" t="s">
        <v>39</v>
      </c>
      <c r="M3605" s="2" t="s">
        <v>40</v>
      </c>
      <c r="N3605" s="2" t="s">
        <v>41</v>
      </c>
      <c r="O3605">
        <v>78</v>
      </c>
      <c r="P3605">
        <v>2</v>
      </c>
      <c r="Q3605">
        <v>647.99</v>
      </c>
      <c r="R3605">
        <v>0.2</v>
      </c>
      <c r="S3605">
        <v>1036.78</v>
      </c>
      <c r="T3605" s="2" t="s">
        <v>897</v>
      </c>
      <c r="U3605">
        <v>7</v>
      </c>
      <c r="V3605">
        <v>3</v>
      </c>
      <c r="W3605" s="2" t="s">
        <v>34</v>
      </c>
      <c r="X3605" s="2" t="s">
        <v>866</v>
      </c>
    </row>
    <row r="3606" spans="4:24" x14ac:dyDescent="0.3">
      <c r="D3606">
        <v>1247</v>
      </c>
      <c r="E3606">
        <v>426</v>
      </c>
      <c r="F3606">
        <v>4</v>
      </c>
      <c r="G3606" s="1">
        <v>43055</v>
      </c>
      <c r="H3606" s="1">
        <v>43056</v>
      </c>
      <c r="I3606">
        <v>1</v>
      </c>
      <c r="J3606" s="2" t="s">
        <v>1557</v>
      </c>
      <c r="K3606" s="2" t="s">
        <v>89</v>
      </c>
      <c r="L3606" s="2" t="s">
        <v>23</v>
      </c>
      <c r="M3606" s="2" t="s">
        <v>24</v>
      </c>
      <c r="N3606" s="2" t="s">
        <v>25</v>
      </c>
      <c r="O3606">
        <v>15</v>
      </c>
      <c r="P3606">
        <v>2</v>
      </c>
      <c r="Q3606">
        <v>529.99</v>
      </c>
      <c r="R3606">
        <v>0.1</v>
      </c>
      <c r="S3606">
        <v>953.98</v>
      </c>
      <c r="T3606" s="2" t="s">
        <v>62</v>
      </c>
      <c r="U3606">
        <v>1</v>
      </c>
      <c r="V3606">
        <v>3</v>
      </c>
      <c r="W3606" s="2" t="s">
        <v>34</v>
      </c>
      <c r="X3606" s="2" t="s">
        <v>35</v>
      </c>
    </row>
    <row r="3607" spans="4:24" x14ac:dyDescent="0.3">
      <c r="D3607">
        <v>1247</v>
      </c>
      <c r="E3607">
        <v>426</v>
      </c>
      <c r="F3607">
        <v>4</v>
      </c>
      <c r="G3607" s="1">
        <v>43055</v>
      </c>
      <c r="H3607" s="1">
        <v>43056</v>
      </c>
      <c r="I3607">
        <v>1</v>
      </c>
      <c r="J3607" s="2" t="s">
        <v>1557</v>
      </c>
      <c r="K3607" s="2" t="s">
        <v>89</v>
      </c>
      <c r="L3607" s="2" t="s">
        <v>23</v>
      </c>
      <c r="M3607" s="2" t="s">
        <v>24</v>
      </c>
      <c r="N3607" s="2" t="s">
        <v>25</v>
      </c>
      <c r="O3607">
        <v>26</v>
      </c>
      <c r="P3607">
        <v>1</v>
      </c>
      <c r="Q3607">
        <v>599.99</v>
      </c>
      <c r="R3607">
        <v>0.05</v>
      </c>
      <c r="S3607">
        <v>569.99</v>
      </c>
      <c r="T3607" s="2" t="s">
        <v>33</v>
      </c>
      <c r="U3607">
        <v>1</v>
      </c>
      <c r="V3607">
        <v>2</v>
      </c>
      <c r="W3607" s="2" t="s">
        <v>53</v>
      </c>
      <c r="X3607" s="2" t="s">
        <v>35</v>
      </c>
    </row>
    <row r="3608" spans="4:24" x14ac:dyDescent="0.3">
      <c r="D3608">
        <v>1247</v>
      </c>
      <c r="E3608">
        <v>426</v>
      </c>
      <c r="F3608">
        <v>4</v>
      </c>
      <c r="G3608" s="1">
        <v>43055</v>
      </c>
      <c r="H3608" s="1">
        <v>43056</v>
      </c>
      <c r="I3608">
        <v>1</v>
      </c>
      <c r="J3608" s="2" t="s">
        <v>1557</v>
      </c>
      <c r="K3608" s="2" t="s">
        <v>89</v>
      </c>
      <c r="L3608" s="2" t="s">
        <v>23</v>
      </c>
      <c r="M3608" s="2" t="s">
        <v>24</v>
      </c>
      <c r="N3608" s="2" t="s">
        <v>25</v>
      </c>
      <c r="O3608">
        <v>28</v>
      </c>
      <c r="P3608">
        <v>2</v>
      </c>
      <c r="Q3608">
        <v>2499.9899999999998</v>
      </c>
      <c r="R3608">
        <v>0.1</v>
      </c>
      <c r="S3608">
        <v>4499.9799999999996</v>
      </c>
      <c r="T3608" s="2" t="s">
        <v>952</v>
      </c>
      <c r="U3608">
        <v>8</v>
      </c>
      <c r="V3608">
        <v>6</v>
      </c>
      <c r="W3608" s="2" t="s">
        <v>27</v>
      </c>
      <c r="X3608" s="2" t="s">
        <v>32</v>
      </c>
    </row>
    <row r="3609" spans="4:24" x14ac:dyDescent="0.3">
      <c r="D3609">
        <v>1248</v>
      </c>
      <c r="E3609">
        <v>1367</v>
      </c>
      <c r="F3609">
        <v>4</v>
      </c>
      <c r="G3609" s="1">
        <v>43055</v>
      </c>
      <c r="H3609" s="1">
        <v>43057</v>
      </c>
      <c r="I3609">
        <v>1</v>
      </c>
      <c r="J3609" s="2" t="s">
        <v>1558</v>
      </c>
      <c r="K3609" s="2" t="s">
        <v>102</v>
      </c>
      <c r="L3609" s="2" t="s">
        <v>23</v>
      </c>
      <c r="M3609" s="2" t="s">
        <v>24</v>
      </c>
      <c r="N3609" s="2" t="s">
        <v>25</v>
      </c>
      <c r="O3609">
        <v>12</v>
      </c>
      <c r="P3609">
        <v>1</v>
      </c>
      <c r="Q3609">
        <v>549.99</v>
      </c>
      <c r="R3609">
        <v>0.05</v>
      </c>
      <c r="S3609">
        <v>522.49</v>
      </c>
      <c r="T3609" s="2" t="s">
        <v>58</v>
      </c>
      <c r="U3609">
        <v>1</v>
      </c>
      <c r="V3609">
        <v>3</v>
      </c>
      <c r="W3609" s="2" t="s">
        <v>34</v>
      </c>
      <c r="X3609" s="2" t="s">
        <v>35</v>
      </c>
    </row>
    <row r="3610" spans="4:24" x14ac:dyDescent="0.3">
      <c r="D3610">
        <v>1248</v>
      </c>
      <c r="E3610">
        <v>1367</v>
      </c>
      <c r="F3610">
        <v>4</v>
      </c>
      <c r="G3610" s="1">
        <v>43055</v>
      </c>
      <c r="H3610" s="1">
        <v>43057</v>
      </c>
      <c r="I3610">
        <v>1</v>
      </c>
      <c r="J3610" s="2" t="s">
        <v>1558</v>
      </c>
      <c r="K3610" s="2" t="s">
        <v>102</v>
      </c>
      <c r="L3610" s="2" t="s">
        <v>23</v>
      </c>
      <c r="M3610" s="2" t="s">
        <v>24</v>
      </c>
      <c r="N3610" s="2" t="s">
        <v>25</v>
      </c>
      <c r="O3610">
        <v>33</v>
      </c>
      <c r="P3610">
        <v>2</v>
      </c>
      <c r="Q3610">
        <v>469.99</v>
      </c>
      <c r="R3610">
        <v>0.1</v>
      </c>
      <c r="S3610">
        <v>845.98</v>
      </c>
      <c r="T3610" s="2" t="s">
        <v>915</v>
      </c>
      <c r="U3610">
        <v>8</v>
      </c>
      <c r="V3610">
        <v>6</v>
      </c>
      <c r="W3610" s="2" t="s">
        <v>27</v>
      </c>
      <c r="X3610" s="2" t="s">
        <v>32</v>
      </c>
    </row>
    <row r="3611" spans="4:24" x14ac:dyDescent="0.3">
      <c r="D3611">
        <v>1248</v>
      </c>
      <c r="E3611">
        <v>1367</v>
      </c>
      <c r="F3611">
        <v>4</v>
      </c>
      <c r="G3611" s="1">
        <v>43055</v>
      </c>
      <c r="H3611" s="1">
        <v>43057</v>
      </c>
      <c r="I3611">
        <v>1</v>
      </c>
      <c r="J3611" s="2" t="s">
        <v>1558</v>
      </c>
      <c r="K3611" s="2" t="s">
        <v>102</v>
      </c>
      <c r="L3611" s="2" t="s">
        <v>23</v>
      </c>
      <c r="M3611" s="2" t="s">
        <v>24</v>
      </c>
      <c r="N3611" s="2" t="s">
        <v>25</v>
      </c>
      <c r="O3611">
        <v>92</v>
      </c>
      <c r="P3611">
        <v>1</v>
      </c>
      <c r="Q3611">
        <v>209.99</v>
      </c>
      <c r="R3611">
        <v>0.1</v>
      </c>
      <c r="S3611">
        <v>188.99</v>
      </c>
      <c r="T3611" s="2" t="s">
        <v>1022</v>
      </c>
      <c r="U3611">
        <v>2</v>
      </c>
      <c r="V3611">
        <v>1</v>
      </c>
      <c r="W3611" s="2" t="s">
        <v>66</v>
      </c>
      <c r="X3611" s="2" t="s">
        <v>863</v>
      </c>
    </row>
    <row r="3612" spans="4:24" x14ac:dyDescent="0.3">
      <c r="D3612">
        <v>1248</v>
      </c>
      <c r="E3612">
        <v>1367</v>
      </c>
      <c r="F3612">
        <v>4</v>
      </c>
      <c r="G3612" s="1">
        <v>43055</v>
      </c>
      <c r="H3612" s="1">
        <v>43057</v>
      </c>
      <c r="I3612">
        <v>1</v>
      </c>
      <c r="J3612" s="2" t="s">
        <v>1558</v>
      </c>
      <c r="K3612" s="2" t="s">
        <v>102</v>
      </c>
      <c r="L3612" s="2" t="s">
        <v>23</v>
      </c>
      <c r="M3612" s="2" t="s">
        <v>24</v>
      </c>
      <c r="N3612" s="2" t="s">
        <v>25</v>
      </c>
      <c r="O3612">
        <v>94</v>
      </c>
      <c r="P3612">
        <v>2</v>
      </c>
      <c r="Q3612">
        <v>249.99</v>
      </c>
      <c r="R3612">
        <v>0.05</v>
      </c>
      <c r="S3612">
        <v>474.98</v>
      </c>
      <c r="T3612" s="2" t="s">
        <v>903</v>
      </c>
      <c r="U3612">
        <v>2</v>
      </c>
      <c r="V3612">
        <v>1</v>
      </c>
      <c r="W3612" s="2" t="s">
        <v>66</v>
      </c>
      <c r="X3612" s="2" t="s">
        <v>863</v>
      </c>
    </row>
    <row r="3613" spans="4:24" x14ac:dyDescent="0.3">
      <c r="D3613">
        <v>1249</v>
      </c>
      <c r="E3613">
        <v>545</v>
      </c>
      <c r="F3613">
        <v>4</v>
      </c>
      <c r="G3613" s="1">
        <v>43056</v>
      </c>
      <c r="H3613" s="1">
        <v>43059</v>
      </c>
      <c r="I3613">
        <v>2</v>
      </c>
      <c r="J3613" s="2" t="s">
        <v>1559</v>
      </c>
      <c r="K3613" s="2" t="s">
        <v>285</v>
      </c>
      <c r="L3613" s="2" t="s">
        <v>39</v>
      </c>
      <c r="M3613" s="2" t="s">
        <v>40</v>
      </c>
      <c r="N3613" s="2" t="s">
        <v>41</v>
      </c>
      <c r="O3613">
        <v>61</v>
      </c>
      <c r="P3613">
        <v>1</v>
      </c>
      <c r="Q3613">
        <v>4999.99</v>
      </c>
      <c r="R3613">
        <v>0.2</v>
      </c>
      <c r="S3613">
        <v>3999.99</v>
      </c>
      <c r="T3613" s="2" t="s">
        <v>874</v>
      </c>
      <c r="U3613">
        <v>9</v>
      </c>
      <c r="V3613">
        <v>5</v>
      </c>
      <c r="W3613" s="2" t="s">
        <v>57</v>
      </c>
      <c r="X3613" s="2" t="s">
        <v>28</v>
      </c>
    </row>
    <row r="3614" spans="4:24" x14ac:dyDescent="0.3">
      <c r="D3614">
        <v>1249</v>
      </c>
      <c r="E3614">
        <v>545</v>
      </c>
      <c r="F3614">
        <v>4</v>
      </c>
      <c r="G3614" s="1">
        <v>43056</v>
      </c>
      <c r="H3614" s="1">
        <v>43059</v>
      </c>
      <c r="I3614">
        <v>2</v>
      </c>
      <c r="J3614" s="2" t="s">
        <v>1559</v>
      </c>
      <c r="K3614" s="2" t="s">
        <v>285</v>
      </c>
      <c r="L3614" s="2" t="s">
        <v>39</v>
      </c>
      <c r="M3614" s="2" t="s">
        <v>40</v>
      </c>
      <c r="N3614" s="2" t="s">
        <v>41</v>
      </c>
      <c r="O3614">
        <v>62</v>
      </c>
      <c r="P3614">
        <v>1</v>
      </c>
      <c r="Q3614">
        <v>3499.99</v>
      </c>
      <c r="R3614">
        <v>0.05</v>
      </c>
      <c r="S3614">
        <v>3324.99</v>
      </c>
      <c r="T3614" s="2" t="s">
        <v>883</v>
      </c>
      <c r="U3614">
        <v>9</v>
      </c>
      <c r="V3614">
        <v>4</v>
      </c>
      <c r="W3614" s="2" t="s">
        <v>31</v>
      </c>
      <c r="X3614" s="2" t="s">
        <v>28</v>
      </c>
    </row>
    <row r="3615" spans="4:24" x14ac:dyDescent="0.3">
      <c r="D3615">
        <v>1249</v>
      </c>
      <c r="E3615">
        <v>545</v>
      </c>
      <c r="F3615">
        <v>4</v>
      </c>
      <c r="G3615" s="1">
        <v>43056</v>
      </c>
      <c r="H3615" s="1">
        <v>43059</v>
      </c>
      <c r="I3615">
        <v>2</v>
      </c>
      <c r="J3615" s="2" t="s">
        <v>1559</v>
      </c>
      <c r="K3615" s="2" t="s">
        <v>285</v>
      </c>
      <c r="L3615" s="2" t="s">
        <v>39</v>
      </c>
      <c r="M3615" s="2" t="s">
        <v>40</v>
      </c>
      <c r="N3615" s="2" t="s">
        <v>41</v>
      </c>
      <c r="O3615">
        <v>104</v>
      </c>
      <c r="P3615">
        <v>1</v>
      </c>
      <c r="Q3615">
        <v>481.99</v>
      </c>
      <c r="R3615">
        <v>0.05</v>
      </c>
      <c r="S3615">
        <v>457.89</v>
      </c>
      <c r="T3615" s="2" t="s">
        <v>954</v>
      </c>
      <c r="U3615">
        <v>7</v>
      </c>
      <c r="V3615">
        <v>2</v>
      </c>
      <c r="W3615" s="2" t="s">
        <v>53</v>
      </c>
      <c r="X3615" s="2" t="s">
        <v>866</v>
      </c>
    </row>
    <row r="3616" spans="4:24" x14ac:dyDescent="0.3">
      <c r="D3616">
        <v>1250</v>
      </c>
      <c r="E3616">
        <v>1188</v>
      </c>
      <c r="F3616">
        <v>4</v>
      </c>
      <c r="G3616" s="1">
        <v>43056</v>
      </c>
      <c r="H3616" s="1">
        <v>43057</v>
      </c>
      <c r="I3616">
        <v>2</v>
      </c>
      <c r="J3616" s="2" t="s">
        <v>1560</v>
      </c>
      <c r="K3616" s="2" t="s">
        <v>71</v>
      </c>
      <c r="L3616" s="2" t="s">
        <v>39</v>
      </c>
      <c r="M3616" s="2" t="s">
        <v>40</v>
      </c>
      <c r="N3616" s="2" t="s">
        <v>41</v>
      </c>
      <c r="O3616">
        <v>6</v>
      </c>
      <c r="P3616">
        <v>2</v>
      </c>
      <c r="Q3616">
        <v>469.99</v>
      </c>
      <c r="R3616">
        <v>0.1</v>
      </c>
      <c r="S3616">
        <v>845.98</v>
      </c>
      <c r="T3616" s="2" t="s">
        <v>82</v>
      </c>
      <c r="U3616">
        <v>8</v>
      </c>
      <c r="V3616">
        <v>6</v>
      </c>
      <c r="W3616" s="2" t="s">
        <v>27</v>
      </c>
      <c r="X3616" s="2" t="s">
        <v>32</v>
      </c>
    </row>
    <row r="3617" spans="4:24" x14ac:dyDescent="0.3">
      <c r="D3617">
        <v>1250</v>
      </c>
      <c r="E3617">
        <v>1188</v>
      </c>
      <c r="F3617">
        <v>4</v>
      </c>
      <c r="G3617" s="1">
        <v>43056</v>
      </c>
      <c r="H3617" s="1">
        <v>43057</v>
      </c>
      <c r="I3617">
        <v>2</v>
      </c>
      <c r="J3617" s="2" t="s">
        <v>1560</v>
      </c>
      <c r="K3617" s="2" t="s">
        <v>71</v>
      </c>
      <c r="L3617" s="2" t="s">
        <v>39</v>
      </c>
      <c r="M3617" s="2" t="s">
        <v>40</v>
      </c>
      <c r="N3617" s="2" t="s">
        <v>41</v>
      </c>
      <c r="O3617">
        <v>20</v>
      </c>
      <c r="P3617">
        <v>2</v>
      </c>
      <c r="Q3617">
        <v>599.99</v>
      </c>
      <c r="R3617">
        <v>0.05</v>
      </c>
      <c r="S3617">
        <v>1139.98</v>
      </c>
      <c r="T3617" s="2" t="s">
        <v>36</v>
      </c>
      <c r="U3617">
        <v>1</v>
      </c>
      <c r="V3617">
        <v>3</v>
      </c>
      <c r="W3617" s="2" t="s">
        <v>34</v>
      </c>
      <c r="X3617" s="2" t="s">
        <v>35</v>
      </c>
    </row>
    <row r="3618" spans="4:24" x14ac:dyDescent="0.3">
      <c r="D3618">
        <v>1250</v>
      </c>
      <c r="E3618">
        <v>1188</v>
      </c>
      <c r="F3618">
        <v>4</v>
      </c>
      <c r="G3618" s="1">
        <v>43056</v>
      </c>
      <c r="H3618" s="1">
        <v>43057</v>
      </c>
      <c r="I3618">
        <v>2</v>
      </c>
      <c r="J3618" s="2" t="s">
        <v>1560</v>
      </c>
      <c r="K3618" s="2" t="s">
        <v>71</v>
      </c>
      <c r="L3618" s="2" t="s">
        <v>39</v>
      </c>
      <c r="M3618" s="2" t="s">
        <v>40</v>
      </c>
      <c r="N3618" s="2" t="s">
        <v>41</v>
      </c>
      <c r="O3618">
        <v>66</v>
      </c>
      <c r="P3618">
        <v>2</v>
      </c>
      <c r="Q3618">
        <v>250.99</v>
      </c>
      <c r="R3618">
        <v>0.1</v>
      </c>
      <c r="S3618">
        <v>451.78</v>
      </c>
      <c r="T3618" s="2" t="s">
        <v>962</v>
      </c>
      <c r="U3618">
        <v>7</v>
      </c>
      <c r="V3618">
        <v>3</v>
      </c>
      <c r="W3618" s="2" t="s">
        <v>34</v>
      </c>
      <c r="X3618" s="2" t="s">
        <v>866</v>
      </c>
    </row>
    <row r="3619" spans="4:24" x14ac:dyDescent="0.3">
      <c r="D3619">
        <v>1250</v>
      </c>
      <c r="E3619">
        <v>1188</v>
      </c>
      <c r="F3619">
        <v>4</v>
      </c>
      <c r="G3619" s="1">
        <v>43056</v>
      </c>
      <c r="H3619" s="1">
        <v>43057</v>
      </c>
      <c r="I3619">
        <v>2</v>
      </c>
      <c r="J3619" s="2" t="s">
        <v>1560</v>
      </c>
      <c r="K3619" s="2" t="s">
        <v>71</v>
      </c>
      <c r="L3619" s="2" t="s">
        <v>39</v>
      </c>
      <c r="M3619" s="2" t="s">
        <v>40</v>
      </c>
      <c r="N3619" s="2" t="s">
        <v>41</v>
      </c>
      <c r="O3619">
        <v>78</v>
      </c>
      <c r="P3619">
        <v>2</v>
      </c>
      <c r="Q3619">
        <v>647.99</v>
      </c>
      <c r="R3619">
        <v>0.05</v>
      </c>
      <c r="S3619">
        <v>1231.18</v>
      </c>
      <c r="T3619" s="2" t="s">
        <v>897</v>
      </c>
      <c r="U3619">
        <v>7</v>
      </c>
      <c r="V3619">
        <v>3</v>
      </c>
      <c r="W3619" s="2" t="s">
        <v>34</v>
      </c>
      <c r="X3619" s="2" t="s">
        <v>866</v>
      </c>
    </row>
    <row r="3620" spans="4:24" x14ac:dyDescent="0.3">
      <c r="D3620">
        <v>1251</v>
      </c>
      <c r="E3620">
        <v>289</v>
      </c>
      <c r="F3620">
        <v>4</v>
      </c>
      <c r="G3620" s="1">
        <v>43056</v>
      </c>
      <c r="H3620" s="1">
        <v>43058</v>
      </c>
      <c r="I3620">
        <v>3</v>
      </c>
      <c r="J3620" s="2" t="s">
        <v>1561</v>
      </c>
      <c r="K3620" s="2" t="s">
        <v>633</v>
      </c>
      <c r="L3620" s="2" t="s">
        <v>121</v>
      </c>
      <c r="M3620" s="2" t="s">
        <v>122</v>
      </c>
      <c r="N3620" s="2" t="s">
        <v>123</v>
      </c>
      <c r="O3620">
        <v>7</v>
      </c>
      <c r="P3620">
        <v>1</v>
      </c>
      <c r="Q3620">
        <v>3999.99</v>
      </c>
      <c r="R3620">
        <v>7.0000000000000007E-2</v>
      </c>
      <c r="S3620">
        <v>3719.99</v>
      </c>
      <c r="T3620" s="2" t="s">
        <v>69</v>
      </c>
      <c r="U3620">
        <v>9</v>
      </c>
      <c r="V3620">
        <v>6</v>
      </c>
      <c r="W3620" s="2" t="s">
        <v>27</v>
      </c>
      <c r="X3620" s="2" t="s">
        <v>28</v>
      </c>
    </row>
    <row r="3621" spans="4:24" x14ac:dyDescent="0.3">
      <c r="D3621">
        <v>1251</v>
      </c>
      <c r="E3621">
        <v>289</v>
      </c>
      <c r="F3621">
        <v>4</v>
      </c>
      <c r="G3621" s="1">
        <v>43056</v>
      </c>
      <c r="H3621" s="1">
        <v>43058</v>
      </c>
      <c r="I3621">
        <v>3</v>
      </c>
      <c r="J3621" s="2" t="s">
        <v>1561</v>
      </c>
      <c r="K3621" s="2" t="s">
        <v>633</v>
      </c>
      <c r="L3621" s="2" t="s">
        <v>121</v>
      </c>
      <c r="M3621" s="2" t="s">
        <v>122</v>
      </c>
      <c r="N3621" s="2" t="s">
        <v>123</v>
      </c>
      <c r="O3621">
        <v>40</v>
      </c>
      <c r="P3621">
        <v>2</v>
      </c>
      <c r="Q3621">
        <v>4999.99</v>
      </c>
      <c r="R3621">
        <v>0.1</v>
      </c>
      <c r="S3621">
        <v>8999.98</v>
      </c>
      <c r="T3621" s="2" t="s">
        <v>999</v>
      </c>
      <c r="U3621">
        <v>9</v>
      </c>
      <c r="V3621">
        <v>6</v>
      </c>
      <c r="W3621" s="2" t="s">
        <v>27</v>
      </c>
      <c r="X3621" s="2" t="s">
        <v>28</v>
      </c>
    </row>
    <row r="3622" spans="4:24" x14ac:dyDescent="0.3">
      <c r="D3622">
        <v>1251</v>
      </c>
      <c r="E3622">
        <v>289</v>
      </c>
      <c r="F3622">
        <v>4</v>
      </c>
      <c r="G3622" s="1">
        <v>43056</v>
      </c>
      <c r="H3622" s="1">
        <v>43058</v>
      </c>
      <c r="I3622">
        <v>3</v>
      </c>
      <c r="J3622" s="2" t="s">
        <v>1561</v>
      </c>
      <c r="K3622" s="2" t="s">
        <v>633</v>
      </c>
      <c r="L3622" s="2" t="s">
        <v>121</v>
      </c>
      <c r="M3622" s="2" t="s">
        <v>122</v>
      </c>
      <c r="N3622" s="2" t="s">
        <v>123</v>
      </c>
      <c r="O3622">
        <v>56</v>
      </c>
      <c r="P3622">
        <v>1</v>
      </c>
      <c r="Q3622">
        <v>5499.99</v>
      </c>
      <c r="R3622">
        <v>7.0000000000000007E-2</v>
      </c>
      <c r="S3622">
        <v>5114.99</v>
      </c>
      <c r="T3622" s="2" t="s">
        <v>870</v>
      </c>
      <c r="U3622">
        <v>9</v>
      </c>
      <c r="V3622">
        <v>7</v>
      </c>
      <c r="W3622" s="2" t="s">
        <v>869</v>
      </c>
      <c r="X3622" s="2" t="s">
        <v>28</v>
      </c>
    </row>
    <row r="3623" spans="4:24" x14ac:dyDescent="0.3">
      <c r="D3623">
        <v>1252</v>
      </c>
      <c r="E3623">
        <v>110</v>
      </c>
      <c r="F3623">
        <v>4</v>
      </c>
      <c r="G3623" s="1">
        <v>43057</v>
      </c>
      <c r="H3623" s="1">
        <v>43060</v>
      </c>
      <c r="I3623">
        <v>1</v>
      </c>
      <c r="J3623" s="2" t="s">
        <v>1562</v>
      </c>
      <c r="K3623" s="2" t="s">
        <v>161</v>
      </c>
      <c r="L3623" s="2" t="s">
        <v>23</v>
      </c>
      <c r="M3623" s="2" t="s">
        <v>24</v>
      </c>
      <c r="N3623" s="2" t="s">
        <v>25</v>
      </c>
      <c r="O3623">
        <v>57</v>
      </c>
      <c r="P3623">
        <v>2</v>
      </c>
      <c r="Q3623">
        <v>1999.99</v>
      </c>
      <c r="R3623">
        <v>0.05</v>
      </c>
      <c r="S3623">
        <v>3799.98</v>
      </c>
      <c r="T3623" s="2" t="s">
        <v>995</v>
      </c>
      <c r="U3623">
        <v>9</v>
      </c>
      <c r="V3623">
        <v>7</v>
      </c>
      <c r="W3623" s="2" t="s">
        <v>869</v>
      </c>
      <c r="X3623" s="2" t="s">
        <v>28</v>
      </c>
    </row>
    <row r="3624" spans="4:24" x14ac:dyDescent="0.3">
      <c r="D3624">
        <v>1252</v>
      </c>
      <c r="E3624">
        <v>110</v>
      </c>
      <c r="F3624">
        <v>4</v>
      </c>
      <c r="G3624" s="1">
        <v>43057</v>
      </c>
      <c r="H3624" s="1">
        <v>43060</v>
      </c>
      <c r="I3624">
        <v>1</v>
      </c>
      <c r="J3624" s="2" t="s">
        <v>1562</v>
      </c>
      <c r="K3624" s="2" t="s">
        <v>161</v>
      </c>
      <c r="L3624" s="2" t="s">
        <v>23</v>
      </c>
      <c r="M3624" s="2" t="s">
        <v>24</v>
      </c>
      <c r="N3624" s="2" t="s">
        <v>25</v>
      </c>
      <c r="O3624">
        <v>79</v>
      </c>
      <c r="P3624">
        <v>1</v>
      </c>
      <c r="Q3624">
        <v>402.99</v>
      </c>
      <c r="R3624">
        <v>0.2</v>
      </c>
      <c r="S3624">
        <v>322.39</v>
      </c>
      <c r="T3624" s="2" t="s">
        <v>902</v>
      </c>
      <c r="U3624">
        <v>7</v>
      </c>
      <c r="V3624">
        <v>3</v>
      </c>
      <c r="W3624" s="2" t="s">
        <v>34</v>
      </c>
      <c r="X3624" s="2" t="s">
        <v>866</v>
      </c>
    </row>
    <row r="3625" spans="4:24" x14ac:dyDescent="0.3">
      <c r="D3625">
        <v>1252</v>
      </c>
      <c r="E3625">
        <v>110</v>
      </c>
      <c r="F3625">
        <v>4</v>
      </c>
      <c r="G3625" s="1">
        <v>43057</v>
      </c>
      <c r="H3625" s="1">
        <v>43060</v>
      </c>
      <c r="I3625">
        <v>1</v>
      </c>
      <c r="J3625" s="2" t="s">
        <v>1562</v>
      </c>
      <c r="K3625" s="2" t="s">
        <v>161</v>
      </c>
      <c r="L3625" s="2" t="s">
        <v>23</v>
      </c>
      <c r="M3625" s="2" t="s">
        <v>24</v>
      </c>
      <c r="N3625" s="2" t="s">
        <v>25</v>
      </c>
      <c r="O3625">
        <v>84</v>
      </c>
      <c r="P3625">
        <v>1</v>
      </c>
      <c r="Q3625">
        <v>109.99</v>
      </c>
      <c r="R3625">
        <v>0.2</v>
      </c>
      <c r="S3625">
        <v>87.99</v>
      </c>
      <c r="T3625" s="2" t="s">
        <v>946</v>
      </c>
      <c r="U3625">
        <v>7</v>
      </c>
      <c r="V3625">
        <v>1</v>
      </c>
      <c r="W3625" s="2" t="s">
        <v>66</v>
      </c>
      <c r="X3625" s="2" t="s">
        <v>866</v>
      </c>
    </row>
    <row r="3626" spans="4:24" x14ac:dyDescent="0.3">
      <c r="D3626">
        <v>1253</v>
      </c>
      <c r="E3626">
        <v>44</v>
      </c>
      <c r="F3626">
        <v>4</v>
      </c>
      <c r="G3626" s="1">
        <v>43057</v>
      </c>
      <c r="H3626" s="1">
        <v>43060</v>
      </c>
      <c r="I3626">
        <v>2</v>
      </c>
      <c r="J3626" s="2" t="s">
        <v>1563</v>
      </c>
      <c r="K3626" s="2" t="s">
        <v>504</v>
      </c>
      <c r="L3626" s="2" t="s">
        <v>39</v>
      </c>
      <c r="M3626" s="2" t="s">
        <v>40</v>
      </c>
      <c r="N3626" s="2" t="s">
        <v>41</v>
      </c>
      <c r="O3626">
        <v>21</v>
      </c>
      <c r="P3626">
        <v>1</v>
      </c>
      <c r="Q3626">
        <v>269.99</v>
      </c>
      <c r="R3626">
        <v>7.0000000000000007E-2</v>
      </c>
      <c r="S3626">
        <v>251.09</v>
      </c>
      <c r="T3626" s="2" t="s">
        <v>79</v>
      </c>
      <c r="U3626">
        <v>1</v>
      </c>
      <c r="V3626">
        <v>1</v>
      </c>
      <c r="W3626" s="2" t="s">
        <v>66</v>
      </c>
      <c r="X3626" s="2" t="s">
        <v>35</v>
      </c>
    </row>
    <row r="3627" spans="4:24" x14ac:dyDescent="0.3">
      <c r="D3627">
        <v>1253</v>
      </c>
      <c r="E3627">
        <v>44</v>
      </c>
      <c r="F3627">
        <v>4</v>
      </c>
      <c r="G3627" s="1">
        <v>43057</v>
      </c>
      <c r="H3627" s="1">
        <v>43060</v>
      </c>
      <c r="I3627">
        <v>2</v>
      </c>
      <c r="J3627" s="2" t="s">
        <v>1563</v>
      </c>
      <c r="K3627" s="2" t="s">
        <v>504</v>
      </c>
      <c r="L3627" s="2" t="s">
        <v>39</v>
      </c>
      <c r="M3627" s="2" t="s">
        <v>40</v>
      </c>
      <c r="N3627" s="2" t="s">
        <v>41</v>
      </c>
      <c r="O3627">
        <v>25</v>
      </c>
      <c r="P3627">
        <v>2</v>
      </c>
      <c r="Q3627">
        <v>499.99</v>
      </c>
      <c r="R3627">
        <v>0.1</v>
      </c>
      <c r="S3627">
        <v>899.98</v>
      </c>
      <c r="T3627" s="2" t="s">
        <v>94</v>
      </c>
      <c r="U3627">
        <v>1</v>
      </c>
      <c r="V3627">
        <v>2</v>
      </c>
      <c r="W3627" s="2" t="s">
        <v>53</v>
      </c>
      <c r="X3627" s="2" t="s">
        <v>35</v>
      </c>
    </row>
    <row r="3628" spans="4:24" x14ac:dyDescent="0.3">
      <c r="D3628">
        <v>1253</v>
      </c>
      <c r="E3628">
        <v>44</v>
      </c>
      <c r="F3628">
        <v>4</v>
      </c>
      <c r="G3628" s="1">
        <v>43057</v>
      </c>
      <c r="H3628" s="1">
        <v>43060</v>
      </c>
      <c r="I3628">
        <v>2</v>
      </c>
      <c r="J3628" s="2" t="s">
        <v>1563</v>
      </c>
      <c r="K3628" s="2" t="s">
        <v>504</v>
      </c>
      <c r="L3628" s="2" t="s">
        <v>39</v>
      </c>
      <c r="M3628" s="2" t="s">
        <v>40</v>
      </c>
      <c r="N3628" s="2" t="s">
        <v>41</v>
      </c>
      <c r="O3628">
        <v>88</v>
      </c>
      <c r="P3628">
        <v>1</v>
      </c>
      <c r="Q3628">
        <v>189.99</v>
      </c>
      <c r="R3628">
        <v>0.2</v>
      </c>
      <c r="S3628">
        <v>151.99</v>
      </c>
      <c r="T3628" s="2" t="s">
        <v>910</v>
      </c>
      <c r="U3628">
        <v>9</v>
      </c>
      <c r="V3628">
        <v>1</v>
      </c>
      <c r="W3628" s="2" t="s">
        <v>66</v>
      </c>
      <c r="X3628" s="2" t="s">
        <v>28</v>
      </c>
    </row>
    <row r="3629" spans="4:24" x14ac:dyDescent="0.3">
      <c r="D3629">
        <v>1254</v>
      </c>
      <c r="E3629">
        <v>1098</v>
      </c>
      <c r="F3629">
        <v>4</v>
      </c>
      <c r="G3629" s="1">
        <v>43057</v>
      </c>
      <c r="H3629" s="1">
        <v>43058</v>
      </c>
      <c r="I3629">
        <v>2</v>
      </c>
      <c r="J3629" s="2" t="s">
        <v>1564</v>
      </c>
      <c r="K3629" s="2" t="s">
        <v>233</v>
      </c>
      <c r="L3629" s="2" t="s">
        <v>39</v>
      </c>
      <c r="M3629" s="2" t="s">
        <v>40</v>
      </c>
      <c r="N3629" s="2" t="s">
        <v>41</v>
      </c>
      <c r="O3629">
        <v>80</v>
      </c>
      <c r="P3629">
        <v>1</v>
      </c>
      <c r="Q3629">
        <v>761.99</v>
      </c>
      <c r="R3629">
        <v>0.2</v>
      </c>
      <c r="S3629">
        <v>609.59</v>
      </c>
      <c r="T3629" s="2" t="s">
        <v>909</v>
      </c>
      <c r="U3629">
        <v>7</v>
      </c>
      <c r="V3629">
        <v>3</v>
      </c>
      <c r="W3629" s="2" t="s">
        <v>34</v>
      </c>
      <c r="X3629" s="2" t="s">
        <v>866</v>
      </c>
    </row>
    <row r="3630" spans="4:24" x14ac:dyDescent="0.3">
      <c r="D3630">
        <v>1254</v>
      </c>
      <c r="E3630">
        <v>1098</v>
      </c>
      <c r="F3630">
        <v>4</v>
      </c>
      <c r="G3630" s="1">
        <v>43057</v>
      </c>
      <c r="H3630" s="1">
        <v>43058</v>
      </c>
      <c r="I3630">
        <v>2</v>
      </c>
      <c r="J3630" s="2" t="s">
        <v>1564</v>
      </c>
      <c r="K3630" s="2" t="s">
        <v>233</v>
      </c>
      <c r="L3630" s="2" t="s">
        <v>39</v>
      </c>
      <c r="M3630" s="2" t="s">
        <v>40</v>
      </c>
      <c r="N3630" s="2" t="s">
        <v>41</v>
      </c>
      <c r="O3630">
        <v>91</v>
      </c>
      <c r="P3630">
        <v>1</v>
      </c>
      <c r="Q3630">
        <v>349.99</v>
      </c>
      <c r="R3630">
        <v>0.2</v>
      </c>
      <c r="S3630">
        <v>279.99</v>
      </c>
      <c r="T3630" s="2" t="s">
        <v>969</v>
      </c>
      <c r="U3630">
        <v>9</v>
      </c>
      <c r="V3630">
        <v>1</v>
      </c>
      <c r="W3630" s="2" t="s">
        <v>66</v>
      </c>
      <c r="X3630" s="2" t="s">
        <v>28</v>
      </c>
    </row>
    <row r="3631" spans="4:24" x14ac:dyDescent="0.3">
      <c r="D3631">
        <v>1255</v>
      </c>
      <c r="E3631">
        <v>375</v>
      </c>
      <c r="F3631">
        <v>4</v>
      </c>
      <c r="G3631" s="1">
        <v>43058</v>
      </c>
      <c r="H3631" s="1">
        <v>43060</v>
      </c>
      <c r="I3631">
        <v>2</v>
      </c>
      <c r="J3631" s="2" t="s">
        <v>1565</v>
      </c>
      <c r="K3631" s="2" t="s">
        <v>576</v>
      </c>
      <c r="L3631" s="2" t="s">
        <v>39</v>
      </c>
      <c r="M3631" s="2" t="s">
        <v>40</v>
      </c>
      <c r="N3631" s="2" t="s">
        <v>41</v>
      </c>
      <c r="O3631">
        <v>14</v>
      </c>
      <c r="P3631">
        <v>2</v>
      </c>
      <c r="Q3631">
        <v>269.99</v>
      </c>
      <c r="R3631">
        <v>0.2</v>
      </c>
      <c r="S3631">
        <v>431.98</v>
      </c>
      <c r="T3631" s="2" t="s">
        <v>65</v>
      </c>
      <c r="U3631">
        <v>1</v>
      </c>
      <c r="V3631">
        <v>3</v>
      </c>
      <c r="W3631" s="2" t="s">
        <v>34</v>
      </c>
      <c r="X3631" s="2" t="s">
        <v>35</v>
      </c>
    </row>
    <row r="3632" spans="4:24" x14ac:dyDescent="0.3">
      <c r="D3632">
        <v>1255</v>
      </c>
      <c r="E3632">
        <v>375</v>
      </c>
      <c r="F3632">
        <v>4</v>
      </c>
      <c r="G3632" s="1">
        <v>43058</v>
      </c>
      <c r="H3632" s="1">
        <v>43060</v>
      </c>
      <c r="I3632">
        <v>2</v>
      </c>
      <c r="J3632" s="2" t="s">
        <v>1565</v>
      </c>
      <c r="K3632" s="2" t="s">
        <v>576</v>
      </c>
      <c r="L3632" s="2" t="s">
        <v>39</v>
      </c>
      <c r="M3632" s="2" t="s">
        <v>40</v>
      </c>
      <c r="N3632" s="2" t="s">
        <v>41</v>
      </c>
      <c r="O3632">
        <v>26</v>
      </c>
      <c r="P3632">
        <v>2</v>
      </c>
      <c r="Q3632">
        <v>599.99</v>
      </c>
      <c r="R3632">
        <v>0.05</v>
      </c>
      <c r="S3632">
        <v>1139.98</v>
      </c>
      <c r="T3632" s="2" t="s">
        <v>33</v>
      </c>
      <c r="U3632">
        <v>1</v>
      </c>
      <c r="V3632">
        <v>2</v>
      </c>
      <c r="W3632" s="2" t="s">
        <v>53</v>
      </c>
      <c r="X3632" s="2" t="s">
        <v>35</v>
      </c>
    </row>
    <row r="3633" spans="4:24" x14ac:dyDescent="0.3">
      <c r="D3633">
        <v>1255</v>
      </c>
      <c r="E3633">
        <v>375</v>
      </c>
      <c r="F3633">
        <v>4</v>
      </c>
      <c r="G3633" s="1">
        <v>43058</v>
      </c>
      <c r="H3633" s="1">
        <v>43060</v>
      </c>
      <c r="I3633">
        <v>2</v>
      </c>
      <c r="J3633" s="2" t="s">
        <v>1565</v>
      </c>
      <c r="K3633" s="2" t="s">
        <v>576</v>
      </c>
      <c r="L3633" s="2" t="s">
        <v>39</v>
      </c>
      <c r="M3633" s="2" t="s">
        <v>40</v>
      </c>
      <c r="N3633" s="2" t="s">
        <v>41</v>
      </c>
      <c r="O3633">
        <v>43</v>
      </c>
      <c r="P3633">
        <v>2</v>
      </c>
      <c r="Q3633">
        <v>5299.99</v>
      </c>
      <c r="R3633">
        <v>0.2</v>
      </c>
      <c r="S3633">
        <v>8479.98</v>
      </c>
      <c r="T3633" s="2" t="s">
        <v>908</v>
      </c>
      <c r="U3633">
        <v>9</v>
      </c>
      <c r="V3633">
        <v>6</v>
      </c>
      <c r="W3633" s="2" t="s">
        <v>27</v>
      </c>
      <c r="X3633" s="2" t="s">
        <v>28</v>
      </c>
    </row>
    <row r="3634" spans="4:24" x14ac:dyDescent="0.3">
      <c r="D3634">
        <v>1255</v>
      </c>
      <c r="E3634">
        <v>375</v>
      </c>
      <c r="F3634">
        <v>4</v>
      </c>
      <c r="G3634" s="1">
        <v>43058</v>
      </c>
      <c r="H3634" s="1">
        <v>43060</v>
      </c>
      <c r="I3634">
        <v>2</v>
      </c>
      <c r="J3634" s="2" t="s">
        <v>1565</v>
      </c>
      <c r="K3634" s="2" t="s">
        <v>576</v>
      </c>
      <c r="L3634" s="2" t="s">
        <v>39</v>
      </c>
      <c r="M3634" s="2" t="s">
        <v>40</v>
      </c>
      <c r="N3634" s="2" t="s">
        <v>41</v>
      </c>
      <c r="O3634">
        <v>53</v>
      </c>
      <c r="P3634">
        <v>1</v>
      </c>
      <c r="Q3634">
        <v>749.99</v>
      </c>
      <c r="R3634">
        <v>0.05</v>
      </c>
      <c r="S3634">
        <v>712.49</v>
      </c>
      <c r="T3634" s="2" t="s">
        <v>868</v>
      </c>
      <c r="U3634">
        <v>8</v>
      </c>
      <c r="V3634">
        <v>7</v>
      </c>
      <c r="W3634" s="2" t="s">
        <v>869</v>
      </c>
      <c r="X3634" s="2" t="s">
        <v>32</v>
      </c>
    </row>
    <row r="3635" spans="4:24" x14ac:dyDescent="0.3">
      <c r="D3635">
        <v>1255</v>
      </c>
      <c r="E3635">
        <v>375</v>
      </c>
      <c r="F3635">
        <v>4</v>
      </c>
      <c r="G3635" s="1">
        <v>43058</v>
      </c>
      <c r="H3635" s="1">
        <v>43060</v>
      </c>
      <c r="I3635">
        <v>2</v>
      </c>
      <c r="J3635" s="2" t="s">
        <v>1565</v>
      </c>
      <c r="K3635" s="2" t="s">
        <v>576</v>
      </c>
      <c r="L3635" s="2" t="s">
        <v>39</v>
      </c>
      <c r="M3635" s="2" t="s">
        <v>40</v>
      </c>
      <c r="N3635" s="2" t="s">
        <v>41</v>
      </c>
      <c r="O3635">
        <v>82</v>
      </c>
      <c r="P3635">
        <v>1</v>
      </c>
      <c r="Q3635">
        <v>659.99</v>
      </c>
      <c r="R3635">
        <v>0.05</v>
      </c>
      <c r="S3635">
        <v>626.99</v>
      </c>
      <c r="T3635" s="2" t="s">
        <v>977</v>
      </c>
      <c r="U3635">
        <v>1</v>
      </c>
      <c r="V3635">
        <v>3</v>
      </c>
      <c r="W3635" s="2" t="s">
        <v>34</v>
      </c>
      <c r="X3635" s="2" t="s">
        <v>35</v>
      </c>
    </row>
    <row r="3636" spans="4:24" x14ac:dyDescent="0.3">
      <c r="D3636">
        <v>1256</v>
      </c>
      <c r="E3636">
        <v>458</v>
      </c>
      <c r="F3636">
        <v>4</v>
      </c>
      <c r="G3636" s="1">
        <v>43058</v>
      </c>
      <c r="H3636" s="1">
        <v>43061</v>
      </c>
      <c r="I3636">
        <v>2</v>
      </c>
      <c r="J3636" s="2" t="s">
        <v>1566</v>
      </c>
      <c r="K3636" s="2" t="s">
        <v>937</v>
      </c>
      <c r="L3636" s="2" t="s">
        <v>39</v>
      </c>
      <c r="M3636" s="2" t="s">
        <v>40</v>
      </c>
      <c r="N3636" s="2" t="s">
        <v>41</v>
      </c>
      <c r="O3636">
        <v>44</v>
      </c>
      <c r="P3636">
        <v>2</v>
      </c>
      <c r="Q3636">
        <v>539.99</v>
      </c>
      <c r="R3636">
        <v>0.2</v>
      </c>
      <c r="S3636">
        <v>863.98</v>
      </c>
      <c r="T3636" s="2" t="s">
        <v>1018</v>
      </c>
      <c r="U3636">
        <v>2</v>
      </c>
      <c r="V3636">
        <v>6</v>
      </c>
      <c r="W3636" s="2" t="s">
        <v>27</v>
      </c>
      <c r="X3636" s="2" t="s">
        <v>863</v>
      </c>
    </row>
    <row r="3637" spans="4:24" x14ac:dyDescent="0.3">
      <c r="D3637">
        <v>1256</v>
      </c>
      <c r="E3637">
        <v>458</v>
      </c>
      <c r="F3637">
        <v>4</v>
      </c>
      <c r="G3637" s="1">
        <v>43058</v>
      </c>
      <c r="H3637" s="1">
        <v>43061</v>
      </c>
      <c r="I3637">
        <v>2</v>
      </c>
      <c r="J3637" s="2" t="s">
        <v>1566</v>
      </c>
      <c r="K3637" s="2" t="s">
        <v>937</v>
      </c>
      <c r="L3637" s="2" t="s">
        <v>39</v>
      </c>
      <c r="M3637" s="2" t="s">
        <v>40</v>
      </c>
      <c r="N3637" s="2" t="s">
        <v>41</v>
      </c>
      <c r="O3637">
        <v>100</v>
      </c>
      <c r="P3637">
        <v>1</v>
      </c>
      <c r="Q3637">
        <v>489.99</v>
      </c>
      <c r="R3637">
        <v>0.1</v>
      </c>
      <c r="S3637">
        <v>440.99</v>
      </c>
      <c r="T3637" s="2" t="s">
        <v>1006</v>
      </c>
      <c r="U3637">
        <v>1</v>
      </c>
      <c r="V3637">
        <v>1</v>
      </c>
      <c r="W3637" s="2" t="s">
        <v>66</v>
      </c>
      <c r="X3637" s="2" t="s">
        <v>35</v>
      </c>
    </row>
    <row r="3638" spans="4:24" x14ac:dyDescent="0.3">
      <c r="D3638">
        <v>1257</v>
      </c>
      <c r="E3638">
        <v>1136</v>
      </c>
      <c r="F3638">
        <v>4</v>
      </c>
      <c r="G3638" s="1">
        <v>43058</v>
      </c>
      <c r="H3638" s="1">
        <v>43059</v>
      </c>
      <c r="I3638">
        <v>2</v>
      </c>
      <c r="J3638" s="2" t="s">
        <v>1567</v>
      </c>
      <c r="K3638" s="2" t="s">
        <v>170</v>
      </c>
      <c r="L3638" s="2" t="s">
        <v>39</v>
      </c>
      <c r="M3638" s="2" t="s">
        <v>40</v>
      </c>
      <c r="N3638" s="2" t="s">
        <v>41</v>
      </c>
      <c r="O3638">
        <v>4</v>
      </c>
      <c r="P3638">
        <v>1</v>
      </c>
      <c r="Q3638">
        <v>2899.99</v>
      </c>
      <c r="R3638">
        <v>0.1</v>
      </c>
      <c r="S3638">
        <v>2609.9899999999998</v>
      </c>
      <c r="T3638" s="2" t="s">
        <v>26</v>
      </c>
      <c r="U3638">
        <v>9</v>
      </c>
      <c r="V3638">
        <v>6</v>
      </c>
      <c r="W3638" s="2" t="s">
        <v>27</v>
      </c>
      <c r="X3638" s="2" t="s">
        <v>28</v>
      </c>
    </row>
    <row r="3639" spans="4:24" x14ac:dyDescent="0.3">
      <c r="D3639">
        <v>1257</v>
      </c>
      <c r="E3639">
        <v>1136</v>
      </c>
      <c r="F3639">
        <v>4</v>
      </c>
      <c r="G3639" s="1">
        <v>43058</v>
      </c>
      <c r="H3639" s="1">
        <v>43059</v>
      </c>
      <c r="I3639">
        <v>2</v>
      </c>
      <c r="J3639" s="2" t="s">
        <v>1567</v>
      </c>
      <c r="K3639" s="2" t="s">
        <v>170</v>
      </c>
      <c r="L3639" s="2" t="s">
        <v>39</v>
      </c>
      <c r="M3639" s="2" t="s">
        <v>40</v>
      </c>
      <c r="N3639" s="2" t="s">
        <v>41</v>
      </c>
      <c r="O3639">
        <v>17</v>
      </c>
      <c r="P3639">
        <v>2</v>
      </c>
      <c r="Q3639">
        <v>429</v>
      </c>
      <c r="R3639">
        <v>0.1</v>
      </c>
      <c r="S3639">
        <v>772.2</v>
      </c>
      <c r="T3639" s="2" t="s">
        <v>51</v>
      </c>
      <c r="U3639">
        <v>4</v>
      </c>
      <c r="V3639">
        <v>3</v>
      </c>
      <c r="W3639" s="2" t="s">
        <v>34</v>
      </c>
      <c r="X3639" s="2" t="s">
        <v>52</v>
      </c>
    </row>
    <row r="3640" spans="4:24" x14ac:dyDescent="0.3">
      <c r="D3640">
        <v>1257</v>
      </c>
      <c r="E3640">
        <v>1136</v>
      </c>
      <c r="F3640">
        <v>4</v>
      </c>
      <c r="G3640" s="1">
        <v>43058</v>
      </c>
      <c r="H3640" s="1">
        <v>43059</v>
      </c>
      <c r="I3640">
        <v>2</v>
      </c>
      <c r="J3640" s="2" t="s">
        <v>1567</v>
      </c>
      <c r="K3640" s="2" t="s">
        <v>170</v>
      </c>
      <c r="L3640" s="2" t="s">
        <v>39</v>
      </c>
      <c r="M3640" s="2" t="s">
        <v>40</v>
      </c>
      <c r="N3640" s="2" t="s">
        <v>41</v>
      </c>
      <c r="O3640">
        <v>30</v>
      </c>
      <c r="P3640">
        <v>2</v>
      </c>
      <c r="Q3640">
        <v>999.99</v>
      </c>
      <c r="R3640">
        <v>0.05</v>
      </c>
      <c r="S3640">
        <v>1899.98</v>
      </c>
      <c r="T3640" s="2" t="s">
        <v>878</v>
      </c>
      <c r="U3640">
        <v>8</v>
      </c>
      <c r="V3640">
        <v>6</v>
      </c>
      <c r="W3640" s="2" t="s">
        <v>27</v>
      </c>
      <c r="X3640" s="2" t="s">
        <v>32</v>
      </c>
    </row>
    <row r="3641" spans="4:24" x14ac:dyDescent="0.3">
      <c r="D3641">
        <v>1257</v>
      </c>
      <c r="E3641">
        <v>1136</v>
      </c>
      <c r="F3641">
        <v>4</v>
      </c>
      <c r="G3641" s="1">
        <v>43058</v>
      </c>
      <c r="H3641" s="1">
        <v>43059</v>
      </c>
      <c r="I3641">
        <v>2</v>
      </c>
      <c r="J3641" s="2" t="s">
        <v>1567</v>
      </c>
      <c r="K3641" s="2" t="s">
        <v>170</v>
      </c>
      <c r="L3641" s="2" t="s">
        <v>39</v>
      </c>
      <c r="M3641" s="2" t="s">
        <v>40</v>
      </c>
      <c r="N3641" s="2" t="s">
        <v>41</v>
      </c>
      <c r="O3641">
        <v>41</v>
      </c>
      <c r="P3641">
        <v>1</v>
      </c>
      <c r="Q3641">
        <v>1469.99</v>
      </c>
      <c r="R3641">
        <v>0.05</v>
      </c>
      <c r="S3641">
        <v>1396.49</v>
      </c>
      <c r="T3641" s="2" t="s">
        <v>934</v>
      </c>
      <c r="U3641">
        <v>2</v>
      </c>
      <c r="V3641">
        <v>6</v>
      </c>
      <c r="W3641" s="2" t="s">
        <v>27</v>
      </c>
      <c r="X3641" s="2" t="s">
        <v>863</v>
      </c>
    </row>
    <row r="3642" spans="4:24" x14ac:dyDescent="0.3">
      <c r="D3642">
        <v>1257</v>
      </c>
      <c r="E3642">
        <v>1136</v>
      </c>
      <c r="F3642">
        <v>4</v>
      </c>
      <c r="G3642" s="1">
        <v>43058</v>
      </c>
      <c r="H3642" s="1">
        <v>43059</v>
      </c>
      <c r="I3642">
        <v>2</v>
      </c>
      <c r="J3642" s="2" t="s">
        <v>1567</v>
      </c>
      <c r="K3642" s="2" t="s">
        <v>170</v>
      </c>
      <c r="L3642" s="2" t="s">
        <v>39</v>
      </c>
      <c r="M3642" s="2" t="s">
        <v>40</v>
      </c>
      <c r="N3642" s="2" t="s">
        <v>41</v>
      </c>
      <c r="O3642">
        <v>61</v>
      </c>
      <c r="P3642">
        <v>1</v>
      </c>
      <c r="Q3642">
        <v>4999.99</v>
      </c>
      <c r="R3642">
        <v>0.05</v>
      </c>
      <c r="S3642">
        <v>4749.99</v>
      </c>
      <c r="T3642" s="2" t="s">
        <v>874</v>
      </c>
      <c r="U3642">
        <v>9</v>
      </c>
      <c r="V3642">
        <v>5</v>
      </c>
      <c r="W3642" s="2" t="s">
        <v>57</v>
      </c>
      <c r="X3642" s="2" t="s">
        <v>28</v>
      </c>
    </row>
    <row r="3643" spans="4:24" x14ac:dyDescent="0.3">
      <c r="D3643">
        <v>1258</v>
      </c>
      <c r="E3643">
        <v>1099</v>
      </c>
      <c r="F3643">
        <v>4</v>
      </c>
      <c r="G3643" s="1">
        <v>43059</v>
      </c>
      <c r="H3643" s="1">
        <v>43061</v>
      </c>
      <c r="I3643">
        <v>2</v>
      </c>
      <c r="J3643" s="2" t="s">
        <v>1568</v>
      </c>
      <c r="K3643" s="2" t="s">
        <v>337</v>
      </c>
      <c r="L3643" s="2" t="s">
        <v>39</v>
      </c>
      <c r="M3643" s="2" t="s">
        <v>40</v>
      </c>
      <c r="N3643" s="2" t="s">
        <v>41</v>
      </c>
      <c r="O3643">
        <v>94</v>
      </c>
      <c r="P3643">
        <v>2</v>
      </c>
      <c r="Q3643">
        <v>249.99</v>
      </c>
      <c r="R3643">
        <v>0.1</v>
      </c>
      <c r="S3643">
        <v>449.98</v>
      </c>
      <c r="T3643" s="2" t="s">
        <v>903</v>
      </c>
      <c r="U3643">
        <v>2</v>
      </c>
      <c r="V3643">
        <v>1</v>
      </c>
      <c r="W3643" s="2" t="s">
        <v>66</v>
      </c>
      <c r="X3643" s="2" t="s">
        <v>863</v>
      </c>
    </row>
    <row r="3644" spans="4:24" x14ac:dyDescent="0.3">
      <c r="D3644">
        <v>1258</v>
      </c>
      <c r="E3644">
        <v>1099</v>
      </c>
      <c r="F3644">
        <v>4</v>
      </c>
      <c r="G3644" s="1">
        <v>43059</v>
      </c>
      <c r="H3644" s="1">
        <v>43061</v>
      </c>
      <c r="I3644">
        <v>2</v>
      </c>
      <c r="J3644" s="2" t="s">
        <v>1568</v>
      </c>
      <c r="K3644" s="2" t="s">
        <v>337</v>
      </c>
      <c r="L3644" s="2" t="s">
        <v>39</v>
      </c>
      <c r="M3644" s="2" t="s">
        <v>40</v>
      </c>
      <c r="N3644" s="2" t="s">
        <v>41</v>
      </c>
      <c r="O3644">
        <v>99</v>
      </c>
      <c r="P3644">
        <v>2</v>
      </c>
      <c r="Q3644">
        <v>299.99</v>
      </c>
      <c r="R3644">
        <v>0.05</v>
      </c>
      <c r="S3644">
        <v>569.98</v>
      </c>
      <c r="T3644" s="2" t="s">
        <v>891</v>
      </c>
      <c r="U3644">
        <v>1</v>
      </c>
      <c r="V3644">
        <v>1</v>
      </c>
      <c r="W3644" s="2" t="s">
        <v>66</v>
      </c>
      <c r="X3644" s="2" t="s">
        <v>35</v>
      </c>
    </row>
    <row r="3645" spans="4:24" x14ac:dyDescent="0.3">
      <c r="D3645">
        <v>1259</v>
      </c>
      <c r="E3645">
        <v>4</v>
      </c>
      <c r="F3645">
        <v>3</v>
      </c>
      <c r="G3645" s="1">
        <v>43060</v>
      </c>
      <c r="H3645" s="1"/>
      <c r="I3645">
        <v>2</v>
      </c>
      <c r="J3645" s="2" t="s">
        <v>1001</v>
      </c>
      <c r="K3645" s="2" t="s">
        <v>576</v>
      </c>
      <c r="L3645" s="2" t="s">
        <v>39</v>
      </c>
      <c r="M3645" s="2" t="s">
        <v>40</v>
      </c>
      <c r="N3645" s="2" t="s">
        <v>41</v>
      </c>
      <c r="O3645">
        <v>19</v>
      </c>
      <c r="P3645">
        <v>1</v>
      </c>
      <c r="Q3645">
        <v>449</v>
      </c>
      <c r="R3645">
        <v>0.2</v>
      </c>
      <c r="S3645">
        <v>359.2</v>
      </c>
      <c r="T3645" s="2" t="s">
        <v>112</v>
      </c>
      <c r="U3645">
        <v>4</v>
      </c>
      <c r="V3645">
        <v>3</v>
      </c>
      <c r="W3645" s="2" t="s">
        <v>34</v>
      </c>
      <c r="X3645" s="2" t="s">
        <v>52</v>
      </c>
    </row>
    <row r="3646" spans="4:24" x14ac:dyDescent="0.3">
      <c r="D3646">
        <v>1259</v>
      </c>
      <c r="E3646">
        <v>4</v>
      </c>
      <c r="F3646">
        <v>3</v>
      </c>
      <c r="G3646" s="1">
        <v>43060</v>
      </c>
      <c r="H3646" s="1"/>
      <c r="I3646">
        <v>2</v>
      </c>
      <c r="J3646" s="2" t="s">
        <v>1001</v>
      </c>
      <c r="K3646" s="2" t="s">
        <v>576</v>
      </c>
      <c r="L3646" s="2" t="s">
        <v>39</v>
      </c>
      <c r="M3646" s="2" t="s">
        <v>40</v>
      </c>
      <c r="N3646" s="2" t="s">
        <v>41</v>
      </c>
      <c r="O3646">
        <v>60</v>
      </c>
      <c r="P3646">
        <v>1</v>
      </c>
      <c r="Q3646">
        <v>1559.99</v>
      </c>
      <c r="R3646">
        <v>0.1</v>
      </c>
      <c r="S3646">
        <v>1403.99</v>
      </c>
      <c r="T3646" s="2" t="s">
        <v>979</v>
      </c>
      <c r="U3646">
        <v>7</v>
      </c>
      <c r="V3646">
        <v>5</v>
      </c>
      <c r="W3646" s="2" t="s">
        <v>57</v>
      </c>
      <c r="X3646" s="2" t="s">
        <v>866</v>
      </c>
    </row>
    <row r="3647" spans="4:24" x14ac:dyDescent="0.3">
      <c r="D3647">
        <v>1260</v>
      </c>
      <c r="E3647">
        <v>1117</v>
      </c>
      <c r="F3647">
        <v>4</v>
      </c>
      <c r="G3647" s="1">
        <v>43061</v>
      </c>
      <c r="H3647" s="1">
        <v>43063</v>
      </c>
      <c r="I3647">
        <v>2</v>
      </c>
      <c r="J3647" s="2" t="s">
        <v>1569</v>
      </c>
      <c r="K3647" s="2" t="s">
        <v>322</v>
      </c>
      <c r="L3647" s="2" t="s">
        <v>39</v>
      </c>
      <c r="M3647" s="2" t="s">
        <v>40</v>
      </c>
      <c r="N3647" s="2" t="s">
        <v>41</v>
      </c>
      <c r="O3647">
        <v>8</v>
      </c>
      <c r="P3647">
        <v>1</v>
      </c>
      <c r="Q3647">
        <v>1799.99</v>
      </c>
      <c r="R3647">
        <v>0.1</v>
      </c>
      <c r="S3647">
        <v>1619.99</v>
      </c>
      <c r="T3647" s="2" t="s">
        <v>29</v>
      </c>
      <c r="U3647">
        <v>9</v>
      </c>
      <c r="V3647">
        <v>6</v>
      </c>
      <c r="W3647" s="2" t="s">
        <v>27</v>
      </c>
      <c r="X3647" s="2" t="s">
        <v>28</v>
      </c>
    </row>
    <row r="3648" spans="4:24" x14ac:dyDescent="0.3">
      <c r="D3648">
        <v>1260</v>
      </c>
      <c r="E3648">
        <v>1117</v>
      </c>
      <c r="F3648">
        <v>4</v>
      </c>
      <c r="G3648" s="1">
        <v>43061</v>
      </c>
      <c r="H3648" s="1">
        <v>43063</v>
      </c>
      <c r="I3648">
        <v>2</v>
      </c>
      <c r="J3648" s="2" t="s">
        <v>1569</v>
      </c>
      <c r="K3648" s="2" t="s">
        <v>322</v>
      </c>
      <c r="L3648" s="2" t="s">
        <v>39</v>
      </c>
      <c r="M3648" s="2" t="s">
        <v>40</v>
      </c>
      <c r="N3648" s="2" t="s">
        <v>41</v>
      </c>
      <c r="O3648">
        <v>66</v>
      </c>
      <c r="P3648">
        <v>1</v>
      </c>
      <c r="Q3648">
        <v>250.99</v>
      </c>
      <c r="R3648">
        <v>0.1</v>
      </c>
      <c r="S3648">
        <v>225.89</v>
      </c>
      <c r="T3648" s="2" t="s">
        <v>962</v>
      </c>
      <c r="U3648">
        <v>7</v>
      </c>
      <c r="V3648">
        <v>3</v>
      </c>
      <c r="W3648" s="2" t="s">
        <v>34</v>
      </c>
      <c r="X3648" s="2" t="s">
        <v>866</v>
      </c>
    </row>
    <row r="3649" spans="4:24" x14ac:dyDescent="0.3">
      <c r="D3649">
        <v>1261</v>
      </c>
      <c r="E3649">
        <v>435</v>
      </c>
      <c r="F3649">
        <v>4</v>
      </c>
      <c r="G3649" s="1">
        <v>43062</v>
      </c>
      <c r="H3649" s="1">
        <v>43063</v>
      </c>
      <c r="I3649">
        <v>2</v>
      </c>
      <c r="J3649" s="2" t="s">
        <v>1570</v>
      </c>
      <c r="K3649" s="2" t="s">
        <v>391</v>
      </c>
      <c r="L3649" s="2" t="s">
        <v>39</v>
      </c>
      <c r="M3649" s="2" t="s">
        <v>40</v>
      </c>
      <c r="N3649" s="2" t="s">
        <v>41</v>
      </c>
      <c r="O3649">
        <v>42</v>
      </c>
      <c r="P3649">
        <v>1</v>
      </c>
      <c r="Q3649">
        <v>2299.9899999999998</v>
      </c>
      <c r="R3649">
        <v>0.1</v>
      </c>
      <c r="S3649">
        <v>2069.9899999999998</v>
      </c>
      <c r="T3649" s="2" t="s">
        <v>889</v>
      </c>
      <c r="U3649">
        <v>9</v>
      </c>
      <c r="V3649">
        <v>6</v>
      </c>
      <c r="W3649" s="2" t="s">
        <v>27</v>
      </c>
      <c r="X3649" s="2" t="s">
        <v>28</v>
      </c>
    </row>
    <row r="3650" spans="4:24" x14ac:dyDescent="0.3">
      <c r="D3650">
        <v>1261</v>
      </c>
      <c r="E3650">
        <v>435</v>
      </c>
      <c r="F3650">
        <v>4</v>
      </c>
      <c r="G3650" s="1">
        <v>43062</v>
      </c>
      <c r="H3650" s="1">
        <v>43063</v>
      </c>
      <c r="I3650">
        <v>2</v>
      </c>
      <c r="J3650" s="2" t="s">
        <v>1570</v>
      </c>
      <c r="K3650" s="2" t="s">
        <v>391</v>
      </c>
      <c r="L3650" s="2" t="s">
        <v>39</v>
      </c>
      <c r="M3650" s="2" t="s">
        <v>40</v>
      </c>
      <c r="N3650" s="2" t="s">
        <v>41</v>
      </c>
      <c r="O3650">
        <v>73</v>
      </c>
      <c r="P3650">
        <v>1</v>
      </c>
      <c r="Q3650">
        <v>749.99</v>
      </c>
      <c r="R3650">
        <v>0.2</v>
      </c>
      <c r="S3650">
        <v>599.99</v>
      </c>
      <c r="T3650" s="2" t="s">
        <v>876</v>
      </c>
      <c r="U3650">
        <v>7</v>
      </c>
      <c r="V3650">
        <v>3</v>
      </c>
      <c r="W3650" s="2" t="s">
        <v>34</v>
      </c>
      <c r="X3650" s="2" t="s">
        <v>866</v>
      </c>
    </row>
    <row r="3651" spans="4:24" x14ac:dyDescent="0.3">
      <c r="D3651">
        <v>1261</v>
      </c>
      <c r="E3651">
        <v>435</v>
      </c>
      <c r="F3651">
        <v>4</v>
      </c>
      <c r="G3651" s="1">
        <v>43062</v>
      </c>
      <c r="H3651" s="1">
        <v>43063</v>
      </c>
      <c r="I3651">
        <v>2</v>
      </c>
      <c r="J3651" s="2" t="s">
        <v>1570</v>
      </c>
      <c r="K3651" s="2" t="s">
        <v>391</v>
      </c>
      <c r="L3651" s="2" t="s">
        <v>39</v>
      </c>
      <c r="M3651" s="2" t="s">
        <v>40</v>
      </c>
      <c r="N3651" s="2" t="s">
        <v>41</v>
      </c>
      <c r="O3651">
        <v>88</v>
      </c>
      <c r="P3651">
        <v>2</v>
      </c>
      <c r="Q3651">
        <v>189.99</v>
      </c>
      <c r="R3651">
        <v>0.2</v>
      </c>
      <c r="S3651">
        <v>303.98</v>
      </c>
      <c r="T3651" s="2" t="s">
        <v>910</v>
      </c>
      <c r="U3651">
        <v>9</v>
      </c>
      <c r="V3651">
        <v>1</v>
      </c>
      <c r="W3651" s="2" t="s">
        <v>66</v>
      </c>
      <c r="X3651" s="2" t="s">
        <v>28</v>
      </c>
    </row>
    <row r="3652" spans="4:24" x14ac:dyDescent="0.3">
      <c r="D3652">
        <v>1261</v>
      </c>
      <c r="E3652">
        <v>435</v>
      </c>
      <c r="F3652">
        <v>4</v>
      </c>
      <c r="G3652" s="1">
        <v>43062</v>
      </c>
      <c r="H3652" s="1">
        <v>43063</v>
      </c>
      <c r="I3652">
        <v>2</v>
      </c>
      <c r="J3652" s="2" t="s">
        <v>1570</v>
      </c>
      <c r="K3652" s="2" t="s">
        <v>391</v>
      </c>
      <c r="L3652" s="2" t="s">
        <v>39</v>
      </c>
      <c r="M3652" s="2" t="s">
        <v>40</v>
      </c>
      <c r="N3652" s="2" t="s">
        <v>41</v>
      </c>
      <c r="O3652">
        <v>100</v>
      </c>
      <c r="P3652">
        <v>1</v>
      </c>
      <c r="Q3652">
        <v>489.99</v>
      </c>
      <c r="R3652">
        <v>0.05</v>
      </c>
      <c r="S3652">
        <v>465.49</v>
      </c>
      <c r="T3652" s="2" t="s">
        <v>1006</v>
      </c>
      <c r="U3652">
        <v>1</v>
      </c>
      <c r="V3652">
        <v>1</v>
      </c>
      <c r="W3652" s="2" t="s">
        <v>66</v>
      </c>
      <c r="X3652" s="2" t="s">
        <v>35</v>
      </c>
    </row>
    <row r="3653" spans="4:24" x14ac:dyDescent="0.3">
      <c r="D3653">
        <v>1262</v>
      </c>
      <c r="E3653">
        <v>509</v>
      </c>
      <c r="F3653">
        <v>4</v>
      </c>
      <c r="G3653" s="1">
        <v>43062</v>
      </c>
      <c r="H3653" s="1">
        <v>43065</v>
      </c>
      <c r="I3653">
        <v>2</v>
      </c>
      <c r="J3653" s="2" t="s">
        <v>1571</v>
      </c>
      <c r="K3653" s="2" t="s">
        <v>257</v>
      </c>
      <c r="L3653" s="2" t="s">
        <v>39</v>
      </c>
      <c r="M3653" s="2" t="s">
        <v>40</v>
      </c>
      <c r="N3653" s="2" t="s">
        <v>41</v>
      </c>
      <c r="O3653">
        <v>37</v>
      </c>
      <c r="P3653">
        <v>1</v>
      </c>
      <c r="Q3653">
        <v>379.99</v>
      </c>
      <c r="R3653">
        <v>7.0000000000000007E-2</v>
      </c>
      <c r="S3653">
        <v>353.39</v>
      </c>
      <c r="T3653" s="2" t="s">
        <v>972</v>
      </c>
      <c r="U3653">
        <v>2</v>
      </c>
      <c r="V3653">
        <v>6</v>
      </c>
      <c r="W3653" s="2" t="s">
        <v>27</v>
      </c>
      <c r="X3653" s="2" t="s">
        <v>863</v>
      </c>
    </row>
    <row r="3654" spans="4:24" x14ac:dyDescent="0.3">
      <c r="D3654">
        <v>1262</v>
      </c>
      <c r="E3654">
        <v>509</v>
      </c>
      <c r="F3654">
        <v>4</v>
      </c>
      <c r="G3654" s="1">
        <v>43062</v>
      </c>
      <c r="H3654" s="1">
        <v>43065</v>
      </c>
      <c r="I3654">
        <v>2</v>
      </c>
      <c r="J3654" s="2" t="s">
        <v>1571</v>
      </c>
      <c r="K3654" s="2" t="s">
        <v>257</v>
      </c>
      <c r="L3654" s="2" t="s">
        <v>39</v>
      </c>
      <c r="M3654" s="2" t="s">
        <v>40</v>
      </c>
      <c r="N3654" s="2" t="s">
        <v>41</v>
      </c>
      <c r="O3654">
        <v>43</v>
      </c>
      <c r="P3654">
        <v>2</v>
      </c>
      <c r="Q3654">
        <v>5299.99</v>
      </c>
      <c r="R3654">
        <v>7.0000000000000007E-2</v>
      </c>
      <c r="S3654">
        <v>9857.98</v>
      </c>
      <c r="T3654" s="2" t="s">
        <v>908</v>
      </c>
      <c r="U3654">
        <v>9</v>
      </c>
      <c r="V3654">
        <v>6</v>
      </c>
      <c r="W3654" s="2" t="s">
        <v>27</v>
      </c>
      <c r="X3654" s="2" t="s">
        <v>28</v>
      </c>
    </row>
    <row r="3655" spans="4:24" x14ac:dyDescent="0.3">
      <c r="D3655">
        <v>1262</v>
      </c>
      <c r="E3655">
        <v>509</v>
      </c>
      <c r="F3655">
        <v>4</v>
      </c>
      <c r="G3655" s="1">
        <v>43062</v>
      </c>
      <c r="H3655" s="1">
        <v>43065</v>
      </c>
      <c r="I3655">
        <v>2</v>
      </c>
      <c r="J3655" s="2" t="s">
        <v>1571</v>
      </c>
      <c r="K3655" s="2" t="s">
        <v>257</v>
      </c>
      <c r="L3655" s="2" t="s">
        <v>39</v>
      </c>
      <c r="M3655" s="2" t="s">
        <v>40</v>
      </c>
      <c r="N3655" s="2" t="s">
        <v>41</v>
      </c>
      <c r="O3655">
        <v>52</v>
      </c>
      <c r="P3655">
        <v>1</v>
      </c>
      <c r="Q3655">
        <v>875.99</v>
      </c>
      <c r="R3655">
        <v>0.05</v>
      </c>
      <c r="S3655">
        <v>832.19</v>
      </c>
      <c r="T3655" s="2" t="s">
        <v>918</v>
      </c>
      <c r="U3655">
        <v>8</v>
      </c>
      <c r="V3655">
        <v>7</v>
      </c>
      <c r="W3655" s="2" t="s">
        <v>869</v>
      </c>
      <c r="X3655" s="2" t="s">
        <v>32</v>
      </c>
    </row>
    <row r="3656" spans="4:24" x14ac:dyDescent="0.3">
      <c r="D3656">
        <v>1262</v>
      </c>
      <c r="E3656">
        <v>509</v>
      </c>
      <c r="F3656">
        <v>4</v>
      </c>
      <c r="G3656" s="1">
        <v>43062</v>
      </c>
      <c r="H3656" s="1">
        <v>43065</v>
      </c>
      <c r="I3656">
        <v>2</v>
      </c>
      <c r="J3656" s="2" t="s">
        <v>1571</v>
      </c>
      <c r="K3656" s="2" t="s">
        <v>257</v>
      </c>
      <c r="L3656" s="2" t="s">
        <v>39</v>
      </c>
      <c r="M3656" s="2" t="s">
        <v>40</v>
      </c>
      <c r="N3656" s="2" t="s">
        <v>41</v>
      </c>
      <c r="O3656">
        <v>77</v>
      </c>
      <c r="P3656">
        <v>1</v>
      </c>
      <c r="Q3656">
        <v>799.99</v>
      </c>
      <c r="R3656">
        <v>7.0000000000000007E-2</v>
      </c>
      <c r="S3656">
        <v>743.99</v>
      </c>
      <c r="T3656" s="2" t="s">
        <v>1034</v>
      </c>
      <c r="U3656">
        <v>1</v>
      </c>
      <c r="V3656">
        <v>3</v>
      </c>
      <c r="W3656" s="2" t="s">
        <v>34</v>
      </c>
      <c r="X3656" s="2" t="s">
        <v>35</v>
      </c>
    </row>
    <row r="3657" spans="4:24" x14ac:dyDescent="0.3">
      <c r="D3657">
        <v>1263</v>
      </c>
      <c r="E3657">
        <v>1408</v>
      </c>
      <c r="F3657">
        <v>4</v>
      </c>
      <c r="G3657" s="1">
        <v>43062</v>
      </c>
      <c r="H3657" s="1">
        <v>43065</v>
      </c>
      <c r="I3657">
        <v>2</v>
      </c>
      <c r="J3657" s="2" t="s">
        <v>1572</v>
      </c>
      <c r="K3657" s="2" t="s">
        <v>544</v>
      </c>
      <c r="L3657" s="2" t="s">
        <v>39</v>
      </c>
      <c r="M3657" s="2" t="s">
        <v>40</v>
      </c>
      <c r="N3657" s="2" t="s">
        <v>41</v>
      </c>
      <c r="O3657">
        <v>19</v>
      </c>
      <c r="P3657">
        <v>2</v>
      </c>
      <c r="Q3657">
        <v>449</v>
      </c>
      <c r="R3657">
        <v>0.1</v>
      </c>
      <c r="S3657">
        <v>808.2</v>
      </c>
      <c r="T3657" s="2" t="s">
        <v>112</v>
      </c>
      <c r="U3657">
        <v>4</v>
      </c>
      <c r="V3657">
        <v>3</v>
      </c>
      <c r="W3657" s="2" t="s">
        <v>34</v>
      </c>
      <c r="X3657" s="2" t="s">
        <v>52</v>
      </c>
    </row>
    <row r="3658" spans="4:24" x14ac:dyDescent="0.3">
      <c r="D3658">
        <v>1263</v>
      </c>
      <c r="E3658">
        <v>1408</v>
      </c>
      <c r="F3658">
        <v>4</v>
      </c>
      <c r="G3658" s="1">
        <v>43062</v>
      </c>
      <c r="H3658" s="1">
        <v>43065</v>
      </c>
      <c r="I3658">
        <v>2</v>
      </c>
      <c r="J3658" s="2" t="s">
        <v>1572</v>
      </c>
      <c r="K3658" s="2" t="s">
        <v>544</v>
      </c>
      <c r="L3658" s="2" t="s">
        <v>39</v>
      </c>
      <c r="M3658" s="2" t="s">
        <v>40</v>
      </c>
      <c r="N3658" s="2" t="s">
        <v>41</v>
      </c>
      <c r="O3658">
        <v>45</v>
      </c>
      <c r="P3658">
        <v>1</v>
      </c>
      <c r="Q3658">
        <v>869.99</v>
      </c>
      <c r="R3658">
        <v>0.2</v>
      </c>
      <c r="S3658">
        <v>695.99</v>
      </c>
      <c r="T3658" s="2" t="s">
        <v>953</v>
      </c>
      <c r="U3658">
        <v>2</v>
      </c>
      <c r="V3658">
        <v>6</v>
      </c>
      <c r="W3658" s="2" t="s">
        <v>27</v>
      </c>
      <c r="X3658" s="2" t="s">
        <v>863</v>
      </c>
    </row>
    <row r="3659" spans="4:24" x14ac:dyDescent="0.3">
      <c r="D3659">
        <v>1263</v>
      </c>
      <c r="E3659">
        <v>1408</v>
      </c>
      <c r="F3659">
        <v>4</v>
      </c>
      <c r="G3659" s="1">
        <v>43062</v>
      </c>
      <c r="H3659" s="1">
        <v>43065</v>
      </c>
      <c r="I3659">
        <v>2</v>
      </c>
      <c r="J3659" s="2" t="s">
        <v>1572</v>
      </c>
      <c r="K3659" s="2" t="s">
        <v>544</v>
      </c>
      <c r="L3659" s="2" t="s">
        <v>39</v>
      </c>
      <c r="M3659" s="2" t="s">
        <v>40</v>
      </c>
      <c r="N3659" s="2" t="s">
        <v>41</v>
      </c>
      <c r="O3659">
        <v>62</v>
      </c>
      <c r="P3659">
        <v>1</v>
      </c>
      <c r="Q3659">
        <v>3499.99</v>
      </c>
      <c r="R3659">
        <v>0.05</v>
      </c>
      <c r="S3659">
        <v>3324.99</v>
      </c>
      <c r="T3659" s="2" t="s">
        <v>883</v>
      </c>
      <c r="U3659">
        <v>9</v>
      </c>
      <c r="V3659">
        <v>4</v>
      </c>
      <c r="W3659" s="2" t="s">
        <v>31</v>
      </c>
      <c r="X3659" s="2" t="s">
        <v>28</v>
      </c>
    </row>
    <row r="3660" spans="4:24" x14ac:dyDescent="0.3">
      <c r="D3660">
        <v>1264</v>
      </c>
      <c r="E3660">
        <v>113</v>
      </c>
      <c r="F3660">
        <v>4</v>
      </c>
      <c r="G3660" s="1">
        <v>43063</v>
      </c>
      <c r="H3660" s="1">
        <v>43064</v>
      </c>
      <c r="I3660">
        <v>2</v>
      </c>
      <c r="J3660" s="2" t="s">
        <v>1573</v>
      </c>
      <c r="K3660" s="2" t="s">
        <v>438</v>
      </c>
      <c r="L3660" s="2" t="s">
        <v>39</v>
      </c>
      <c r="M3660" s="2" t="s">
        <v>40</v>
      </c>
      <c r="N3660" s="2" t="s">
        <v>41</v>
      </c>
      <c r="O3660">
        <v>29</v>
      </c>
      <c r="P3660">
        <v>2</v>
      </c>
      <c r="Q3660">
        <v>999.99</v>
      </c>
      <c r="R3660">
        <v>0.2</v>
      </c>
      <c r="S3660">
        <v>1599.98</v>
      </c>
      <c r="T3660" s="2" t="s">
        <v>921</v>
      </c>
      <c r="U3660">
        <v>9</v>
      </c>
      <c r="V3660">
        <v>6</v>
      </c>
      <c r="W3660" s="2" t="s">
        <v>27</v>
      </c>
      <c r="X3660" s="2" t="s">
        <v>28</v>
      </c>
    </row>
    <row r="3661" spans="4:24" x14ac:dyDescent="0.3">
      <c r="D3661">
        <v>1264</v>
      </c>
      <c r="E3661">
        <v>113</v>
      </c>
      <c r="F3661">
        <v>4</v>
      </c>
      <c r="G3661" s="1">
        <v>43063</v>
      </c>
      <c r="H3661" s="1">
        <v>43064</v>
      </c>
      <c r="I3661">
        <v>2</v>
      </c>
      <c r="J3661" s="2" t="s">
        <v>1573</v>
      </c>
      <c r="K3661" s="2" t="s">
        <v>438</v>
      </c>
      <c r="L3661" s="2" t="s">
        <v>39</v>
      </c>
      <c r="M3661" s="2" t="s">
        <v>40</v>
      </c>
      <c r="N3661" s="2" t="s">
        <v>41</v>
      </c>
      <c r="O3661">
        <v>52</v>
      </c>
      <c r="P3661">
        <v>1</v>
      </c>
      <c r="Q3661">
        <v>875.99</v>
      </c>
      <c r="R3661">
        <v>0.05</v>
      </c>
      <c r="S3661">
        <v>832.19</v>
      </c>
      <c r="T3661" s="2" t="s">
        <v>918</v>
      </c>
      <c r="U3661">
        <v>8</v>
      </c>
      <c r="V3661">
        <v>7</v>
      </c>
      <c r="W3661" s="2" t="s">
        <v>869</v>
      </c>
      <c r="X3661" s="2" t="s">
        <v>32</v>
      </c>
    </row>
    <row r="3662" spans="4:24" x14ac:dyDescent="0.3">
      <c r="D3662">
        <v>1264</v>
      </c>
      <c r="E3662">
        <v>113</v>
      </c>
      <c r="F3662">
        <v>4</v>
      </c>
      <c r="G3662" s="1">
        <v>43063</v>
      </c>
      <c r="H3662" s="1">
        <v>43064</v>
      </c>
      <c r="I3662">
        <v>2</v>
      </c>
      <c r="J3662" s="2" t="s">
        <v>1573</v>
      </c>
      <c r="K3662" s="2" t="s">
        <v>438</v>
      </c>
      <c r="L3662" s="2" t="s">
        <v>39</v>
      </c>
      <c r="M3662" s="2" t="s">
        <v>40</v>
      </c>
      <c r="N3662" s="2" t="s">
        <v>41</v>
      </c>
      <c r="O3662">
        <v>77</v>
      </c>
      <c r="P3662">
        <v>2</v>
      </c>
      <c r="Q3662">
        <v>799.99</v>
      </c>
      <c r="R3662">
        <v>7.0000000000000007E-2</v>
      </c>
      <c r="S3662">
        <v>1487.98</v>
      </c>
      <c r="T3662" s="2" t="s">
        <v>1034</v>
      </c>
      <c r="U3662">
        <v>1</v>
      </c>
      <c r="V3662">
        <v>3</v>
      </c>
      <c r="W3662" s="2" t="s">
        <v>34</v>
      </c>
      <c r="X3662" s="2" t="s">
        <v>35</v>
      </c>
    </row>
    <row r="3663" spans="4:24" x14ac:dyDescent="0.3">
      <c r="D3663">
        <v>1264</v>
      </c>
      <c r="E3663">
        <v>113</v>
      </c>
      <c r="F3663">
        <v>4</v>
      </c>
      <c r="G3663" s="1">
        <v>43063</v>
      </c>
      <c r="H3663" s="1">
        <v>43064</v>
      </c>
      <c r="I3663">
        <v>2</v>
      </c>
      <c r="J3663" s="2" t="s">
        <v>1573</v>
      </c>
      <c r="K3663" s="2" t="s">
        <v>438</v>
      </c>
      <c r="L3663" s="2" t="s">
        <v>39</v>
      </c>
      <c r="M3663" s="2" t="s">
        <v>40</v>
      </c>
      <c r="N3663" s="2" t="s">
        <v>41</v>
      </c>
      <c r="O3663">
        <v>101</v>
      </c>
      <c r="P3663">
        <v>1</v>
      </c>
      <c r="Q3663">
        <v>339.99</v>
      </c>
      <c r="R3663">
        <v>7.0000000000000007E-2</v>
      </c>
      <c r="S3663">
        <v>316.19</v>
      </c>
      <c r="T3663" s="2" t="s">
        <v>939</v>
      </c>
      <c r="U3663">
        <v>1</v>
      </c>
      <c r="V3663">
        <v>1</v>
      </c>
      <c r="W3663" s="2" t="s">
        <v>66</v>
      </c>
      <c r="X3663" s="2" t="s">
        <v>35</v>
      </c>
    </row>
    <row r="3664" spans="4:24" x14ac:dyDescent="0.3">
      <c r="D3664">
        <v>1265</v>
      </c>
      <c r="E3664">
        <v>950</v>
      </c>
      <c r="F3664">
        <v>4</v>
      </c>
      <c r="G3664" s="1">
        <v>43063</v>
      </c>
      <c r="H3664" s="1">
        <v>43066</v>
      </c>
      <c r="I3664">
        <v>2</v>
      </c>
      <c r="J3664" s="2" t="s">
        <v>1574</v>
      </c>
      <c r="K3664" s="2" t="s">
        <v>170</v>
      </c>
      <c r="L3664" s="2" t="s">
        <v>39</v>
      </c>
      <c r="M3664" s="2" t="s">
        <v>40</v>
      </c>
      <c r="N3664" s="2" t="s">
        <v>41</v>
      </c>
      <c r="O3664">
        <v>41</v>
      </c>
      <c r="P3664">
        <v>2</v>
      </c>
      <c r="Q3664">
        <v>1469.99</v>
      </c>
      <c r="R3664">
        <v>0.1</v>
      </c>
      <c r="S3664">
        <v>2645.98</v>
      </c>
      <c r="T3664" s="2" t="s">
        <v>934</v>
      </c>
      <c r="U3664">
        <v>2</v>
      </c>
      <c r="V3664">
        <v>6</v>
      </c>
      <c r="W3664" s="2" t="s">
        <v>27</v>
      </c>
      <c r="X3664" s="2" t="s">
        <v>863</v>
      </c>
    </row>
    <row r="3665" spans="4:24" x14ac:dyDescent="0.3">
      <c r="D3665">
        <v>1265</v>
      </c>
      <c r="E3665">
        <v>950</v>
      </c>
      <c r="F3665">
        <v>4</v>
      </c>
      <c r="G3665" s="1">
        <v>43063</v>
      </c>
      <c r="H3665" s="1">
        <v>43066</v>
      </c>
      <c r="I3665">
        <v>2</v>
      </c>
      <c r="J3665" s="2" t="s">
        <v>1574</v>
      </c>
      <c r="K3665" s="2" t="s">
        <v>170</v>
      </c>
      <c r="L3665" s="2" t="s">
        <v>39</v>
      </c>
      <c r="M3665" s="2" t="s">
        <v>40</v>
      </c>
      <c r="N3665" s="2" t="s">
        <v>41</v>
      </c>
      <c r="O3665">
        <v>72</v>
      </c>
      <c r="P3665">
        <v>2</v>
      </c>
      <c r="Q3665">
        <v>619.99</v>
      </c>
      <c r="R3665">
        <v>7.0000000000000007E-2</v>
      </c>
      <c r="S3665">
        <v>1153.18</v>
      </c>
      <c r="T3665" s="2" t="s">
        <v>875</v>
      </c>
      <c r="U3665">
        <v>7</v>
      </c>
      <c r="V3665">
        <v>3</v>
      </c>
      <c r="W3665" s="2" t="s">
        <v>34</v>
      </c>
      <c r="X3665" s="2" t="s">
        <v>866</v>
      </c>
    </row>
    <row r="3666" spans="4:24" x14ac:dyDescent="0.3">
      <c r="D3666">
        <v>1266</v>
      </c>
      <c r="E3666">
        <v>387</v>
      </c>
      <c r="F3666">
        <v>4</v>
      </c>
      <c r="G3666" s="1">
        <v>43064</v>
      </c>
      <c r="H3666" s="1">
        <v>43066</v>
      </c>
      <c r="I3666">
        <v>2</v>
      </c>
      <c r="J3666" s="2" t="s">
        <v>1575</v>
      </c>
      <c r="K3666" s="2" t="s">
        <v>159</v>
      </c>
      <c r="L3666" s="2" t="s">
        <v>39</v>
      </c>
      <c r="M3666" s="2" t="s">
        <v>40</v>
      </c>
      <c r="N3666" s="2" t="s">
        <v>41</v>
      </c>
      <c r="O3666">
        <v>48</v>
      </c>
      <c r="P3666">
        <v>1</v>
      </c>
      <c r="Q3666">
        <v>1499.99</v>
      </c>
      <c r="R3666">
        <v>0.2</v>
      </c>
      <c r="S3666">
        <v>1199.99</v>
      </c>
      <c r="T3666" s="2" t="s">
        <v>948</v>
      </c>
      <c r="U3666">
        <v>9</v>
      </c>
      <c r="V3666">
        <v>7</v>
      </c>
      <c r="W3666" s="2" t="s">
        <v>869</v>
      </c>
      <c r="X3666" s="2" t="s">
        <v>28</v>
      </c>
    </row>
    <row r="3667" spans="4:24" x14ac:dyDescent="0.3">
      <c r="D3667">
        <v>1266</v>
      </c>
      <c r="E3667">
        <v>387</v>
      </c>
      <c r="F3667">
        <v>4</v>
      </c>
      <c r="G3667" s="1">
        <v>43064</v>
      </c>
      <c r="H3667" s="1">
        <v>43066</v>
      </c>
      <c r="I3667">
        <v>2</v>
      </c>
      <c r="J3667" s="2" t="s">
        <v>1575</v>
      </c>
      <c r="K3667" s="2" t="s">
        <v>159</v>
      </c>
      <c r="L3667" s="2" t="s">
        <v>39</v>
      </c>
      <c r="M3667" s="2" t="s">
        <v>40</v>
      </c>
      <c r="N3667" s="2" t="s">
        <v>41</v>
      </c>
      <c r="O3667">
        <v>90</v>
      </c>
      <c r="P3667">
        <v>1</v>
      </c>
      <c r="Q3667">
        <v>209.99</v>
      </c>
      <c r="R3667">
        <v>0.2</v>
      </c>
      <c r="S3667">
        <v>167.99</v>
      </c>
      <c r="T3667" s="2" t="s">
        <v>898</v>
      </c>
      <c r="U3667">
        <v>9</v>
      </c>
      <c r="V3667">
        <v>1</v>
      </c>
      <c r="W3667" s="2" t="s">
        <v>66</v>
      </c>
      <c r="X3667" s="2" t="s">
        <v>28</v>
      </c>
    </row>
    <row r="3668" spans="4:24" x14ac:dyDescent="0.3">
      <c r="D3668">
        <v>1267</v>
      </c>
      <c r="E3668">
        <v>467</v>
      </c>
      <c r="F3668">
        <v>4</v>
      </c>
      <c r="G3668" s="1">
        <v>43064</v>
      </c>
      <c r="H3668" s="1">
        <v>43065</v>
      </c>
      <c r="I3668">
        <v>2</v>
      </c>
      <c r="J3668" s="2" t="s">
        <v>1576</v>
      </c>
      <c r="K3668" s="2" t="s">
        <v>941</v>
      </c>
      <c r="L3668" s="2" t="s">
        <v>39</v>
      </c>
      <c r="M3668" s="2" t="s">
        <v>40</v>
      </c>
      <c r="N3668" s="2" t="s">
        <v>41</v>
      </c>
      <c r="O3668">
        <v>27</v>
      </c>
      <c r="P3668">
        <v>1</v>
      </c>
      <c r="Q3668">
        <v>999.99</v>
      </c>
      <c r="R3668">
        <v>7.0000000000000007E-2</v>
      </c>
      <c r="S3668">
        <v>929.99</v>
      </c>
      <c r="T3668" s="2" t="s">
        <v>1009</v>
      </c>
      <c r="U3668">
        <v>8</v>
      </c>
      <c r="V3668">
        <v>6</v>
      </c>
      <c r="W3668" s="2" t="s">
        <v>27</v>
      </c>
      <c r="X3668" s="2" t="s">
        <v>32</v>
      </c>
    </row>
    <row r="3669" spans="4:24" x14ac:dyDescent="0.3">
      <c r="D3669">
        <v>1267</v>
      </c>
      <c r="E3669">
        <v>467</v>
      </c>
      <c r="F3669">
        <v>4</v>
      </c>
      <c r="G3669" s="1">
        <v>43064</v>
      </c>
      <c r="H3669" s="1">
        <v>43065</v>
      </c>
      <c r="I3669">
        <v>2</v>
      </c>
      <c r="J3669" s="2" t="s">
        <v>1576</v>
      </c>
      <c r="K3669" s="2" t="s">
        <v>941</v>
      </c>
      <c r="L3669" s="2" t="s">
        <v>39</v>
      </c>
      <c r="M3669" s="2" t="s">
        <v>40</v>
      </c>
      <c r="N3669" s="2" t="s">
        <v>41</v>
      </c>
      <c r="O3669">
        <v>45</v>
      </c>
      <c r="P3669">
        <v>1</v>
      </c>
      <c r="Q3669">
        <v>869.99</v>
      </c>
      <c r="R3669">
        <v>0.1</v>
      </c>
      <c r="S3669">
        <v>782.99</v>
      </c>
      <c r="T3669" s="2" t="s">
        <v>953</v>
      </c>
      <c r="U3669">
        <v>2</v>
      </c>
      <c r="V3669">
        <v>6</v>
      </c>
      <c r="W3669" s="2" t="s">
        <v>27</v>
      </c>
      <c r="X3669" s="2" t="s">
        <v>863</v>
      </c>
    </row>
    <row r="3670" spans="4:24" x14ac:dyDescent="0.3">
      <c r="D3670">
        <v>1267</v>
      </c>
      <c r="E3670">
        <v>467</v>
      </c>
      <c r="F3670">
        <v>4</v>
      </c>
      <c r="G3670" s="1">
        <v>43064</v>
      </c>
      <c r="H3670" s="1">
        <v>43065</v>
      </c>
      <c r="I3670">
        <v>2</v>
      </c>
      <c r="J3670" s="2" t="s">
        <v>1576</v>
      </c>
      <c r="K3670" s="2" t="s">
        <v>941</v>
      </c>
      <c r="L3670" s="2" t="s">
        <v>39</v>
      </c>
      <c r="M3670" s="2" t="s">
        <v>40</v>
      </c>
      <c r="N3670" s="2" t="s">
        <v>41</v>
      </c>
      <c r="O3670">
        <v>95</v>
      </c>
      <c r="P3670">
        <v>1</v>
      </c>
      <c r="Q3670">
        <v>299.99</v>
      </c>
      <c r="R3670">
        <v>0.05</v>
      </c>
      <c r="S3670">
        <v>284.99</v>
      </c>
      <c r="T3670" s="2" t="s">
        <v>880</v>
      </c>
      <c r="U3670">
        <v>1</v>
      </c>
      <c r="V3670">
        <v>1</v>
      </c>
      <c r="W3670" s="2" t="s">
        <v>66</v>
      </c>
      <c r="X3670" s="2" t="s">
        <v>35</v>
      </c>
    </row>
    <row r="3671" spans="4:24" x14ac:dyDescent="0.3">
      <c r="D3671">
        <v>1267</v>
      </c>
      <c r="E3671">
        <v>467</v>
      </c>
      <c r="F3671">
        <v>4</v>
      </c>
      <c r="G3671" s="1">
        <v>43064</v>
      </c>
      <c r="H3671" s="1">
        <v>43065</v>
      </c>
      <c r="I3671">
        <v>2</v>
      </c>
      <c r="J3671" s="2" t="s">
        <v>1576</v>
      </c>
      <c r="K3671" s="2" t="s">
        <v>941</v>
      </c>
      <c r="L3671" s="2" t="s">
        <v>39</v>
      </c>
      <c r="M3671" s="2" t="s">
        <v>40</v>
      </c>
      <c r="N3671" s="2" t="s">
        <v>41</v>
      </c>
      <c r="O3671">
        <v>108</v>
      </c>
      <c r="P3671">
        <v>1</v>
      </c>
      <c r="Q3671">
        <v>449.99</v>
      </c>
      <c r="R3671">
        <v>0.2</v>
      </c>
      <c r="S3671">
        <v>359.99</v>
      </c>
      <c r="T3671" s="2" t="s">
        <v>955</v>
      </c>
      <c r="U3671">
        <v>7</v>
      </c>
      <c r="V3671">
        <v>2</v>
      </c>
      <c r="W3671" s="2" t="s">
        <v>53</v>
      </c>
      <c r="X3671" s="2" t="s">
        <v>866</v>
      </c>
    </row>
    <row r="3672" spans="4:24" x14ac:dyDescent="0.3">
      <c r="D3672">
        <v>1268</v>
      </c>
      <c r="E3672">
        <v>774</v>
      </c>
      <c r="F3672">
        <v>4</v>
      </c>
      <c r="G3672" s="1">
        <v>43065</v>
      </c>
      <c r="H3672" s="1">
        <v>43068</v>
      </c>
      <c r="I3672">
        <v>1</v>
      </c>
      <c r="J3672" s="2" t="s">
        <v>1577</v>
      </c>
      <c r="K3672" s="2" t="s">
        <v>227</v>
      </c>
      <c r="L3672" s="2" t="s">
        <v>23</v>
      </c>
      <c r="M3672" s="2" t="s">
        <v>24</v>
      </c>
      <c r="N3672" s="2" t="s">
        <v>25</v>
      </c>
      <c r="O3672">
        <v>59</v>
      </c>
      <c r="P3672">
        <v>2</v>
      </c>
      <c r="Q3672">
        <v>2599.9899999999998</v>
      </c>
      <c r="R3672">
        <v>0.2</v>
      </c>
      <c r="S3672">
        <v>4159.9799999999996</v>
      </c>
      <c r="T3672" s="2" t="s">
        <v>927</v>
      </c>
      <c r="U3672">
        <v>9</v>
      </c>
      <c r="V3672">
        <v>7</v>
      </c>
      <c r="W3672" s="2" t="s">
        <v>869</v>
      </c>
      <c r="X3672" s="2" t="s">
        <v>28</v>
      </c>
    </row>
    <row r="3673" spans="4:24" x14ac:dyDescent="0.3">
      <c r="D3673">
        <v>1268</v>
      </c>
      <c r="E3673">
        <v>774</v>
      </c>
      <c r="F3673">
        <v>4</v>
      </c>
      <c r="G3673" s="1">
        <v>43065</v>
      </c>
      <c r="H3673" s="1">
        <v>43068</v>
      </c>
      <c r="I3673">
        <v>1</v>
      </c>
      <c r="J3673" s="2" t="s">
        <v>1577</v>
      </c>
      <c r="K3673" s="2" t="s">
        <v>227</v>
      </c>
      <c r="L3673" s="2" t="s">
        <v>23</v>
      </c>
      <c r="M3673" s="2" t="s">
        <v>24</v>
      </c>
      <c r="N3673" s="2" t="s">
        <v>25</v>
      </c>
      <c r="O3673">
        <v>68</v>
      </c>
      <c r="P3673">
        <v>2</v>
      </c>
      <c r="Q3673">
        <v>449.99</v>
      </c>
      <c r="R3673">
        <v>7.0000000000000007E-2</v>
      </c>
      <c r="S3673">
        <v>836.98</v>
      </c>
      <c r="T3673" s="2" t="s">
        <v>865</v>
      </c>
      <c r="U3673">
        <v>7</v>
      </c>
      <c r="V3673">
        <v>3</v>
      </c>
      <c r="W3673" s="2" t="s">
        <v>34</v>
      </c>
      <c r="X3673" s="2" t="s">
        <v>866</v>
      </c>
    </row>
    <row r="3674" spans="4:24" x14ac:dyDescent="0.3">
      <c r="D3674">
        <v>1268</v>
      </c>
      <c r="E3674">
        <v>774</v>
      </c>
      <c r="F3674">
        <v>4</v>
      </c>
      <c r="G3674" s="1">
        <v>43065</v>
      </c>
      <c r="H3674" s="1">
        <v>43068</v>
      </c>
      <c r="I3674">
        <v>1</v>
      </c>
      <c r="J3674" s="2" t="s">
        <v>1577</v>
      </c>
      <c r="K3674" s="2" t="s">
        <v>227</v>
      </c>
      <c r="L3674" s="2" t="s">
        <v>23</v>
      </c>
      <c r="M3674" s="2" t="s">
        <v>24</v>
      </c>
      <c r="N3674" s="2" t="s">
        <v>25</v>
      </c>
      <c r="O3674">
        <v>87</v>
      </c>
      <c r="P3674">
        <v>2</v>
      </c>
      <c r="Q3674">
        <v>189.99</v>
      </c>
      <c r="R3674">
        <v>7.0000000000000007E-2</v>
      </c>
      <c r="S3674">
        <v>353.38</v>
      </c>
      <c r="T3674" s="2" t="s">
        <v>1131</v>
      </c>
      <c r="U3674">
        <v>9</v>
      </c>
      <c r="V3674">
        <v>1</v>
      </c>
      <c r="W3674" s="2" t="s">
        <v>66</v>
      </c>
      <c r="X3674" s="2" t="s">
        <v>28</v>
      </c>
    </row>
    <row r="3675" spans="4:24" x14ac:dyDescent="0.3">
      <c r="D3675">
        <v>1268</v>
      </c>
      <c r="E3675">
        <v>774</v>
      </c>
      <c r="F3675">
        <v>4</v>
      </c>
      <c r="G3675" s="1">
        <v>43065</v>
      </c>
      <c r="H3675" s="1">
        <v>43068</v>
      </c>
      <c r="I3675">
        <v>1</v>
      </c>
      <c r="J3675" s="2" t="s">
        <v>1577</v>
      </c>
      <c r="K3675" s="2" t="s">
        <v>227</v>
      </c>
      <c r="L3675" s="2" t="s">
        <v>23</v>
      </c>
      <c r="M3675" s="2" t="s">
        <v>24</v>
      </c>
      <c r="N3675" s="2" t="s">
        <v>25</v>
      </c>
      <c r="O3675">
        <v>100</v>
      </c>
      <c r="P3675">
        <v>1</v>
      </c>
      <c r="Q3675">
        <v>489.99</v>
      </c>
      <c r="R3675">
        <v>7.0000000000000007E-2</v>
      </c>
      <c r="S3675">
        <v>455.69</v>
      </c>
      <c r="T3675" s="2" t="s">
        <v>1006</v>
      </c>
      <c r="U3675">
        <v>1</v>
      </c>
      <c r="V3675">
        <v>1</v>
      </c>
      <c r="W3675" s="2" t="s">
        <v>66</v>
      </c>
      <c r="X3675" s="2" t="s">
        <v>35</v>
      </c>
    </row>
    <row r="3676" spans="4:24" x14ac:dyDescent="0.3">
      <c r="D3676">
        <v>1269</v>
      </c>
      <c r="E3676">
        <v>1236</v>
      </c>
      <c r="F3676">
        <v>4</v>
      </c>
      <c r="G3676" s="1">
        <v>43065</v>
      </c>
      <c r="H3676" s="1">
        <v>43068</v>
      </c>
      <c r="I3676">
        <v>2</v>
      </c>
      <c r="J3676" s="2" t="s">
        <v>1578</v>
      </c>
      <c r="K3676" s="2" t="s">
        <v>100</v>
      </c>
      <c r="L3676" s="2" t="s">
        <v>39</v>
      </c>
      <c r="M3676" s="2" t="s">
        <v>40</v>
      </c>
      <c r="N3676" s="2" t="s">
        <v>41</v>
      </c>
      <c r="O3676">
        <v>4</v>
      </c>
      <c r="P3676">
        <v>2</v>
      </c>
      <c r="Q3676">
        <v>2899.99</v>
      </c>
      <c r="R3676">
        <v>0.2</v>
      </c>
      <c r="S3676">
        <v>4639.9799999999996</v>
      </c>
      <c r="T3676" s="2" t="s">
        <v>26</v>
      </c>
      <c r="U3676">
        <v>9</v>
      </c>
      <c r="V3676">
        <v>6</v>
      </c>
      <c r="W3676" s="2" t="s">
        <v>27</v>
      </c>
      <c r="X3676" s="2" t="s">
        <v>28</v>
      </c>
    </row>
    <row r="3677" spans="4:24" x14ac:dyDescent="0.3">
      <c r="D3677">
        <v>1269</v>
      </c>
      <c r="E3677">
        <v>1236</v>
      </c>
      <c r="F3677">
        <v>4</v>
      </c>
      <c r="G3677" s="1">
        <v>43065</v>
      </c>
      <c r="H3677" s="1">
        <v>43068</v>
      </c>
      <c r="I3677">
        <v>2</v>
      </c>
      <c r="J3677" s="2" t="s">
        <v>1578</v>
      </c>
      <c r="K3677" s="2" t="s">
        <v>100</v>
      </c>
      <c r="L3677" s="2" t="s">
        <v>39</v>
      </c>
      <c r="M3677" s="2" t="s">
        <v>40</v>
      </c>
      <c r="N3677" s="2" t="s">
        <v>41</v>
      </c>
      <c r="O3677">
        <v>7</v>
      </c>
      <c r="P3677">
        <v>1</v>
      </c>
      <c r="Q3677">
        <v>3999.99</v>
      </c>
      <c r="R3677">
        <v>0.2</v>
      </c>
      <c r="S3677">
        <v>3199.99</v>
      </c>
      <c r="T3677" s="2" t="s">
        <v>69</v>
      </c>
      <c r="U3677">
        <v>9</v>
      </c>
      <c r="V3677">
        <v>6</v>
      </c>
      <c r="W3677" s="2" t="s">
        <v>27</v>
      </c>
      <c r="X3677" s="2" t="s">
        <v>28</v>
      </c>
    </row>
    <row r="3678" spans="4:24" x14ac:dyDescent="0.3">
      <c r="D3678">
        <v>1269</v>
      </c>
      <c r="E3678">
        <v>1236</v>
      </c>
      <c r="F3678">
        <v>4</v>
      </c>
      <c r="G3678" s="1">
        <v>43065</v>
      </c>
      <c r="H3678" s="1">
        <v>43068</v>
      </c>
      <c r="I3678">
        <v>2</v>
      </c>
      <c r="J3678" s="2" t="s">
        <v>1578</v>
      </c>
      <c r="K3678" s="2" t="s">
        <v>100</v>
      </c>
      <c r="L3678" s="2" t="s">
        <v>39</v>
      </c>
      <c r="M3678" s="2" t="s">
        <v>40</v>
      </c>
      <c r="N3678" s="2" t="s">
        <v>41</v>
      </c>
      <c r="O3678">
        <v>111</v>
      </c>
      <c r="P3678">
        <v>1</v>
      </c>
      <c r="Q3678">
        <v>470.99</v>
      </c>
      <c r="R3678">
        <v>0.1</v>
      </c>
      <c r="S3678">
        <v>423.89</v>
      </c>
      <c r="T3678" s="2" t="s">
        <v>1024</v>
      </c>
      <c r="U3678">
        <v>7</v>
      </c>
      <c r="V3678">
        <v>2</v>
      </c>
      <c r="W3678" s="2" t="s">
        <v>53</v>
      </c>
      <c r="X3678" s="2" t="s">
        <v>866</v>
      </c>
    </row>
    <row r="3679" spans="4:24" x14ac:dyDescent="0.3">
      <c r="D3679">
        <v>1270</v>
      </c>
      <c r="E3679">
        <v>1388</v>
      </c>
      <c r="F3679">
        <v>4</v>
      </c>
      <c r="G3679" s="1">
        <v>43065</v>
      </c>
      <c r="H3679" s="1">
        <v>43068</v>
      </c>
      <c r="I3679">
        <v>2</v>
      </c>
      <c r="J3679" s="2" t="s">
        <v>1579</v>
      </c>
      <c r="K3679" s="2" t="s">
        <v>1107</v>
      </c>
      <c r="L3679" s="2" t="s">
        <v>39</v>
      </c>
      <c r="M3679" s="2" t="s">
        <v>40</v>
      </c>
      <c r="N3679" s="2" t="s">
        <v>41</v>
      </c>
      <c r="O3679">
        <v>54</v>
      </c>
      <c r="P3679">
        <v>1</v>
      </c>
      <c r="Q3679">
        <v>3199.99</v>
      </c>
      <c r="R3679">
        <v>0.2</v>
      </c>
      <c r="S3679">
        <v>2559.9899999999998</v>
      </c>
      <c r="T3679" s="2" t="s">
        <v>919</v>
      </c>
      <c r="U3679">
        <v>9</v>
      </c>
      <c r="V3679">
        <v>7</v>
      </c>
      <c r="W3679" s="2" t="s">
        <v>869</v>
      </c>
      <c r="X3679" s="2" t="s">
        <v>28</v>
      </c>
    </row>
    <row r="3680" spans="4:24" x14ac:dyDescent="0.3">
      <c r="D3680">
        <v>1271</v>
      </c>
      <c r="E3680">
        <v>734</v>
      </c>
      <c r="F3680">
        <v>4</v>
      </c>
      <c r="G3680" s="1">
        <v>43066</v>
      </c>
      <c r="H3680" s="1">
        <v>43069</v>
      </c>
      <c r="I3680">
        <v>2</v>
      </c>
      <c r="J3680" s="2" t="s">
        <v>1580</v>
      </c>
      <c r="K3680" s="2" t="s">
        <v>43</v>
      </c>
      <c r="L3680" s="2" t="s">
        <v>39</v>
      </c>
      <c r="M3680" s="2" t="s">
        <v>40</v>
      </c>
      <c r="N3680" s="2" t="s">
        <v>41</v>
      </c>
      <c r="O3680">
        <v>25</v>
      </c>
      <c r="P3680">
        <v>2</v>
      </c>
      <c r="Q3680">
        <v>499.99</v>
      </c>
      <c r="R3680">
        <v>0.1</v>
      </c>
      <c r="S3680">
        <v>899.98</v>
      </c>
      <c r="T3680" s="2" t="s">
        <v>94</v>
      </c>
      <c r="U3680">
        <v>1</v>
      </c>
      <c r="V3680">
        <v>2</v>
      </c>
      <c r="W3680" s="2" t="s">
        <v>53</v>
      </c>
      <c r="X3680" s="2" t="s">
        <v>35</v>
      </c>
    </row>
    <row r="3681" spans="4:24" x14ac:dyDescent="0.3">
      <c r="D3681">
        <v>1271</v>
      </c>
      <c r="E3681">
        <v>734</v>
      </c>
      <c r="F3681">
        <v>4</v>
      </c>
      <c r="G3681" s="1">
        <v>43066</v>
      </c>
      <c r="H3681" s="1">
        <v>43069</v>
      </c>
      <c r="I3681">
        <v>2</v>
      </c>
      <c r="J3681" s="2" t="s">
        <v>1580</v>
      </c>
      <c r="K3681" s="2" t="s">
        <v>43</v>
      </c>
      <c r="L3681" s="2" t="s">
        <v>39</v>
      </c>
      <c r="M3681" s="2" t="s">
        <v>40</v>
      </c>
      <c r="N3681" s="2" t="s">
        <v>41</v>
      </c>
      <c r="O3681">
        <v>32</v>
      </c>
      <c r="P3681">
        <v>2</v>
      </c>
      <c r="Q3681">
        <v>469.99</v>
      </c>
      <c r="R3681">
        <v>7.0000000000000007E-2</v>
      </c>
      <c r="S3681">
        <v>874.18</v>
      </c>
      <c r="T3681" s="2" t="s">
        <v>879</v>
      </c>
      <c r="U3681">
        <v>9</v>
      </c>
      <c r="V3681">
        <v>6</v>
      </c>
      <c r="W3681" s="2" t="s">
        <v>27</v>
      </c>
      <c r="X3681" s="2" t="s">
        <v>28</v>
      </c>
    </row>
    <row r="3682" spans="4:24" x14ac:dyDescent="0.3">
      <c r="D3682">
        <v>1271</v>
      </c>
      <c r="E3682">
        <v>734</v>
      </c>
      <c r="F3682">
        <v>4</v>
      </c>
      <c r="G3682" s="1">
        <v>43066</v>
      </c>
      <c r="H3682" s="1">
        <v>43069</v>
      </c>
      <c r="I3682">
        <v>2</v>
      </c>
      <c r="J3682" s="2" t="s">
        <v>1580</v>
      </c>
      <c r="K3682" s="2" t="s">
        <v>43</v>
      </c>
      <c r="L3682" s="2" t="s">
        <v>39</v>
      </c>
      <c r="M3682" s="2" t="s">
        <v>40</v>
      </c>
      <c r="N3682" s="2" t="s">
        <v>41</v>
      </c>
      <c r="O3682">
        <v>50</v>
      </c>
      <c r="P3682">
        <v>2</v>
      </c>
      <c r="Q3682">
        <v>5999.99</v>
      </c>
      <c r="R3682">
        <v>7.0000000000000007E-2</v>
      </c>
      <c r="S3682">
        <v>11159.98</v>
      </c>
      <c r="T3682" s="2" t="s">
        <v>938</v>
      </c>
      <c r="U3682">
        <v>9</v>
      </c>
      <c r="V3682">
        <v>7</v>
      </c>
      <c r="W3682" s="2" t="s">
        <v>869</v>
      </c>
      <c r="X3682" s="2" t="s">
        <v>28</v>
      </c>
    </row>
    <row r="3683" spans="4:24" x14ac:dyDescent="0.3">
      <c r="D3683">
        <v>1271</v>
      </c>
      <c r="E3683">
        <v>734</v>
      </c>
      <c r="F3683">
        <v>4</v>
      </c>
      <c r="G3683" s="1">
        <v>43066</v>
      </c>
      <c r="H3683" s="1">
        <v>43069</v>
      </c>
      <c r="I3683">
        <v>2</v>
      </c>
      <c r="J3683" s="2" t="s">
        <v>1580</v>
      </c>
      <c r="K3683" s="2" t="s">
        <v>43</v>
      </c>
      <c r="L3683" s="2" t="s">
        <v>39</v>
      </c>
      <c r="M3683" s="2" t="s">
        <v>40</v>
      </c>
      <c r="N3683" s="2" t="s">
        <v>41</v>
      </c>
      <c r="O3683">
        <v>87</v>
      </c>
      <c r="P3683">
        <v>2</v>
      </c>
      <c r="Q3683">
        <v>189.99</v>
      </c>
      <c r="R3683">
        <v>7.0000000000000007E-2</v>
      </c>
      <c r="S3683">
        <v>353.38</v>
      </c>
      <c r="T3683" s="2" t="s">
        <v>1131</v>
      </c>
      <c r="U3683">
        <v>9</v>
      </c>
      <c r="V3683">
        <v>1</v>
      </c>
      <c r="W3683" s="2" t="s">
        <v>66</v>
      </c>
      <c r="X3683" s="2" t="s">
        <v>28</v>
      </c>
    </row>
    <row r="3684" spans="4:24" x14ac:dyDescent="0.3">
      <c r="D3684">
        <v>1272</v>
      </c>
      <c r="E3684">
        <v>935</v>
      </c>
      <c r="F3684">
        <v>4</v>
      </c>
      <c r="G3684" s="1">
        <v>43066</v>
      </c>
      <c r="H3684" s="1">
        <v>43069</v>
      </c>
      <c r="I3684">
        <v>2</v>
      </c>
      <c r="J3684" s="2" t="s">
        <v>1581</v>
      </c>
      <c r="K3684" s="2" t="s">
        <v>177</v>
      </c>
      <c r="L3684" s="2" t="s">
        <v>39</v>
      </c>
      <c r="M3684" s="2" t="s">
        <v>40</v>
      </c>
      <c r="N3684" s="2" t="s">
        <v>41</v>
      </c>
      <c r="O3684">
        <v>16</v>
      </c>
      <c r="P3684">
        <v>2</v>
      </c>
      <c r="Q3684">
        <v>599.99</v>
      </c>
      <c r="R3684">
        <v>0.2</v>
      </c>
      <c r="S3684">
        <v>959.98</v>
      </c>
      <c r="T3684" s="2" t="s">
        <v>33</v>
      </c>
      <c r="U3684">
        <v>1</v>
      </c>
      <c r="V3684">
        <v>3</v>
      </c>
      <c r="W3684" s="2" t="s">
        <v>34</v>
      </c>
      <c r="X3684" s="2" t="s">
        <v>35</v>
      </c>
    </row>
    <row r="3685" spans="4:24" x14ac:dyDescent="0.3">
      <c r="D3685">
        <v>1272</v>
      </c>
      <c r="E3685">
        <v>935</v>
      </c>
      <c r="F3685">
        <v>4</v>
      </c>
      <c r="G3685" s="1">
        <v>43066</v>
      </c>
      <c r="H3685" s="1">
        <v>43069</v>
      </c>
      <c r="I3685">
        <v>2</v>
      </c>
      <c r="J3685" s="2" t="s">
        <v>1581</v>
      </c>
      <c r="K3685" s="2" t="s">
        <v>177</v>
      </c>
      <c r="L3685" s="2" t="s">
        <v>39</v>
      </c>
      <c r="M3685" s="2" t="s">
        <v>40</v>
      </c>
      <c r="N3685" s="2" t="s">
        <v>41</v>
      </c>
      <c r="O3685">
        <v>71</v>
      </c>
      <c r="P3685">
        <v>2</v>
      </c>
      <c r="Q3685">
        <v>416.99</v>
      </c>
      <c r="R3685">
        <v>0.1</v>
      </c>
      <c r="S3685">
        <v>750.58</v>
      </c>
      <c r="T3685" s="2" t="s">
        <v>935</v>
      </c>
      <c r="U3685">
        <v>7</v>
      </c>
      <c r="V3685">
        <v>3</v>
      </c>
      <c r="W3685" s="2" t="s">
        <v>34</v>
      </c>
      <c r="X3685" s="2" t="s">
        <v>866</v>
      </c>
    </row>
    <row r="3686" spans="4:24" x14ac:dyDescent="0.3">
      <c r="D3686">
        <v>1272</v>
      </c>
      <c r="E3686">
        <v>935</v>
      </c>
      <c r="F3686">
        <v>4</v>
      </c>
      <c r="G3686" s="1">
        <v>43066</v>
      </c>
      <c r="H3686" s="1">
        <v>43069</v>
      </c>
      <c r="I3686">
        <v>2</v>
      </c>
      <c r="J3686" s="2" t="s">
        <v>1581</v>
      </c>
      <c r="K3686" s="2" t="s">
        <v>177</v>
      </c>
      <c r="L3686" s="2" t="s">
        <v>39</v>
      </c>
      <c r="M3686" s="2" t="s">
        <v>40</v>
      </c>
      <c r="N3686" s="2" t="s">
        <v>41</v>
      </c>
      <c r="O3686">
        <v>86</v>
      </c>
      <c r="P3686">
        <v>1</v>
      </c>
      <c r="Q3686">
        <v>149.99</v>
      </c>
      <c r="R3686">
        <v>7.0000000000000007E-2</v>
      </c>
      <c r="S3686">
        <v>139.49</v>
      </c>
      <c r="T3686" s="2" t="s">
        <v>1059</v>
      </c>
      <c r="U3686">
        <v>9</v>
      </c>
      <c r="V3686">
        <v>1</v>
      </c>
      <c r="W3686" s="2" t="s">
        <v>66</v>
      </c>
      <c r="X3686" s="2" t="s">
        <v>28</v>
      </c>
    </row>
    <row r="3687" spans="4:24" x14ac:dyDescent="0.3">
      <c r="D3687">
        <v>1273</v>
      </c>
      <c r="E3687">
        <v>1268</v>
      </c>
      <c r="F3687">
        <v>4</v>
      </c>
      <c r="G3687" s="1">
        <v>43066</v>
      </c>
      <c r="H3687" s="1">
        <v>43068</v>
      </c>
      <c r="I3687">
        <v>2</v>
      </c>
      <c r="J3687" s="2" t="s">
        <v>1582</v>
      </c>
      <c r="K3687" s="2" t="s">
        <v>247</v>
      </c>
      <c r="L3687" s="2" t="s">
        <v>39</v>
      </c>
      <c r="M3687" s="2" t="s">
        <v>40</v>
      </c>
      <c r="N3687" s="2" t="s">
        <v>41</v>
      </c>
      <c r="O3687">
        <v>20</v>
      </c>
      <c r="P3687">
        <v>1</v>
      </c>
      <c r="Q3687">
        <v>599.99</v>
      </c>
      <c r="R3687">
        <v>7.0000000000000007E-2</v>
      </c>
      <c r="S3687">
        <v>557.99</v>
      </c>
      <c r="T3687" s="2" t="s">
        <v>36</v>
      </c>
      <c r="U3687">
        <v>1</v>
      </c>
      <c r="V3687">
        <v>3</v>
      </c>
      <c r="W3687" s="2" t="s">
        <v>34</v>
      </c>
      <c r="X3687" s="2" t="s">
        <v>35</v>
      </c>
    </row>
    <row r="3688" spans="4:24" x14ac:dyDescent="0.3">
      <c r="D3688">
        <v>1273</v>
      </c>
      <c r="E3688">
        <v>1268</v>
      </c>
      <c r="F3688">
        <v>4</v>
      </c>
      <c r="G3688" s="1">
        <v>43066</v>
      </c>
      <c r="H3688" s="1">
        <v>43068</v>
      </c>
      <c r="I3688">
        <v>2</v>
      </c>
      <c r="J3688" s="2" t="s">
        <v>1582</v>
      </c>
      <c r="K3688" s="2" t="s">
        <v>247</v>
      </c>
      <c r="L3688" s="2" t="s">
        <v>39</v>
      </c>
      <c r="M3688" s="2" t="s">
        <v>40</v>
      </c>
      <c r="N3688" s="2" t="s">
        <v>41</v>
      </c>
      <c r="O3688">
        <v>58</v>
      </c>
      <c r="P3688">
        <v>1</v>
      </c>
      <c r="Q3688">
        <v>4999.99</v>
      </c>
      <c r="R3688">
        <v>0.2</v>
      </c>
      <c r="S3688">
        <v>3999.99</v>
      </c>
      <c r="T3688" s="2" t="s">
        <v>942</v>
      </c>
      <c r="U3688">
        <v>9</v>
      </c>
      <c r="V3688">
        <v>7</v>
      </c>
      <c r="W3688" s="2" t="s">
        <v>869</v>
      </c>
      <c r="X3688" s="2" t="s">
        <v>28</v>
      </c>
    </row>
    <row r="3689" spans="4:24" x14ac:dyDescent="0.3">
      <c r="D3689">
        <v>1273</v>
      </c>
      <c r="E3689">
        <v>1268</v>
      </c>
      <c r="F3689">
        <v>4</v>
      </c>
      <c r="G3689" s="1">
        <v>43066</v>
      </c>
      <c r="H3689" s="1">
        <v>43068</v>
      </c>
      <c r="I3689">
        <v>2</v>
      </c>
      <c r="J3689" s="2" t="s">
        <v>1582</v>
      </c>
      <c r="K3689" s="2" t="s">
        <v>247</v>
      </c>
      <c r="L3689" s="2" t="s">
        <v>39</v>
      </c>
      <c r="M3689" s="2" t="s">
        <v>40</v>
      </c>
      <c r="N3689" s="2" t="s">
        <v>41</v>
      </c>
      <c r="O3689">
        <v>95</v>
      </c>
      <c r="P3689">
        <v>2</v>
      </c>
      <c r="Q3689">
        <v>299.99</v>
      </c>
      <c r="R3689">
        <v>7.0000000000000007E-2</v>
      </c>
      <c r="S3689">
        <v>557.98</v>
      </c>
      <c r="T3689" s="2" t="s">
        <v>880</v>
      </c>
      <c r="U3689">
        <v>1</v>
      </c>
      <c r="V3689">
        <v>1</v>
      </c>
      <c r="W3689" s="2" t="s">
        <v>66</v>
      </c>
      <c r="X3689" s="2" t="s">
        <v>35</v>
      </c>
    </row>
    <row r="3690" spans="4:24" x14ac:dyDescent="0.3">
      <c r="D3690">
        <v>1274</v>
      </c>
      <c r="E3690">
        <v>1364</v>
      </c>
      <c r="F3690">
        <v>4</v>
      </c>
      <c r="G3690" s="1">
        <v>43067</v>
      </c>
      <c r="H3690" s="1">
        <v>43070</v>
      </c>
      <c r="I3690">
        <v>2</v>
      </c>
      <c r="J3690" s="2" t="s">
        <v>1583</v>
      </c>
      <c r="K3690" s="2" t="s">
        <v>196</v>
      </c>
      <c r="L3690" s="2" t="s">
        <v>39</v>
      </c>
      <c r="M3690" s="2" t="s">
        <v>40</v>
      </c>
      <c r="N3690" s="2" t="s">
        <v>41</v>
      </c>
      <c r="O3690">
        <v>81</v>
      </c>
      <c r="P3690">
        <v>1</v>
      </c>
      <c r="Q3690">
        <v>1099.99</v>
      </c>
      <c r="R3690">
        <v>0.1</v>
      </c>
      <c r="S3690">
        <v>989.99</v>
      </c>
      <c r="T3690" s="2" t="s">
        <v>975</v>
      </c>
      <c r="U3690">
        <v>1</v>
      </c>
      <c r="V3690">
        <v>3</v>
      </c>
      <c r="W3690" s="2" t="s">
        <v>34</v>
      </c>
      <c r="X3690" s="2" t="s">
        <v>35</v>
      </c>
    </row>
    <row r="3691" spans="4:24" x14ac:dyDescent="0.3">
      <c r="D3691">
        <v>1275</v>
      </c>
      <c r="E3691">
        <v>165</v>
      </c>
      <c r="F3691">
        <v>4</v>
      </c>
      <c r="G3691" s="1">
        <v>43068</v>
      </c>
      <c r="H3691" s="1">
        <v>43069</v>
      </c>
      <c r="I3691">
        <v>1</v>
      </c>
      <c r="J3691" s="2" t="s">
        <v>1584</v>
      </c>
      <c r="K3691" s="2" t="s">
        <v>324</v>
      </c>
      <c r="L3691" s="2" t="s">
        <v>23</v>
      </c>
      <c r="M3691" s="2" t="s">
        <v>24</v>
      </c>
      <c r="N3691" s="2" t="s">
        <v>25</v>
      </c>
      <c r="O3691">
        <v>30</v>
      </c>
      <c r="P3691">
        <v>1</v>
      </c>
      <c r="Q3691">
        <v>999.99</v>
      </c>
      <c r="R3691">
        <v>0.1</v>
      </c>
      <c r="S3691">
        <v>899.99</v>
      </c>
      <c r="T3691" s="2" t="s">
        <v>878</v>
      </c>
      <c r="U3691">
        <v>8</v>
      </c>
      <c r="V3691">
        <v>6</v>
      </c>
      <c r="W3691" s="2" t="s">
        <v>27</v>
      </c>
      <c r="X3691" s="2" t="s">
        <v>32</v>
      </c>
    </row>
    <row r="3692" spans="4:24" x14ac:dyDescent="0.3">
      <c r="D3692">
        <v>1275</v>
      </c>
      <c r="E3692">
        <v>165</v>
      </c>
      <c r="F3692">
        <v>4</v>
      </c>
      <c r="G3692" s="1">
        <v>43068</v>
      </c>
      <c r="H3692" s="1">
        <v>43069</v>
      </c>
      <c r="I3692">
        <v>1</v>
      </c>
      <c r="J3692" s="2" t="s">
        <v>1584</v>
      </c>
      <c r="K3692" s="2" t="s">
        <v>324</v>
      </c>
      <c r="L3692" s="2" t="s">
        <v>23</v>
      </c>
      <c r="M3692" s="2" t="s">
        <v>24</v>
      </c>
      <c r="N3692" s="2" t="s">
        <v>25</v>
      </c>
      <c r="O3692">
        <v>58</v>
      </c>
      <c r="P3692">
        <v>1</v>
      </c>
      <c r="Q3692">
        <v>4999.99</v>
      </c>
      <c r="R3692">
        <v>7.0000000000000007E-2</v>
      </c>
      <c r="S3692">
        <v>4649.99</v>
      </c>
      <c r="T3692" s="2" t="s">
        <v>942</v>
      </c>
      <c r="U3692">
        <v>9</v>
      </c>
      <c r="V3692">
        <v>7</v>
      </c>
      <c r="W3692" s="2" t="s">
        <v>869</v>
      </c>
      <c r="X3692" s="2" t="s">
        <v>28</v>
      </c>
    </row>
    <row r="3693" spans="4:24" x14ac:dyDescent="0.3">
      <c r="D3693">
        <v>1276</v>
      </c>
      <c r="E3693">
        <v>893</v>
      </c>
      <c r="F3693">
        <v>4</v>
      </c>
      <c r="G3693" s="1">
        <v>43069</v>
      </c>
      <c r="H3693" s="1">
        <v>43071</v>
      </c>
      <c r="I3693">
        <v>2</v>
      </c>
      <c r="J3693" s="2" t="s">
        <v>1585</v>
      </c>
      <c r="K3693" s="2" t="s">
        <v>1174</v>
      </c>
      <c r="L3693" s="2" t="s">
        <v>39</v>
      </c>
      <c r="M3693" s="2" t="s">
        <v>40</v>
      </c>
      <c r="N3693" s="2" t="s">
        <v>41</v>
      </c>
      <c r="O3693">
        <v>18</v>
      </c>
      <c r="P3693">
        <v>2</v>
      </c>
      <c r="Q3693">
        <v>449</v>
      </c>
      <c r="R3693">
        <v>0.2</v>
      </c>
      <c r="S3693">
        <v>718.4</v>
      </c>
      <c r="T3693" s="2" t="s">
        <v>59</v>
      </c>
      <c r="U3693">
        <v>4</v>
      </c>
      <c r="V3693">
        <v>3</v>
      </c>
      <c r="W3693" s="2" t="s">
        <v>34</v>
      </c>
      <c r="X3693" s="2" t="s">
        <v>52</v>
      </c>
    </row>
    <row r="3694" spans="4:24" x14ac:dyDescent="0.3">
      <c r="D3694">
        <v>1276</v>
      </c>
      <c r="E3694">
        <v>893</v>
      </c>
      <c r="F3694">
        <v>4</v>
      </c>
      <c r="G3694" s="1">
        <v>43069</v>
      </c>
      <c r="H3694" s="1">
        <v>43071</v>
      </c>
      <c r="I3694">
        <v>2</v>
      </c>
      <c r="J3694" s="2" t="s">
        <v>1585</v>
      </c>
      <c r="K3694" s="2" t="s">
        <v>1174</v>
      </c>
      <c r="L3694" s="2" t="s">
        <v>39</v>
      </c>
      <c r="M3694" s="2" t="s">
        <v>40</v>
      </c>
      <c r="N3694" s="2" t="s">
        <v>41</v>
      </c>
      <c r="O3694">
        <v>24</v>
      </c>
      <c r="P3694">
        <v>2</v>
      </c>
      <c r="Q3694">
        <v>549.99</v>
      </c>
      <c r="R3694">
        <v>0.2</v>
      </c>
      <c r="S3694">
        <v>879.98</v>
      </c>
      <c r="T3694" s="2" t="s">
        <v>58</v>
      </c>
      <c r="U3694">
        <v>1</v>
      </c>
      <c r="V3694">
        <v>2</v>
      </c>
      <c r="W3694" s="2" t="s">
        <v>53</v>
      </c>
      <c r="X3694" s="2" t="s">
        <v>35</v>
      </c>
    </row>
    <row r="3695" spans="4:24" x14ac:dyDescent="0.3">
      <c r="D3695">
        <v>1276</v>
      </c>
      <c r="E3695">
        <v>893</v>
      </c>
      <c r="F3695">
        <v>4</v>
      </c>
      <c r="G3695" s="1">
        <v>43069</v>
      </c>
      <c r="H3695" s="1">
        <v>43071</v>
      </c>
      <c r="I3695">
        <v>2</v>
      </c>
      <c r="J3695" s="2" t="s">
        <v>1585</v>
      </c>
      <c r="K3695" s="2" t="s">
        <v>1174</v>
      </c>
      <c r="L3695" s="2" t="s">
        <v>39</v>
      </c>
      <c r="M3695" s="2" t="s">
        <v>40</v>
      </c>
      <c r="N3695" s="2" t="s">
        <v>41</v>
      </c>
      <c r="O3695">
        <v>42</v>
      </c>
      <c r="P3695">
        <v>1</v>
      </c>
      <c r="Q3695">
        <v>2299.9899999999998</v>
      </c>
      <c r="R3695">
        <v>0.05</v>
      </c>
      <c r="S3695">
        <v>2184.9899999999998</v>
      </c>
      <c r="T3695" s="2" t="s">
        <v>889</v>
      </c>
      <c r="U3695">
        <v>9</v>
      </c>
      <c r="V3695">
        <v>6</v>
      </c>
      <c r="W3695" s="2" t="s">
        <v>27</v>
      </c>
      <c r="X3695" s="2" t="s">
        <v>28</v>
      </c>
    </row>
    <row r="3696" spans="4:24" x14ac:dyDescent="0.3">
      <c r="D3696">
        <v>1276</v>
      </c>
      <c r="E3696">
        <v>893</v>
      </c>
      <c r="F3696">
        <v>4</v>
      </c>
      <c r="G3696" s="1">
        <v>43069</v>
      </c>
      <c r="H3696" s="1">
        <v>43071</v>
      </c>
      <c r="I3696">
        <v>2</v>
      </c>
      <c r="J3696" s="2" t="s">
        <v>1585</v>
      </c>
      <c r="K3696" s="2" t="s">
        <v>1174</v>
      </c>
      <c r="L3696" s="2" t="s">
        <v>39</v>
      </c>
      <c r="M3696" s="2" t="s">
        <v>40</v>
      </c>
      <c r="N3696" s="2" t="s">
        <v>41</v>
      </c>
      <c r="O3696">
        <v>58</v>
      </c>
      <c r="P3696">
        <v>1</v>
      </c>
      <c r="Q3696">
        <v>4999.99</v>
      </c>
      <c r="R3696">
        <v>0.2</v>
      </c>
      <c r="S3696">
        <v>3999.99</v>
      </c>
      <c r="T3696" s="2" t="s">
        <v>942</v>
      </c>
      <c r="U3696">
        <v>9</v>
      </c>
      <c r="V3696">
        <v>7</v>
      </c>
      <c r="W3696" s="2" t="s">
        <v>869</v>
      </c>
      <c r="X3696" s="2" t="s">
        <v>28</v>
      </c>
    </row>
    <row r="3697" spans="4:24" x14ac:dyDescent="0.3">
      <c r="D3697">
        <v>1276</v>
      </c>
      <c r="E3697">
        <v>893</v>
      </c>
      <c r="F3697">
        <v>4</v>
      </c>
      <c r="G3697" s="1">
        <v>43069</v>
      </c>
      <c r="H3697" s="1">
        <v>43071</v>
      </c>
      <c r="I3697">
        <v>2</v>
      </c>
      <c r="J3697" s="2" t="s">
        <v>1585</v>
      </c>
      <c r="K3697" s="2" t="s">
        <v>1174</v>
      </c>
      <c r="L3697" s="2" t="s">
        <v>39</v>
      </c>
      <c r="M3697" s="2" t="s">
        <v>40</v>
      </c>
      <c r="N3697" s="2" t="s">
        <v>41</v>
      </c>
      <c r="O3697">
        <v>78</v>
      </c>
      <c r="P3697">
        <v>2</v>
      </c>
      <c r="Q3697">
        <v>647.99</v>
      </c>
      <c r="R3697">
        <v>0.2</v>
      </c>
      <c r="S3697">
        <v>1036.78</v>
      </c>
      <c r="T3697" s="2" t="s">
        <v>897</v>
      </c>
      <c r="U3697">
        <v>7</v>
      </c>
      <c r="V3697">
        <v>3</v>
      </c>
      <c r="W3697" s="2" t="s">
        <v>34</v>
      </c>
      <c r="X3697" s="2" t="s">
        <v>866</v>
      </c>
    </row>
    <row r="3698" spans="4:24" x14ac:dyDescent="0.3">
      <c r="D3698">
        <v>1277</v>
      </c>
      <c r="E3698">
        <v>227</v>
      </c>
      <c r="F3698">
        <v>4</v>
      </c>
      <c r="G3698" s="1">
        <v>43070</v>
      </c>
      <c r="H3698" s="1">
        <v>43071</v>
      </c>
      <c r="I3698">
        <v>2</v>
      </c>
      <c r="J3698" s="2" t="s">
        <v>1586</v>
      </c>
      <c r="K3698" s="2" t="s">
        <v>43</v>
      </c>
      <c r="L3698" s="2" t="s">
        <v>39</v>
      </c>
      <c r="M3698" s="2" t="s">
        <v>40</v>
      </c>
      <c r="N3698" s="2" t="s">
        <v>41</v>
      </c>
      <c r="O3698">
        <v>4</v>
      </c>
      <c r="P3698">
        <v>1</v>
      </c>
      <c r="Q3698">
        <v>2899.99</v>
      </c>
      <c r="R3698">
        <v>0.1</v>
      </c>
      <c r="S3698">
        <v>2609.9899999999998</v>
      </c>
      <c r="T3698" s="2" t="s">
        <v>26</v>
      </c>
      <c r="U3698">
        <v>9</v>
      </c>
      <c r="V3698">
        <v>6</v>
      </c>
      <c r="W3698" s="2" t="s">
        <v>27</v>
      </c>
      <c r="X3698" s="2" t="s">
        <v>28</v>
      </c>
    </row>
    <row r="3699" spans="4:24" x14ac:dyDescent="0.3">
      <c r="D3699">
        <v>1277</v>
      </c>
      <c r="E3699">
        <v>227</v>
      </c>
      <c r="F3699">
        <v>4</v>
      </c>
      <c r="G3699" s="1">
        <v>43070</v>
      </c>
      <c r="H3699" s="1">
        <v>43071</v>
      </c>
      <c r="I3699">
        <v>2</v>
      </c>
      <c r="J3699" s="2" t="s">
        <v>1586</v>
      </c>
      <c r="K3699" s="2" t="s">
        <v>43</v>
      </c>
      <c r="L3699" s="2" t="s">
        <v>39</v>
      </c>
      <c r="M3699" s="2" t="s">
        <v>40</v>
      </c>
      <c r="N3699" s="2" t="s">
        <v>41</v>
      </c>
      <c r="O3699">
        <v>9</v>
      </c>
      <c r="P3699">
        <v>2</v>
      </c>
      <c r="Q3699">
        <v>2999.99</v>
      </c>
      <c r="R3699">
        <v>0.1</v>
      </c>
      <c r="S3699">
        <v>5399.98</v>
      </c>
      <c r="T3699" s="2" t="s">
        <v>56</v>
      </c>
      <c r="U3699">
        <v>9</v>
      </c>
      <c r="V3699">
        <v>5</v>
      </c>
      <c r="W3699" s="2" t="s">
        <v>57</v>
      </c>
      <c r="X3699" s="2" t="s">
        <v>28</v>
      </c>
    </row>
    <row r="3700" spans="4:24" x14ac:dyDescent="0.3">
      <c r="D3700">
        <v>1277</v>
      </c>
      <c r="E3700">
        <v>227</v>
      </c>
      <c r="F3700">
        <v>4</v>
      </c>
      <c r="G3700" s="1">
        <v>43070</v>
      </c>
      <c r="H3700" s="1">
        <v>43071</v>
      </c>
      <c r="I3700">
        <v>2</v>
      </c>
      <c r="J3700" s="2" t="s">
        <v>1586</v>
      </c>
      <c r="K3700" s="2" t="s">
        <v>43</v>
      </c>
      <c r="L3700" s="2" t="s">
        <v>39</v>
      </c>
      <c r="M3700" s="2" t="s">
        <v>40</v>
      </c>
      <c r="N3700" s="2" t="s">
        <v>41</v>
      </c>
      <c r="O3700">
        <v>11</v>
      </c>
      <c r="P3700">
        <v>1</v>
      </c>
      <c r="Q3700">
        <v>1680.99</v>
      </c>
      <c r="R3700">
        <v>0.2</v>
      </c>
      <c r="S3700">
        <v>1344.79</v>
      </c>
      <c r="T3700" s="2" t="s">
        <v>76</v>
      </c>
      <c r="U3700">
        <v>8</v>
      </c>
      <c r="V3700">
        <v>4</v>
      </c>
      <c r="W3700" s="2" t="s">
        <v>31</v>
      </c>
      <c r="X3700" s="2" t="s">
        <v>32</v>
      </c>
    </row>
    <row r="3701" spans="4:24" x14ac:dyDescent="0.3">
      <c r="D3701">
        <v>1277</v>
      </c>
      <c r="E3701">
        <v>227</v>
      </c>
      <c r="F3701">
        <v>4</v>
      </c>
      <c r="G3701" s="1">
        <v>43070</v>
      </c>
      <c r="H3701" s="1">
        <v>43071</v>
      </c>
      <c r="I3701">
        <v>2</v>
      </c>
      <c r="J3701" s="2" t="s">
        <v>1586</v>
      </c>
      <c r="K3701" s="2" t="s">
        <v>43</v>
      </c>
      <c r="L3701" s="2" t="s">
        <v>39</v>
      </c>
      <c r="M3701" s="2" t="s">
        <v>40</v>
      </c>
      <c r="N3701" s="2" t="s">
        <v>41</v>
      </c>
      <c r="O3701">
        <v>56</v>
      </c>
      <c r="P3701">
        <v>2</v>
      </c>
      <c r="Q3701">
        <v>5499.99</v>
      </c>
      <c r="R3701">
        <v>0.2</v>
      </c>
      <c r="S3701">
        <v>8799.98</v>
      </c>
      <c r="T3701" s="2" t="s">
        <v>870</v>
      </c>
      <c r="U3701">
        <v>9</v>
      </c>
      <c r="V3701">
        <v>7</v>
      </c>
      <c r="W3701" s="2" t="s">
        <v>869</v>
      </c>
      <c r="X3701" s="2" t="s">
        <v>28</v>
      </c>
    </row>
    <row r="3702" spans="4:24" x14ac:dyDescent="0.3">
      <c r="D3702">
        <v>1277</v>
      </c>
      <c r="E3702">
        <v>227</v>
      </c>
      <c r="F3702">
        <v>4</v>
      </c>
      <c r="G3702" s="1">
        <v>43070</v>
      </c>
      <c r="H3702" s="1">
        <v>43071</v>
      </c>
      <c r="I3702">
        <v>2</v>
      </c>
      <c r="J3702" s="2" t="s">
        <v>1586</v>
      </c>
      <c r="K3702" s="2" t="s">
        <v>43</v>
      </c>
      <c r="L3702" s="2" t="s">
        <v>39</v>
      </c>
      <c r="M3702" s="2" t="s">
        <v>40</v>
      </c>
      <c r="N3702" s="2" t="s">
        <v>41</v>
      </c>
      <c r="O3702">
        <v>93</v>
      </c>
      <c r="P3702">
        <v>2</v>
      </c>
      <c r="Q3702">
        <v>209.99</v>
      </c>
      <c r="R3702">
        <v>0.05</v>
      </c>
      <c r="S3702">
        <v>398.98</v>
      </c>
      <c r="T3702" s="2" t="s">
        <v>1020</v>
      </c>
      <c r="U3702">
        <v>2</v>
      </c>
      <c r="V3702">
        <v>1</v>
      </c>
      <c r="W3702" s="2" t="s">
        <v>66</v>
      </c>
      <c r="X3702" s="2" t="s">
        <v>863</v>
      </c>
    </row>
    <row r="3703" spans="4:24" x14ac:dyDescent="0.3">
      <c r="D3703">
        <v>1278</v>
      </c>
      <c r="E3703">
        <v>980</v>
      </c>
      <c r="F3703">
        <v>4</v>
      </c>
      <c r="G3703" s="1">
        <v>43070</v>
      </c>
      <c r="H3703" s="1">
        <v>43073</v>
      </c>
      <c r="I3703">
        <v>2</v>
      </c>
      <c r="J3703" s="2" t="s">
        <v>1587</v>
      </c>
      <c r="K3703" s="2" t="s">
        <v>544</v>
      </c>
      <c r="L3703" s="2" t="s">
        <v>39</v>
      </c>
      <c r="M3703" s="2" t="s">
        <v>40</v>
      </c>
      <c r="N3703" s="2" t="s">
        <v>41</v>
      </c>
      <c r="O3703">
        <v>32</v>
      </c>
      <c r="P3703">
        <v>1</v>
      </c>
      <c r="Q3703">
        <v>469.99</v>
      </c>
      <c r="R3703">
        <v>0.1</v>
      </c>
      <c r="S3703">
        <v>422.99</v>
      </c>
      <c r="T3703" s="2" t="s">
        <v>879</v>
      </c>
      <c r="U3703">
        <v>9</v>
      </c>
      <c r="V3703">
        <v>6</v>
      </c>
      <c r="W3703" s="2" t="s">
        <v>27</v>
      </c>
      <c r="X3703" s="2" t="s">
        <v>28</v>
      </c>
    </row>
    <row r="3704" spans="4:24" x14ac:dyDescent="0.3">
      <c r="D3704">
        <v>1278</v>
      </c>
      <c r="E3704">
        <v>980</v>
      </c>
      <c r="F3704">
        <v>4</v>
      </c>
      <c r="G3704" s="1">
        <v>43070</v>
      </c>
      <c r="H3704" s="1">
        <v>43073</v>
      </c>
      <c r="I3704">
        <v>2</v>
      </c>
      <c r="J3704" s="2" t="s">
        <v>1587</v>
      </c>
      <c r="K3704" s="2" t="s">
        <v>544</v>
      </c>
      <c r="L3704" s="2" t="s">
        <v>39</v>
      </c>
      <c r="M3704" s="2" t="s">
        <v>40</v>
      </c>
      <c r="N3704" s="2" t="s">
        <v>41</v>
      </c>
      <c r="O3704">
        <v>103</v>
      </c>
      <c r="P3704">
        <v>2</v>
      </c>
      <c r="Q3704">
        <v>551.99</v>
      </c>
      <c r="R3704">
        <v>0.1</v>
      </c>
      <c r="S3704">
        <v>993.58</v>
      </c>
      <c r="T3704" s="2" t="s">
        <v>871</v>
      </c>
      <c r="U3704">
        <v>7</v>
      </c>
      <c r="V3704">
        <v>2</v>
      </c>
      <c r="W3704" s="2" t="s">
        <v>53</v>
      </c>
      <c r="X3704" s="2" t="s">
        <v>866</v>
      </c>
    </row>
    <row r="3705" spans="4:24" x14ac:dyDescent="0.3">
      <c r="D3705">
        <v>1279</v>
      </c>
      <c r="E3705">
        <v>1014</v>
      </c>
      <c r="F3705">
        <v>4</v>
      </c>
      <c r="G3705" s="1">
        <v>43070</v>
      </c>
      <c r="H3705" s="1">
        <v>43072</v>
      </c>
      <c r="I3705">
        <v>2</v>
      </c>
      <c r="J3705" s="2" t="s">
        <v>1588</v>
      </c>
      <c r="K3705" s="2" t="s">
        <v>275</v>
      </c>
      <c r="L3705" s="2" t="s">
        <v>39</v>
      </c>
      <c r="M3705" s="2" t="s">
        <v>40</v>
      </c>
      <c r="N3705" s="2" t="s">
        <v>41</v>
      </c>
      <c r="O3705">
        <v>9</v>
      </c>
      <c r="P3705">
        <v>2</v>
      </c>
      <c r="Q3705">
        <v>2999.99</v>
      </c>
      <c r="R3705">
        <v>0.05</v>
      </c>
      <c r="S3705">
        <v>5699.98</v>
      </c>
      <c r="T3705" s="2" t="s">
        <v>56</v>
      </c>
      <c r="U3705">
        <v>9</v>
      </c>
      <c r="V3705">
        <v>5</v>
      </c>
      <c r="W3705" s="2" t="s">
        <v>57</v>
      </c>
      <c r="X3705" s="2" t="s">
        <v>28</v>
      </c>
    </row>
    <row r="3706" spans="4:24" x14ac:dyDescent="0.3">
      <c r="D3706">
        <v>1280</v>
      </c>
      <c r="E3706">
        <v>123</v>
      </c>
      <c r="F3706">
        <v>4</v>
      </c>
      <c r="G3706" s="1">
        <v>43070</v>
      </c>
      <c r="H3706" s="1">
        <v>43072</v>
      </c>
      <c r="I3706">
        <v>3</v>
      </c>
      <c r="J3706" s="2" t="s">
        <v>1589</v>
      </c>
      <c r="K3706" s="2" t="s">
        <v>157</v>
      </c>
      <c r="L3706" s="2" t="s">
        <v>121</v>
      </c>
      <c r="M3706" s="2" t="s">
        <v>122</v>
      </c>
      <c r="N3706" s="2" t="s">
        <v>123</v>
      </c>
      <c r="O3706">
        <v>52</v>
      </c>
      <c r="P3706">
        <v>1</v>
      </c>
      <c r="Q3706">
        <v>875.99</v>
      </c>
      <c r="R3706">
        <v>7.0000000000000007E-2</v>
      </c>
      <c r="S3706">
        <v>814.67</v>
      </c>
      <c r="T3706" s="2" t="s">
        <v>918</v>
      </c>
      <c r="U3706">
        <v>8</v>
      </c>
      <c r="V3706">
        <v>7</v>
      </c>
      <c r="W3706" s="2" t="s">
        <v>869</v>
      </c>
      <c r="X3706" s="2" t="s">
        <v>32</v>
      </c>
    </row>
    <row r="3707" spans="4:24" x14ac:dyDescent="0.3">
      <c r="D3707">
        <v>1280</v>
      </c>
      <c r="E3707">
        <v>123</v>
      </c>
      <c r="F3707">
        <v>4</v>
      </c>
      <c r="G3707" s="1">
        <v>43070</v>
      </c>
      <c r="H3707" s="1">
        <v>43072</v>
      </c>
      <c r="I3707">
        <v>3</v>
      </c>
      <c r="J3707" s="2" t="s">
        <v>1589</v>
      </c>
      <c r="K3707" s="2" t="s">
        <v>157</v>
      </c>
      <c r="L3707" s="2" t="s">
        <v>121</v>
      </c>
      <c r="M3707" s="2" t="s">
        <v>122</v>
      </c>
      <c r="N3707" s="2" t="s">
        <v>123</v>
      </c>
      <c r="O3707">
        <v>63</v>
      </c>
      <c r="P3707">
        <v>1</v>
      </c>
      <c r="Q3707">
        <v>3499.99</v>
      </c>
      <c r="R3707">
        <v>0.2</v>
      </c>
      <c r="S3707">
        <v>2799.99</v>
      </c>
      <c r="T3707" s="2" t="s">
        <v>929</v>
      </c>
      <c r="U3707">
        <v>9</v>
      </c>
      <c r="V3707">
        <v>4</v>
      </c>
      <c r="W3707" s="2" t="s">
        <v>31</v>
      </c>
      <c r="X3707" s="2" t="s">
        <v>28</v>
      </c>
    </row>
    <row r="3708" spans="4:24" x14ac:dyDescent="0.3">
      <c r="D3708">
        <v>1280</v>
      </c>
      <c r="E3708">
        <v>123</v>
      </c>
      <c r="F3708">
        <v>4</v>
      </c>
      <c r="G3708" s="1">
        <v>43070</v>
      </c>
      <c r="H3708" s="1">
        <v>43072</v>
      </c>
      <c r="I3708">
        <v>3</v>
      </c>
      <c r="J3708" s="2" t="s">
        <v>1589</v>
      </c>
      <c r="K3708" s="2" t="s">
        <v>157</v>
      </c>
      <c r="L3708" s="2" t="s">
        <v>121</v>
      </c>
      <c r="M3708" s="2" t="s">
        <v>122</v>
      </c>
      <c r="N3708" s="2" t="s">
        <v>123</v>
      </c>
      <c r="O3708">
        <v>72</v>
      </c>
      <c r="P3708">
        <v>2</v>
      </c>
      <c r="Q3708">
        <v>619.99</v>
      </c>
      <c r="R3708">
        <v>7.0000000000000007E-2</v>
      </c>
      <c r="S3708">
        <v>1153.18</v>
      </c>
      <c r="T3708" s="2" t="s">
        <v>875</v>
      </c>
      <c r="U3708">
        <v>7</v>
      </c>
      <c r="V3708">
        <v>3</v>
      </c>
      <c r="W3708" s="2" t="s">
        <v>34</v>
      </c>
      <c r="X3708" s="2" t="s">
        <v>866</v>
      </c>
    </row>
    <row r="3709" spans="4:24" x14ac:dyDescent="0.3">
      <c r="D3709">
        <v>1280</v>
      </c>
      <c r="E3709">
        <v>123</v>
      </c>
      <c r="F3709">
        <v>4</v>
      </c>
      <c r="G3709" s="1">
        <v>43070</v>
      </c>
      <c r="H3709" s="1">
        <v>43072</v>
      </c>
      <c r="I3709">
        <v>3</v>
      </c>
      <c r="J3709" s="2" t="s">
        <v>1589</v>
      </c>
      <c r="K3709" s="2" t="s">
        <v>157</v>
      </c>
      <c r="L3709" s="2" t="s">
        <v>121</v>
      </c>
      <c r="M3709" s="2" t="s">
        <v>122</v>
      </c>
      <c r="N3709" s="2" t="s">
        <v>123</v>
      </c>
      <c r="O3709">
        <v>74</v>
      </c>
      <c r="P3709">
        <v>1</v>
      </c>
      <c r="Q3709">
        <v>439.99</v>
      </c>
      <c r="R3709">
        <v>0.05</v>
      </c>
      <c r="S3709">
        <v>417.99</v>
      </c>
      <c r="T3709" s="2" t="s">
        <v>906</v>
      </c>
      <c r="U3709">
        <v>1</v>
      </c>
      <c r="V3709">
        <v>3</v>
      </c>
      <c r="W3709" s="2" t="s">
        <v>34</v>
      </c>
      <c r="X3709" s="2" t="s">
        <v>35</v>
      </c>
    </row>
    <row r="3710" spans="4:24" x14ac:dyDescent="0.3">
      <c r="D3710">
        <v>1281</v>
      </c>
      <c r="E3710">
        <v>1060</v>
      </c>
      <c r="F3710">
        <v>4</v>
      </c>
      <c r="G3710" s="1">
        <v>43071</v>
      </c>
      <c r="H3710" s="1">
        <v>43074</v>
      </c>
      <c r="I3710">
        <v>2</v>
      </c>
      <c r="J3710" s="2" t="s">
        <v>1590</v>
      </c>
      <c r="K3710" s="2" t="s">
        <v>243</v>
      </c>
      <c r="L3710" s="2" t="s">
        <v>39</v>
      </c>
      <c r="M3710" s="2" t="s">
        <v>40</v>
      </c>
      <c r="N3710" s="2" t="s">
        <v>41</v>
      </c>
      <c r="O3710">
        <v>36</v>
      </c>
      <c r="P3710">
        <v>1</v>
      </c>
      <c r="Q3710">
        <v>832.99</v>
      </c>
      <c r="R3710">
        <v>0.05</v>
      </c>
      <c r="S3710">
        <v>791.34</v>
      </c>
      <c r="T3710" s="2" t="s">
        <v>1067</v>
      </c>
      <c r="U3710">
        <v>8</v>
      </c>
      <c r="V3710">
        <v>6</v>
      </c>
      <c r="W3710" s="2" t="s">
        <v>27</v>
      </c>
      <c r="X3710" s="2" t="s">
        <v>32</v>
      </c>
    </row>
    <row r="3711" spans="4:24" x14ac:dyDescent="0.3">
      <c r="D3711">
        <v>1281</v>
      </c>
      <c r="E3711">
        <v>1060</v>
      </c>
      <c r="F3711">
        <v>4</v>
      </c>
      <c r="G3711" s="1">
        <v>43071</v>
      </c>
      <c r="H3711" s="1">
        <v>43074</v>
      </c>
      <c r="I3711">
        <v>2</v>
      </c>
      <c r="J3711" s="2" t="s">
        <v>1590</v>
      </c>
      <c r="K3711" s="2" t="s">
        <v>243</v>
      </c>
      <c r="L3711" s="2" t="s">
        <v>39</v>
      </c>
      <c r="M3711" s="2" t="s">
        <v>40</v>
      </c>
      <c r="N3711" s="2" t="s">
        <v>41</v>
      </c>
      <c r="O3711">
        <v>49</v>
      </c>
      <c r="P3711">
        <v>2</v>
      </c>
      <c r="Q3711">
        <v>3499.99</v>
      </c>
      <c r="R3711">
        <v>0.05</v>
      </c>
      <c r="S3711">
        <v>6649.98</v>
      </c>
      <c r="T3711" s="2" t="s">
        <v>922</v>
      </c>
      <c r="U3711">
        <v>9</v>
      </c>
      <c r="V3711">
        <v>7</v>
      </c>
      <c r="W3711" s="2" t="s">
        <v>869</v>
      </c>
      <c r="X3711" s="2" t="s">
        <v>28</v>
      </c>
    </row>
    <row r="3712" spans="4:24" x14ac:dyDescent="0.3">
      <c r="D3712">
        <v>1281</v>
      </c>
      <c r="E3712">
        <v>1060</v>
      </c>
      <c r="F3712">
        <v>4</v>
      </c>
      <c r="G3712" s="1">
        <v>43071</v>
      </c>
      <c r="H3712" s="1">
        <v>43074</v>
      </c>
      <c r="I3712">
        <v>2</v>
      </c>
      <c r="J3712" s="2" t="s">
        <v>1590</v>
      </c>
      <c r="K3712" s="2" t="s">
        <v>243</v>
      </c>
      <c r="L3712" s="2" t="s">
        <v>39</v>
      </c>
      <c r="M3712" s="2" t="s">
        <v>40</v>
      </c>
      <c r="N3712" s="2" t="s">
        <v>41</v>
      </c>
      <c r="O3712">
        <v>75</v>
      </c>
      <c r="P3712">
        <v>1</v>
      </c>
      <c r="Q3712">
        <v>599.99</v>
      </c>
      <c r="R3712">
        <v>0.05</v>
      </c>
      <c r="S3712">
        <v>569.99</v>
      </c>
      <c r="T3712" s="2" t="s">
        <v>968</v>
      </c>
      <c r="U3712">
        <v>1</v>
      </c>
      <c r="V3712">
        <v>3</v>
      </c>
      <c r="W3712" s="2" t="s">
        <v>34</v>
      </c>
      <c r="X3712" s="2" t="s">
        <v>35</v>
      </c>
    </row>
    <row r="3713" spans="4:24" x14ac:dyDescent="0.3">
      <c r="D3713">
        <v>1282</v>
      </c>
      <c r="E3713">
        <v>320</v>
      </c>
      <c r="F3713">
        <v>4</v>
      </c>
      <c r="G3713" s="1">
        <v>43072</v>
      </c>
      <c r="H3713" s="1">
        <v>43074</v>
      </c>
      <c r="I3713">
        <v>2</v>
      </c>
      <c r="J3713" s="2" t="s">
        <v>1591</v>
      </c>
      <c r="K3713" s="2" t="s">
        <v>1316</v>
      </c>
      <c r="L3713" s="2" t="s">
        <v>39</v>
      </c>
      <c r="M3713" s="2" t="s">
        <v>40</v>
      </c>
      <c r="N3713" s="2" t="s">
        <v>41</v>
      </c>
      <c r="O3713">
        <v>50</v>
      </c>
      <c r="P3713">
        <v>2</v>
      </c>
      <c r="Q3713">
        <v>5999.99</v>
      </c>
      <c r="R3713">
        <v>0.2</v>
      </c>
      <c r="S3713">
        <v>9599.98</v>
      </c>
      <c r="T3713" s="2" t="s">
        <v>938</v>
      </c>
      <c r="U3713">
        <v>9</v>
      </c>
      <c r="V3713">
        <v>7</v>
      </c>
      <c r="W3713" s="2" t="s">
        <v>869</v>
      </c>
      <c r="X3713" s="2" t="s">
        <v>28</v>
      </c>
    </row>
    <row r="3714" spans="4:24" x14ac:dyDescent="0.3">
      <c r="D3714">
        <v>1282</v>
      </c>
      <c r="E3714">
        <v>320</v>
      </c>
      <c r="F3714">
        <v>4</v>
      </c>
      <c r="G3714" s="1">
        <v>43072</v>
      </c>
      <c r="H3714" s="1">
        <v>43074</v>
      </c>
      <c r="I3714">
        <v>2</v>
      </c>
      <c r="J3714" s="2" t="s">
        <v>1591</v>
      </c>
      <c r="K3714" s="2" t="s">
        <v>1316</v>
      </c>
      <c r="L3714" s="2" t="s">
        <v>39</v>
      </c>
      <c r="M3714" s="2" t="s">
        <v>40</v>
      </c>
      <c r="N3714" s="2" t="s">
        <v>41</v>
      </c>
      <c r="O3714">
        <v>111</v>
      </c>
      <c r="P3714">
        <v>1</v>
      </c>
      <c r="Q3714">
        <v>470.99</v>
      </c>
      <c r="R3714">
        <v>0.05</v>
      </c>
      <c r="S3714">
        <v>447.44</v>
      </c>
      <c r="T3714" s="2" t="s">
        <v>1024</v>
      </c>
      <c r="U3714">
        <v>7</v>
      </c>
      <c r="V3714">
        <v>2</v>
      </c>
      <c r="W3714" s="2" t="s">
        <v>53</v>
      </c>
      <c r="X3714" s="2" t="s">
        <v>866</v>
      </c>
    </row>
    <row r="3715" spans="4:24" x14ac:dyDescent="0.3">
      <c r="D3715">
        <v>1283</v>
      </c>
      <c r="E3715">
        <v>85</v>
      </c>
      <c r="F3715">
        <v>4</v>
      </c>
      <c r="G3715" s="1">
        <v>43073</v>
      </c>
      <c r="H3715" s="1">
        <v>43076</v>
      </c>
      <c r="I3715">
        <v>2</v>
      </c>
      <c r="J3715" s="2" t="s">
        <v>1592</v>
      </c>
      <c r="K3715" s="2" t="s">
        <v>38</v>
      </c>
      <c r="L3715" s="2" t="s">
        <v>39</v>
      </c>
      <c r="M3715" s="2" t="s">
        <v>40</v>
      </c>
      <c r="N3715" s="2" t="s">
        <v>41</v>
      </c>
      <c r="O3715">
        <v>7</v>
      </c>
      <c r="P3715">
        <v>1</v>
      </c>
      <c r="Q3715">
        <v>3999.99</v>
      </c>
      <c r="R3715">
        <v>0.1</v>
      </c>
      <c r="S3715">
        <v>3599.99</v>
      </c>
      <c r="T3715" s="2" t="s">
        <v>69</v>
      </c>
      <c r="U3715">
        <v>9</v>
      </c>
      <c r="V3715">
        <v>6</v>
      </c>
      <c r="W3715" s="2" t="s">
        <v>27</v>
      </c>
      <c r="X3715" s="2" t="s">
        <v>28</v>
      </c>
    </row>
    <row r="3716" spans="4:24" x14ac:dyDescent="0.3">
      <c r="D3716">
        <v>1283</v>
      </c>
      <c r="E3716">
        <v>85</v>
      </c>
      <c r="F3716">
        <v>4</v>
      </c>
      <c r="G3716" s="1">
        <v>43073</v>
      </c>
      <c r="H3716" s="1">
        <v>43076</v>
      </c>
      <c r="I3716">
        <v>2</v>
      </c>
      <c r="J3716" s="2" t="s">
        <v>1592</v>
      </c>
      <c r="K3716" s="2" t="s">
        <v>38</v>
      </c>
      <c r="L3716" s="2" t="s">
        <v>39</v>
      </c>
      <c r="M3716" s="2" t="s">
        <v>40</v>
      </c>
      <c r="N3716" s="2" t="s">
        <v>41</v>
      </c>
      <c r="O3716">
        <v>11</v>
      </c>
      <c r="P3716">
        <v>1</v>
      </c>
      <c r="Q3716">
        <v>1680.99</v>
      </c>
      <c r="R3716">
        <v>0.2</v>
      </c>
      <c r="S3716">
        <v>1344.79</v>
      </c>
      <c r="T3716" s="2" t="s">
        <v>76</v>
      </c>
      <c r="U3716">
        <v>8</v>
      </c>
      <c r="V3716">
        <v>4</v>
      </c>
      <c r="W3716" s="2" t="s">
        <v>31</v>
      </c>
      <c r="X3716" s="2" t="s">
        <v>32</v>
      </c>
    </row>
    <row r="3717" spans="4:24" x14ac:dyDescent="0.3">
      <c r="D3717">
        <v>1283</v>
      </c>
      <c r="E3717">
        <v>85</v>
      </c>
      <c r="F3717">
        <v>4</v>
      </c>
      <c r="G3717" s="1">
        <v>43073</v>
      </c>
      <c r="H3717" s="1">
        <v>43076</v>
      </c>
      <c r="I3717">
        <v>2</v>
      </c>
      <c r="J3717" s="2" t="s">
        <v>1592</v>
      </c>
      <c r="K3717" s="2" t="s">
        <v>38</v>
      </c>
      <c r="L3717" s="2" t="s">
        <v>39</v>
      </c>
      <c r="M3717" s="2" t="s">
        <v>40</v>
      </c>
      <c r="N3717" s="2" t="s">
        <v>41</v>
      </c>
      <c r="O3717">
        <v>32</v>
      </c>
      <c r="P3717">
        <v>1</v>
      </c>
      <c r="Q3717">
        <v>469.99</v>
      </c>
      <c r="R3717">
        <v>0.1</v>
      </c>
      <c r="S3717">
        <v>422.99</v>
      </c>
      <c r="T3717" s="2" t="s">
        <v>879</v>
      </c>
      <c r="U3717">
        <v>9</v>
      </c>
      <c r="V3717">
        <v>6</v>
      </c>
      <c r="W3717" s="2" t="s">
        <v>27</v>
      </c>
      <c r="X3717" s="2" t="s">
        <v>28</v>
      </c>
    </row>
    <row r="3718" spans="4:24" x14ac:dyDescent="0.3">
      <c r="D3718">
        <v>1283</v>
      </c>
      <c r="E3718">
        <v>85</v>
      </c>
      <c r="F3718">
        <v>4</v>
      </c>
      <c r="G3718" s="1">
        <v>43073</v>
      </c>
      <c r="H3718" s="1">
        <v>43076</v>
      </c>
      <c r="I3718">
        <v>2</v>
      </c>
      <c r="J3718" s="2" t="s">
        <v>1592</v>
      </c>
      <c r="K3718" s="2" t="s">
        <v>38</v>
      </c>
      <c r="L3718" s="2" t="s">
        <v>39</v>
      </c>
      <c r="M3718" s="2" t="s">
        <v>40</v>
      </c>
      <c r="N3718" s="2" t="s">
        <v>41</v>
      </c>
      <c r="O3718">
        <v>61</v>
      </c>
      <c r="P3718">
        <v>2</v>
      </c>
      <c r="Q3718">
        <v>4999.99</v>
      </c>
      <c r="R3718">
        <v>0.05</v>
      </c>
      <c r="S3718">
        <v>9499.98</v>
      </c>
      <c r="T3718" s="2" t="s">
        <v>874</v>
      </c>
      <c r="U3718">
        <v>9</v>
      </c>
      <c r="V3718">
        <v>5</v>
      </c>
      <c r="W3718" s="2" t="s">
        <v>57</v>
      </c>
      <c r="X3718" s="2" t="s">
        <v>28</v>
      </c>
    </row>
    <row r="3719" spans="4:24" x14ac:dyDescent="0.3">
      <c r="D3719">
        <v>1283</v>
      </c>
      <c r="E3719">
        <v>85</v>
      </c>
      <c r="F3719">
        <v>4</v>
      </c>
      <c r="G3719" s="1">
        <v>43073</v>
      </c>
      <c r="H3719" s="1">
        <v>43076</v>
      </c>
      <c r="I3719">
        <v>2</v>
      </c>
      <c r="J3719" s="2" t="s">
        <v>1592</v>
      </c>
      <c r="K3719" s="2" t="s">
        <v>38</v>
      </c>
      <c r="L3719" s="2" t="s">
        <v>39</v>
      </c>
      <c r="M3719" s="2" t="s">
        <v>40</v>
      </c>
      <c r="N3719" s="2" t="s">
        <v>41</v>
      </c>
      <c r="O3719">
        <v>81</v>
      </c>
      <c r="P3719">
        <v>1</v>
      </c>
      <c r="Q3719">
        <v>1099.99</v>
      </c>
      <c r="R3719">
        <v>0.2</v>
      </c>
      <c r="S3719">
        <v>879.99</v>
      </c>
      <c r="T3719" s="2" t="s">
        <v>975</v>
      </c>
      <c r="U3719">
        <v>1</v>
      </c>
      <c r="V3719">
        <v>3</v>
      </c>
      <c r="W3719" s="2" t="s">
        <v>34</v>
      </c>
      <c r="X3719" s="2" t="s">
        <v>35</v>
      </c>
    </row>
    <row r="3720" spans="4:24" x14ac:dyDescent="0.3">
      <c r="D3720">
        <v>1284</v>
      </c>
      <c r="E3720">
        <v>128</v>
      </c>
      <c r="F3720">
        <v>4</v>
      </c>
      <c r="G3720" s="1">
        <v>43073</v>
      </c>
      <c r="H3720" s="1">
        <v>43076</v>
      </c>
      <c r="I3720">
        <v>2</v>
      </c>
      <c r="J3720" s="2" t="s">
        <v>1593</v>
      </c>
      <c r="K3720" s="2" t="s">
        <v>368</v>
      </c>
      <c r="L3720" s="2" t="s">
        <v>39</v>
      </c>
      <c r="M3720" s="2" t="s">
        <v>40</v>
      </c>
      <c r="N3720" s="2" t="s">
        <v>41</v>
      </c>
      <c r="O3720">
        <v>4</v>
      </c>
      <c r="P3720">
        <v>2</v>
      </c>
      <c r="Q3720">
        <v>2899.99</v>
      </c>
      <c r="R3720">
        <v>0.05</v>
      </c>
      <c r="S3720">
        <v>5509.98</v>
      </c>
      <c r="T3720" s="2" t="s">
        <v>26</v>
      </c>
      <c r="U3720">
        <v>9</v>
      </c>
      <c r="V3720">
        <v>6</v>
      </c>
      <c r="W3720" s="2" t="s">
        <v>27</v>
      </c>
      <c r="X3720" s="2" t="s">
        <v>28</v>
      </c>
    </row>
    <row r="3721" spans="4:24" x14ac:dyDescent="0.3">
      <c r="D3721">
        <v>1284</v>
      </c>
      <c r="E3721">
        <v>128</v>
      </c>
      <c r="F3721">
        <v>4</v>
      </c>
      <c r="G3721" s="1">
        <v>43073</v>
      </c>
      <c r="H3721" s="1">
        <v>43076</v>
      </c>
      <c r="I3721">
        <v>2</v>
      </c>
      <c r="J3721" s="2" t="s">
        <v>1593</v>
      </c>
      <c r="K3721" s="2" t="s">
        <v>368</v>
      </c>
      <c r="L3721" s="2" t="s">
        <v>39</v>
      </c>
      <c r="M3721" s="2" t="s">
        <v>40</v>
      </c>
      <c r="N3721" s="2" t="s">
        <v>41</v>
      </c>
      <c r="O3721">
        <v>8</v>
      </c>
      <c r="P3721">
        <v>1</v>
      </c>
      <c r="Q3721">
        <v>1799.99</v>
      </c>
      <c r="R3721">
        <v>0.05</v>
      </c>
      <c r="S3721">
        <v>1709.99</v>
      </c>
      <c r="T3721" s="2" t="s">
        <v>29</v>
      </c>
      <c r="U3721">
        <v>9</v>
      </c>
      <c r="V3721">
        <v>6</v>
      </c>
      <c r="W3721" s="2" t="s">
        <v>27</v>
      </c>
      <c r="X3721" s="2" t="s">
        <v>28</v>
      </c>
    </row>
    <row r="3722" spans="4:24" x14ac:dyDescent="0.3">
      <c r="D3722">
        <v>1284</v>
      </c>
      <c r="E3722">
        <v>128</v>
      </c>
      <c r="F3722">
        <v>4</v>
      </c>
      <c r="G3722" s="1">
        <v>43073</v>
      </c>
      <c r="H3722" s="1">
        <v>43076</v>
      </c>
      <c r="I3722">
        <v>2</v>
      </c>
      <c r="J3722" s="2" t="s">
        <v>1593</v>
      </c>
      <c r="K3722" s="2" t="s">
        <v>368</v>
      </c>
      <c r="L3722" s="2" t="s">
        <v>39</v>
      </c>
      <c r="M3722" s="2" t="s">
        <v>40</v>
      </c>
      <c r="N3722" s="2" t="s">
        <v>41</v>
      </c>
      <c r="O3722">
        <v>101</v>
      </c>
      <c r="P3722">
        <v>1</v>
      </c>
      <c r="Q3722">
        <v>339.99</v>
      </c>
      <c r="R3722">
        <v>7.0000000000000007E-2</v>
      </c>
      <c r="S3722">
        <v>316.19</v>
      </c>
      <c r="T3722" s="2" t="s">
        <v>939</v>
      </c>
      <c r="U3722">
        <v>1</v>
      </c>
      <c r="V3722">
        <v>1</v>
      </c>
      <c r="W3722" s="2" t="s">
        <v>66</v>
      </c>
      <c r="X3722" s="2" t="s">
        <v>35</v>
      </c>
    </row>
    <row r="3723" spans="4:24" x14ac:dyDescent="0.3">
      <c r="D3723">
        <v>1285</v>
      </c>
      <c r="E3723">
        <v>262</v>
      </c>
      <c r="F3723">
        <v>4</v>
      </c>
      <c r="G3723" s="1">
        <v>43073</v>
      </c>
      <c r="H3723" s="1">
        <v>43076</v>
      </c>
      <c r="I3723">
        <v>2</v>
      </c>
      <c r="J3723" s="2" t="s">
        <v>1594</v>
      </c>
      <c r="K3723" s="2" t="s">
        <v>128</v>
      </c>
      <c r="L3723" s="2" t="s">
        <v>39</v>
      </c>
      <c r="M3723" s="2" t="s">
        <v>40</v>
      </c>
      <c r="N3723" s="2" t="s">
        <v>41</v>
      </c>
      <c r="O3723">
        <v>6</v>
      </c>
      <c r="P3723">
        <v>1</v>
      </c>
      <c r="Q3723">
        <v>469.99</v>
      </c>
      <c r="R3723">
        <v>0.1</v>
      </c>
      <c r="S3723">
        <v>422.99</v>
      </c>
      <c r="T3723" s="2" t="s">
        <v>82</v>
      </c>
      <c r="U3723">
        <v>8</v>
      </c>
      <c r="V3723">
        <v>6</v>
      </c>
      <c r="W3723" s="2" t="s">
        <v>27</v>
      </c>
      <c r="X3723" s="2" t="s">
        <v>32</v>
      </c>
    </row>
    <row r="3724" spans="4:24" x14ac:dyDescent="0.3">
      <c r="D3724">
        <v>1285</v>
      </c>
      <c r="E3724">
        <v>262</v>
      </c>
      <c r="F3724">
        <v>4</v>
      </c>
      <c r="G3724" s="1">
        <v>43073</v>
      </c>
      <c r="H3724" s="1">
        <v>43076</v>
      </c>
      <c r="I3724">
        <v>2</v>
      </c>
      <c r="J3724" s="2" t="s">
        <v>1594</v>
      </c>
      <c r="K3724" s="2" t="s">
        <v>128</v>
      </c>
      <c r="L3724" s="2" t="s">
        <v>39</v>
      </c>
      <c r="M3724" s="2" t="s">
        <v>40</v>
      </c>
      <c r="N3724" s="2" t="s">
        <v>41</v>
      </c>
      <c r="O3724">
        <v>69</v>
      </c>
      <c r="P3724">
        <v>2</v>
      </c>
      <c r="Q3724">
        <v>416.99</v>
      </c>
      <c r="R3724">
        <v>0.2</v>
      </c>
      <c r="S3724">
        <v>667.18</v>
      </c>
      <c r="T3724" s="2" t="s">
        <v>957</v>
      </c>
      <c r="U3724">
        <v>7</v>
      </c>
      <c r="V3724">
        <v>3</v>
      </c>
      <c r="W3724" s="2" t="s">
        <v>34</v>
      </c>
      <c r="X3724" s="2" t="s">
        <v>866</v>
      </c>
    </row>
    <row r="3725" spans="4:24" x14ac:dyDescent="0.3">
      <c r="D3725">
        <v>1285</v>
      </c>
      <c r="E3725">
        <v>262</v>
      </c>
      <c r="F3725">
        <v>4</v>
      </c>
      <c r="G3725" s="1">
        <v>43073</v>
      </c>
      <c r="H3725" s="1">
        <v>43076</v>
      </c>
      <c r="I3725">
        <v>2</v>
      </c>
      <c r="J3725" s="2" t="s">
        <v>1594</v>
      </c>
      <c r="K3725" s="2" t="s">
        <v>128</v>
      </c>
      <c r="L3725" s="2" t="s">
        <v>39</v>
      </c>
      <c r="M3725" s="2" t="s">
        <v>40</v>
      </c>
      <c r="N3725" s="2" t="s">
        <v>41</v>
      </c>
      <c r="O3725">
        <v>78</v>
      </c>
      <c r="P3725">
        <v>2</v>
      </c>
      <c r="Q3725">
        <v>647.99</v>
      </c>
      <c r="R3725">
        <v>7.0000000000000007E-2</v>
      </c>
      <c r="S3725">
        <v>1205.26</v>
      </c>
      <c r="T3725" s="2" t="s">
        <v>897</v>
      </c>
      <c r="U3725">
        <v>7</v>
      </c>
      <c r="V3725">
        <v>3</v>
      </c>
      <c r="W3725" s="2" t="s">
        <v>34</v>
      </c>
      <c r="X3725" s="2" t="s">
        <v>866</v>
      </c>
    </row>
    <row r="3726" spans="4:24" x14ac:dyDescent="0.3">
      <c r="D3726">
        <v>1285</v>
      </c>
      <c r="E3726">
        <v>262</v>
      </c>
      <c r="F3726">
        <v>4</v>
      </c>
      <c r="G3726" s="1">
        <v>43073</v>
      </c>
      <c r="H3726" s="1">
        <v>43076</v>
      </c>
      <c r="I3726">
        <v>2</v>
      </c>
      <c r="J3726" s="2" t="s">
        <v>1594</v>
      </c>
      <c r="K3726" s="2" t="s">
        <v>128</v>
      </c>
      <c r="L3726" s="2" t="s">
        <v>39</v>
      </c>
      <c r="M3726" s="2" t="s">
        <v>40</v>
      </c>
      <c r="N3726" s="2" t="s">
        <v>41</v>
      </c>
      <c r="O3726">
        <v>93</v>
      </c>
      <c r="P3726">
        <v>1</v>
      </c>
      <c r="Q3726">
        <v>209.99</v>
      </c>
      <c r="R3726">
        <v>0.1</v>
      </c>
      <c r="S3726">
        <v>188.99</v>
      </c>
      <c r="T3726" s="2" t="s">
        <v>1020</v>
      </c>
      <c r="U3726">
        <v>2</v>
      </c>
      <c r="V3726">
        <v>1</v>
      </c>
      <c r="W3726" s="2" t="s">
        <v>66</v>
      </c>
      <c r="X3726" s="2" t="s">
        <v>863</v>
      </c>
    </row>
    <row r="3727" spans="4:24" x14ac:dyDescent="0.3">
      <c r="D3727">
        <v>1286</v>
      </c>
      <c r="E3727">
        <v>1033</v>
      </c>
      <c r="F3727">
        <v>4</v>
      </c>
      <c r="G3727" s="1">
        <v>43073</v>
      </c>
      <c r="H3727" s="1">
        <v>43075</v>
      </c>
      <c r="I3727">
        <v>2</v>
      </c>
      <c r="J3727" s="2" t="s">
        <v>1595</v>
      </c>
      <c r="K3727" s="2" t="s">
        <v>260</v>
      </c>
      <c r="L3727" s="2" t="s">
        <v>39</v>
      </c>
      <c r="M3727" s="2" t="s">
        <v>40</v>
      </c>
      <c r="N3727" s="2" t="s">
        <v>41</v>
      </c>
      <c r="O3727">
        <v>81</v>
      </c>
      <c r="P3727">
        <v>2</v>
      </c>
      <c r="Q3727">
        <v>1099.99</v>
      </c>
      <c r="R3727">
        <v>7.0000000000000007E-2</v>
      </c>
      <c r="S3727">
        <v>2045.98</v>
      </c>
      <c r="T3727" s="2" t="s">
        <v>975</v>
      </c>
      <c r="U3727">
        <v>1</v>
      </c>
      <c r="V3727">
        <v>3</v>
      </c>
      <c r="W3727" s="2" t="s">
        <v>34</v>
      </c>
      <c r="X3727" s="2" t="s">
        <v>35</v>
      </c>
    </row>
    <row r="3728" spans="4:24" x14ac:dyDescent="0.3">
      <c r="D3728">
        <v>1286</v>
      </c>
      <c r="E3728">
        <v>1033</v>
      </c>
      <c r="F3728">
        <v>4</v>
      </c>
      <c r="G3728" s="1">
        <v>43073</v>
      </c>
      <c r="H3728" s="1">
        <v>43075</v>
      </c>
      <c r="I3728">
        <v>2</v>
      </c>
      <c r="J3728" s="2" t="s">
        <v>1595</v>
      </c>
      <c r="K3728" s="2" t="s">
        <v>260</v>
      </c>
      <c r="L3728" s="2" t="s">
        <v>39</v>
      </c>
      <c r="M3728" s="2" t="s">
        <v>40</v>
      </c>
      <c r="N3728" s="2" t="s">
        <v>41</v>
      </c>
      <c r="O3728">
        <v>87</v>
      </c>
      <c r="P3728">
        <v>1</v>
      </c>
      <c r="Q3728">
        <v>189.99</v>
      </c>
      <c r="R3728">
        <v>7.0000000000000007E-2</v>
      </c>
      <c r="S3728">
        <v>176.69</v>
      </c>
      <c r="T3728" s="2" t="s">
        <v>1131</v>
      </c>
      <c r="U3728">
        <v>9</v>
      </c>
      <c r="V3728">
        <v>1</v>
      </c>
      <c r="W3728" s="2" t="s">
        <v>66</v>
      </c>
      <c r="X3728" s="2" t="s">
        <v>28</v>
      </c>
    </row>
    <row r="3729" spans="4:24" x14ac:dyDescent="0.3">
      <c r="D3729">
        <v>1286</v>
      </c>
      <c r="E3729">
        <v>1033</v>
      </c>
      <c r="F3729">
        <v>4</v>
      </c>
      <c r="G3729" s="1">
        <v>43073</v>
      </c>
      <c r="H3729" s="1">
        <v>43075</v>
      </c>
      <c r="I3729">
        <v>2</v>
      </c>
      <c r="J3729" s="2" t="s">
        <v>1595</v>
      </c>
      <c r="K3729" s="2" t="s">
        <v>260</v>
      </c>
      <c r="L3729" s="2" t="s">
        <v>39</v>
      </c>
      <c r="M3729" s="2" t="s">
        <v>40</v>
      </c>
      <c r="N3729" s="2" t="s">
        <v>41</v>
      </c>
      <c r="O3729">
        <v>109</v>
      </c>
      <c r="P3729">
        <v>2</v>
      </c>
      <c r="Q3729">
        <v>416.99</v>
      </c>
      <c r="R3729">
        <v>0.2</v>
      </c>
      <c r="S3729">
        <v>667.18</v>
      </c>
      <c r="T3729" s="2" t="s">
        <v>881</v>
      </c>
      <c r="U3729">
        <v>7</v>
      </c>
      <c r="V3729">
        <v>2</v>
      </c>
      <c r="W3729" s="2" t="s">
        <v>53</v>
      </c>
      <c r="X3729" s="2" t="s">
        <v>866</v>
      </c>
    </row>
    <row r="3730" spans="4:24" x14ac:dyDescent="0.3">
      <c r="D3730">
        <v>1287</v>
      </c>
      <c r="E3730">
        <v>279</v>
      </c>
      <c r="F3730">
        <v>4</v>
      </c>
      <c r="G3730" s="1">
        <v>43076</v>
      </c>
      <c r="H3730" s="1">
        <v>43078</v>
      </c>
      <c r="I3730">
        <v>1</v>
      </c>
      <c r="J3730" s="2" t="s">
        <v>1596</v>
      </c>
      <c r="K3730" s="2" t="s">
        <v>617</v>
      </c>
      <c r="L3730" s="2" t="s">
        <v>23</v>
      </c>
      <c r="M3730" s="2" t="s">
        <v>24</v>
      </c>
      <c r="N3730" s="2" t="s">
        <v>25</v>
      </c>
      <c r="O3730">
        <v>27</v>
      </c>
      <c r="P3730">
        <v>2</v>
      </c>
      <c r="Q3730">
        <v>999.99</v>
      </c>
      <c r="R3730">
        <v>0.2</v>
      </c>
      <c r="S3730">
        <v>1599.98</v>
      </c>
      <c r="T3730" s="2" t="s">
        <v>1009</v>
      </c>
      <c r="U3730">
        <v>8</v>
      </c>
      <c r="V3730">
        <v>6</v>
      </c>
      <c r="W3730" s="2" t="s">
        <v>27</v>
      </c>
      <c r="X3730" s="2" t="s">
        <v>32</v>
      </c>
    </row>
    <row r="3731" spans="4:24" x14ac:dyDescent="0.3">
      <c r="D3731">
        <v>1287</v>
      </c>
      <c r="E3731">
        <v>279</v>
      </c>
      <c r="F3731">
        <v>4</v>
      </c>
      <c r="G3731" s="1">
        <v>43076</v>
      </c>
      <c r="H3731" s="1">
        <v>43078</v>
      </c>
      <c r="I3731">
        <v>1</v>
      </c>
      <c r="J3731" s="2" t="s">
        <v>1596</v>
      </c>
      <c r="K3731" s="2" t="s">
        <v>617</v>
      </c>
      <c r="L3731" s="2" t="s">
        <v>23</v>
      </c>
      <c r="M3731" s="2" t="s">
        <v>24</v>
      </c>
      <c r="N3731" s="2" t="s">
        <v>25</v>
      </c>
      <c r="O3731">
        <v>62</v>
      </c>
      <c r="P3731">
        <v>2</v>
      </c>
      <c r="Q3731">
        <v>3499.99</v>
      </c>
      <c r="R3731">
        <v>0.1</v>
      </c>
      <c r="S3731">
        <v>6299.98</v>
      </c>
      <c r="T3731" s="2" t="s">
        <v>883</v>
      </c>
      <c r="U3731">
        <v>9</v>
      </c>
      <c r="V3731">
        <v>4</v>
      </c>
      <c r="W3731" s="2" t="s">
        <v>31</v>
      </c>
      <c r="X3731" s="2" t="s">
        <v>28</v>
      </c>
    </row>
    <row r="3732" spans="4:24" x14ac:dyDescent="0.3">
      <c r="D3732">
        <v>1287</v>
      </c>
      <c r="E3732">
        <v>279</v>
      </c>
      <c r="F3732">
        <v>4</v>
      </c>
      <c r="G3732" s="1">
        <v>43076</v>
      </c>
      <c r="H3732" s="1">
        <v>43078</v>
      </c>
      <c r="I3732">
        <v>1</v>
      </c>
      <c r="J3732" s="2" t="s">
        <v>1596</v>
      </c>
      <c r="K3732" s="2" t="s">
        <v>617</v>
      </c>
      <c r="L3732" s="2" t="s">
        <v>23</v>
      </c>
      <c r="M3732" s="2" t="s">
        <v>24</v>
      </c>
      <c r="N3732" s="2" t="s">
        <v>25</v>
      </c>
      <c r="O3732">
        <v>100</v>
      </c>
      <c r="P3732">
        <v>2</v>
      </c>
      <c r="Q3732">
        <v>489.99</v>
      </c>
      <c r="R3732">
        <v>0.05</v>
      </c>
      <c r="S3732">
        <v>930.98</v>
      </c>
      <c r="T3732" s="2" t="s">
        <v>1006</v>
      </c>
      <c r="U3732">
        <v>1</v>
      </c>
      <c r="V3732">
        <v>1</v>
      </c>
      <c r="W3732" s="2" t="s">
        <v>66</v>
      </c>
      <c r="X3732" s="2" t="s">
        <v>35</v>
      </c>
    </row>
    <row r="3733" spans="4:24" x14ac:dyDescent="0.3">
      <c r="D3733">
        <v>1287</v>
      </c>
      <c r="E3733">
        <v>279</v>
      </c>
      <c r="F3733">
        <v>4</v>
      </c>
      <c r="G3733" s="1">
        <v>43076</v>
      </c>
      <c r="H3733" s="1">
        <v>43078</v>
      </c>
      <c r="I3733">
        <v>1</v>
      </c>
      <c r="J3733" s="2" t="s">
        <v>1596</v>
      </c>
      <c r="K3733" s="2" t="s">
        <v>617</v>
      </c>
      <c r="L3733" s="2" t="s">
        <v>23</v>
      </c>
      <c r="M3733" s="2" t="s">
        <v>24</v>
      </c>
      <c r="N3733" s="2" t="s">
        <v>25</v>
      </c>
      <c r="O3733">
        <v>103</v>
      </c>
      <c r="P3733">
        <v>1</v>
      </c>
      <c r="Q3733">
        <v>551.99</v>
      </c>
      <c r="R3733">
        <v>0.1</v>
      </c>
      <c r="S3733">
        <v>496.79</v>
      </c>
      <c r="T3733" s="2" t="s">
        <v>871</v>
      </c>
      <c r="U3733">
        <v>7</v>
      </c>
      <c r="V3733">
        <v>2</v>
      </c>
      <c r="W3733" s="2" t="s">
        <v>53</v>
      </c>
      <c r="X3733" s="2" t="s">
        <v>866</v>
      </c>
    </row>
    <row r="3734" spans="4:24" x14ac:dyDescent="0.3">
      <c r="D3734">
        <v>1288</v>
      </c>
      <c r="E3734">
        <v>778</v>
      </c>
      <c r="F3734">
        <v>4</v>
      </c>
      <c r="G3734" s="1">
        <v>43076</v>
      </c>
      <c r="H3734" s="1">
        <v>43078</v>
      </c>
      <c r="I3734">
        <v>3</v>
      </c>
      <c r="J3734" s="2" t="s">
        <v>1597</v>
      </c>
      <c r="K3734" s="2" t="s">
        <v>249</v>
      </c>
      <c r="L3734" s="2" t="s">
        <v>121</v>
      </c>
      <c r="M3734" s="2" t="s">
        <v>122</v>
      </c>
      <c r="N3734" s="2" t="s">
        <v>123</v>
      </c>
      <c r="O3734">
        <v>17</v>
      </c>
      <c r="P3734">
        <v>2</v>
      </c>
      <c r="Q3734">
        <v>429</v>
      </c>
      <c r="R3734">
        <v>7.0000000000000007E-2</v>
      </c>
      <c r="S3734">
        <v>797.94</v>
      </c>
      <c r="T3734" s="2" t="s">
        <v>51</v>
      </c>
      <c r="U3734">
        <v>4</v>
      </c>
      <c r="V3734">
        <v>3</v>
      </c>
      <c r="W3734" s="2" t="s">
        <v>34</v>
      </c>
      <c r="X3734" s="2" t="s">
        <v>52</v>
      </c>
    </row>
    <row r="3735" spans="4:24" x14ac:dyDescent="0.3">
      <c r="D3735">
        <v>1288</v>
      </c>
      <c r="E3735">
        <v>778</v>
      </c>
      <c r="F3735">
        <v>4</v>
      </c>
      <c r="G3735" s="1">
        <v>43076</v>
      </c>
      <c r="H3735" s="1">
        <v>43078</v>
      </c>
      <c r="I3735">
        <v>3</v>
      </c>
      <c r="J3735" s="2" t="s">
        <v>1597</v>
      </c>
      <c r="K3735" s="2" t="s">
        <v>249</v>
      </c>
      <c r="L3735" s="2" t="s">
        <v>121</v>
      </c>
      <c r="M3735" s="2" t="s">
        <v>122</v>
      </c>
      <c r="N3735" s="2" t="s">
        <v>123</v>
      </c>
      <c r="O3735">
        <v>62</v>
      </c>
      <c r="P3735">
        <v>2</v>
      </c>
      <c r="Q3735">
        <v>3499.99</v>
      </c>
      <c r="R3735">
        <v>0.1</v>
      </c>
      <c r="S3735">
        <v>6299.98</v>
      </c>
      <c r="T3735" s="2" t="s">
        <v>883</v>
      </c>
      <c r="U3735">
        <v>9</v>
      </c>
      <c r="V3735">
        <v>4</v>
      </c>
      <c r="W3735" s="2" t="s">
        <v>31</v>
      </c>
      <c r="X3735" s="2" t="s">
        <v>28</v>
      </c>
    </row>
    <row r="3736" spans="4:24" x14ac:dyDescent="0.3">
      <c r="D3736">
        <v>1288</v>
      </c>
      <c r="E3736">
        <v>778</v>
      </c>
      <c r="F3736">
        <v>4</v>
      </c>
      <c r="G3736" s="1">
        <v>43076</v>
      </c>
      <c r="H3736" s="1">
        <v>43078</v>
      </c>
      <c r="I3736">
        <v>3</v>
      </c>
      <c r="J3736" s="2" t="s">
        <v>1597</v>
      </c>
      <c r="K3736" s="2" t="s">
        <v>249</v>
      </c>
      <c r="L3736" s="2" t="s">
        <v>121</v>
      </c>
      <c r="M3736" s="2" t="s">
        <v>122</v>
      </c>
      <c r="N3736" s="2" t="s">
        <v>123</v>
      </c>
      <c r="O3736">
        <v>64</v>
      </c>
      <c r="P3736">
        <v>2</v>
      </c>
      <c r="Q3736">
        <v>489.99</v>
      </c>
      <c r="R3736">
        <v>0.2</v>
      </c>
      <c r="S3736">
        <v>783.98</v>
      </c>
      <c r="T3736" s="2" t="s">
        <v>884</v>
      </c>
      <c r="U3736">
        <v>1</v>
      </c>
      <c r="V3736">
        <v>3</v>
      </c>
      <c r="W3736" s="2" t="s">
        <v>34</v>
      </c>
      <c r="X3736" s="2" t="s">
        <v>35</v>
      </c>
    </row>
    <row r="3737" spans="4:24" x14ac:dyDescent="0.3">
      <c r="D3737">
        <v>1288</v>
      </c>
      <c r="E3737">
        <v>778</v>
      </c>
      <c r="F3737">
        <v>4</v>
      </c>
      <c r="G3737" s="1">
        <v>43076</v>
      </c>
      <c r="H3737" s="1">
        <v>43078</v>
      </c>
      <c r="I3737">
        <v>3</v>
      </c>
      <c r="J3737" s="2" t="s">
        <v>1597</v>
      </c>
      <c r="K3737" s="2" t="s">
        <v>249</v>
      </c>
      <c r="L3737" s="2" t="s">
        <v>121</v>
      </c>
      <c r="M3737" s="2" t="s">
        <v>122</v>
      </c>
      <c r="N3737" s="2" t="s">
        <v>123</v>
      </c>
      <c r="O3737">
        <v>73</v>
      </c>
      <c r="P3737">
        <v>1</v>
      </c>
      <c r="Q3737">
        <v>749.99</v>
      </c>
      <c r="R3737">
        <v>0.2</v>
      </c>
      <c r="S3737">
        <v>599.99</v>
      </c>
      <c r="T3737" s="2" t="s">
        <v>876</v>
      </c>
      <c r="U3737">
        <v>7</v>
      </c>
      <c r="V3737">
        <v>3</v>
      </c>
      <c r="W3737" s="2" t="s">
        <v>34</v>
      </c>
      <c r="X3737" s="2" t="s">
        <v>866</v>
      </c>
    </row>
    <row r="3738" spans="4:24" x14ac:dyDescent="0.3">
      <c r="D3738">
        <v>1289</v>
      </c>
      <c r="E3738">
        <v>1292</v>
      </c>
      <c r="F3738">
        <v>4</v>
      </c>
      <c r="G3738" s="1">
        <v>43077</v>
      </c>
      <c r="H3738" s="1">
        <v>43079</v>
      </c>
      <c r="I3738">
        <v>1</v>
      </c>
      <c r="J3738" s="2" t="s">
        <v>1598</v>
      </c>
      <c r="K3738" s="2" t="s">
        <v>468</v>
      </c>
      <c r="L3738" s="2" t="s">
        <v>23</v>
      </c>
      <c r="M3738" s="2" t="s">
        <v>24</v>
      </c>
      <c r="N3738" s="2" t="s">
        <v>25</v>
      </c>
      <c r="O3738">
        <v>3</v>
      </c>
      <c r="P3738">
        <v>1</v>
      </c>
      <c r="Q3738">
        <v>999.99</v>
      </c>
      <c r="R3738">
        <v>0.1</v>
      </c>
      <c r="S3738">
        <v>899.99</v>
      </c>
      <c r="T3738" s="2" t="s">
        <v>44</v>
      </c>
      <c r="U3738">
        <v>8</v>
      </c>
      <c r="V3738">
        <v>6</v>
      </c>
      <c r="W3738" s="2" t="s">
        <v>27</v>
      </c>
      <c r="X3738" s="2" t="s">
        <v>32</v>
      </c>
    </row>
    <row r="3739" spans="4:24" x14ac:dyDescent="0.3">
      <c r="D3739">
        <v>1289</v>
      </c>
      <c r="E3739">
        <v>1292</v>
      </c>
      <c r="F3739">
        <v>4</v>
      </c>
      <c r="G3739" s="1">
        <v>43077</v>
      </c>
      <c r="H3739" s="1">
        <v>43079</v>
      </c>
      <c r="I3739">
        <v>1</v>
      </c>
      <c r="J3739" s="2" t="s">
        <v>1598</v>
      </c>
      <c r="K3739" s="2" t="s">
        <v>468</v>
      </c>
      <c r="L3739" s="2" t="s">
        <v>23</v>
      </c>
      <c r="M3739" s="2" t="s">
        <v>24</v>
      </c>
      <c r="N3739" s="2" t="s">
        <v>25</v>
      </c>
      <c r="O3739">
        <v>89</v>
      </c>
      <c r="P3739">
        <v>1</v>
      </c>
      <c r="Q3739">
        <v>209.99</v>
      </c>
      <c r="R3739">
        <v>0.05</v>
      </c>
      <c r="S3739">
        <v>199.49</v>
      </c>
      <c r="T3739" s="2" t="s">
        <v>965</v>
      </c>
      <c r="U3739">
        <v>9</v>
      </c>
      <c r="V3739">
        <v>1</v>
      </c>
      <c r="W3739" s="2" t="s">
        <v>66</v>
      </c>
      <c r="X3739" s="2" t="s">
        <v>28</v>
      </c>
    </row>
    <row r="3740" spans="4:24" x14ac:dyDescent="0.3">
      <c r="D3740">
        <v>1290</v>
      </c>
      <c r="E3740">
        <v>967</v>
      </c>
      <c r="F3740">
        <v>4</v>
      </c>
      <c r="G3740" s="1">
        <v>43077</v>
      </c>
      <c r="H3740" s="1">
        <v>43079</v>
      </c>
      <c r="I3740">
        <v>2</v>
      </c>
      <c r="J3740" s="2" t="s">
        <v>1599</v>
      </c>
      <c r="K3740" s="2" t="s">
        <v>572</v>
      </c>
      <c r="L3740" s="2" t="s">
        <v>39</v>
      </c>
      <c r="M3740" s="2" t="s">
        <v>40</v>
      </c>
      <c r="N3740" s="2" t="s">
        <v>41</v>
      </c>
      <c r="O3740">
        <v>36</v>
      </c>
      <c r="P3740">
        <v>1</v>
      </c>
      <c r="Q3740">
        <v>832.99</v>
      </c>
      <c r="R3740">
        <v>0.05</v>
      </c>
      <c r="S3740">
        <v>791.34</v>
      </c>
      <c r="T3740" s="2" t="s">
        <v>1067</v>
      </c>
      <c r="U3740">
        <v>8</v>
      </c>
      <c r="V3740">
        <v>6</v>
      </c>
      <c r="W3740" s="2" t="s">
        <v>27</v>
      </c>
      <c r="X3740" s="2" t="s">
        <v>32</v>
      </c>
    </row>
    <row r="3741" spans="4:24" x14ac:dyDescent="0.3">
      <c r="D3741">
        <v>1290</v>
      </c>
      <c r="E3741">
        <v>967</v>
      </c>
      <c r="F3741">
        <v>4</v>
      </c>
      <c r="G3741" s="1">
        <v>43077</v>
      </c>
      <c r="H3741" s="1">
        <v>43079</v>
      </c>
      <c r="I3741">
        <v>2</v>
      </c>
      <c r="J3741" s="2" t="s">
        <v>1599</v>
      </c>
      <c r="K3741" s="2" t="s">
        <v>572</v>
      </c>
      <c r="L3741" s="2" t="s">
        <v>39</v>
      </c>
      <c r="M3741" s="2" t="s">
        <v>40</v>
      </c>
      <c r="N3741" s="2" t="s">
        <v>41</v>
      </c>
      <c r="O3741">
        <v>75</v>
      </c>
      <c r="P3741">
        <v>2</v>
      </c>
      <c r="Q3741">
        <v>599.99</v>
      </c>
      <c r="R3741">
        <v>0.05</v>
      </c>
      <c r="S3741">
        <v>1139.98</v>
      </c>
      <c r="T3741" s="2" t="s">
        <v>968</v>
      </c>
      <c r="U3741">
        <v>1</v>
      </c>
      <c r="V3741">
        <v>3</v>
      </c>
      <c r="W3741" s="2" t="s">
        <v>34</v>
      </c>
      <c r="X3741" s="2" t="s">
        <v>35</v>
      </c>
    </row>
    <row r="3742" spans="4:24" x14ac:dyDescent="0.3">
      <c r="D3742">
        <v>1290</v>
      </c>
      <c r="E3742">
        <v>967</v>
      </c>
      <c r="F3742">
        <v>4</v>
      </c>
      <c r="G3742" s="1">
        <v>43077</v>
      </c>
      <c r="H3742" s="1">
        <v>43079</v>
      </c>
      <c r="I3742">
        <v>2</v>
      </c>
      <c r="J3742" s="2" t="s">
        <v>1599</v>
      </c>
      <c r="K3742" s="2" t="s">
        <v>572</v>
      </c>
      <c r="L3742" s="2" t="s">
        <v>39</v>
      </c>
      <c r="M3742" s="2" t="s">
        <v>40</v>
      </c>
      <c r="N3742" s="2" t="s">
        <v>41</v>
      </c>
      <c r="O3742">
        <v>92</v>
      </c>
      <c r="P3742">
        <v>2</v>
      </c>
      <c r="Q3742">
        <v>209.99</v>
      </c>
      <c r="R3742">
        <v>0.1</v>
      </c>
      <c r="S3742">
        <v>377.98</v>
      </c>
      <c r="T3742" s="2" t="s">
        <v>1022</v>
      </c>
      <c r="U3742">
        <v>2</v>
      </c>
      <c r="V3742">
        <v>1</v>
      </c>
      <c r="W3742" s="2" t="s">
        <v>66</v>
      </c>
      <c r="X3742" s="2" t="s">
        <v>863</v>
      </c>
    </row>
    <row r="3743" spans="4:24" x14ac:dyDescent="0.3">
      <c r="D3743">
        <v>1291</v>
      </c>
      <c r="E3743">
        <v>1284</v>
      </c>
      <c r="F3743">
        <v>4</v>
      </c>
      <c r="G3743" s="1">
        <v>43078</v>
      </c>
      <c r="H3743" s="1">
        <v>43081</v>
      </c>
      <c r="I3743">
        <v>2</v>
      </c>
      <c r="J3743" s="2" t="s">
        <v>1600</v>
      </c>
      <c r="K3743" s="2" t="s">
        <v>217</v>
      </c>
      <c r="L3743" s="2" t="s">
        <v>39</v>
      </c>
      <c r="M3743" s="2" t="s">
        <v>40</v>
      </c>
      <c r="N3743" s="2" t="s">
        <v>41</v>
      </c>
      <c r="O3743">
        <v>57</v>
      </c>
      <c r="P3743">
        <v>1</v>
      </c>
      <c r="Q3743">
        <v>1999.99</v>
      </c>
      <c r="R3743">
        <v>0.1</v>
      </c>
      <c r="S3743">
        <v>1799.99</v>
      </c>
      <c r="T3743" s="2" t="s">
        <v>995</v>
      </c>
      <c r="U3743">
        <v>9</v>
      </c>
      <c r="V3743">
        <v>7</v>
      </c>
      <c r="W3743" s="2" t="s">
        <v>869</v>
      </c>
      <c r="X3743" s="2" t="s">
        <v>28</v>
      </c>
    </row>
    <row r="3744" spans="4:24" x14ac:dyDescent="0.3">
      <c r="D3744">
        <v>1291</v>
      </c>
      <c r="E3744">
        <v>1284</v>
      </c>
      <c r="F3744">
        <v>4</v>
      </c>
      <c r="G3744" s="1">
        <v>43078</v>
      </c>
      <c r="H3744" s="1">
        <v>43081</v>
      </c>
      <c r="I3744">
        <v>2</v>
      </c>
      <c r="J3744" s="2" t="s">
        <v>1600</v>
      </c>
      <c r="K3744" s="2" t="s">
        <v>217</v>
      </c>
      <c r="L3744" s="2" t="s">
        <v>39</v>
      </c>
      <c r="M3744" s="2" t="s">
        <v>40</v>
      </c>
      <c r="N3744" s="2" t="s">
        <v>41</v>
      </c>
      <c r="O3744">
        <v>58</v>
      </c>
      <c r="P3744">
        <v>2</v>
      </c>
      <c r="Q3744">
        <v>4999.99</v>
      </c>
      <c r="R3744">
        <v>0.05</v>
      </c>
      <c r="S3744">
        <v>9499.98</v>
      </c>
      <c r="T3744" s="2" t="s">
        <v>942</v>
      </c>
      <c r="U3744">
        <v>9</v>
      </c>
      <c r="V3744">
        <v>7</v>
      </c>
      <c r="W3744" s="2" t="s">
        <v>869</v>
      </c>
      <c r="X3744" s="2" t="s">
        <v>28</v>
      </c>
    </row>
    <row r="3745" spans="4:24" x14ac:dyDescent="0.3">
      <c r="D3745">
        <v>1292</v>
      </c>
      <c r="E3745">
        <v>285</v>
      </c>
      <c r="F3745">
        <v>4</v>
      </c>
      <c r="G3745" s="1">
        <v>43079</v>
      </c>
      <c r="H3745" s="1">
        <v>43080</v>
      </c>
      <c r="I3745">
        <v>2</v>
      </c>
      <c r="J3745" s="2" t="s">
        <v>1601</v>
      </c>
      <c r="K3745" s="2" t="s">
        <v>546</v>
      </c>
      <c r="L3745" s="2" t="s">
        <v>39</v>
      </c>
      <c r="M3745" s="2" t="s">
        <v>40</v>
      </c>
      <c r="N3745" s="2" t="s">
        <v>41</v>
      </c>
      <c r="O3745">
        <v>70</v>
      </c>
      <c r="P3745">
        <v>1</v>
      </c>
      <c r="Q3745">
        <v>659.99</v>
      </c>
      <c r="R3745">
        <v>7.0000000000000007E-2</v>
      </c>
      <c r="S3745">
        <v>613.79</v>
      </c>
      <c r="T3745" s="2" t="s">
        <v>925</v>
      </c>
      <c r="U3745">
        <v>1</v>
      </c>
      <c r="V3745">
        <v>3</v>
      </c>
      <c r="W3745" s="2" t="s">
        <v>34</v>
      </c>
      <c r="X3745" s="2" t="s">
        <v>35</v>
      </c>
    </row>
    <row r="3746" spans="4:24" x14ac:dyDescent="0.3">
      <c r="D3746">
        <v>1293</v>
      </c>
      <c r="E3746">
        <v>1401</v>
      </c>
      <c r="F3746">
        <v>4</v>
      </c>
      <c r="G3746" s="1">
        <v>43079</v>
      </c>
      <c r="H3746" s="1">
        <v>43080</v>
      </c>
      <c r="I3746">
        <v>2</v>
      </c>
      <c r="J3746" s="2" t="s">
        <v>1602</v>
      </c>
      <c r="K3746" s="2" t="s">
        <v>262</v>
      </c>
      <c r="L3746" s="2" t="s">
        <v>39</v>
      </c>
      <c r="M3746" s="2" t="s">
        <v>40</v>
      </c>
      <c r="N3746" s="2" t="s">
        <v>41</v>
      </c>
      <c r="O3746">
        <v>38</v>
      </c>
      <c r="P3746">
        <v>2</v>
      </c>
      <c r="Q3746">
        <v>549.99</v>
      </c>
      <c r="R3746">
        <v>7.0000000000000007E-2</v>
      </c>
      <c r="S3746">
        <v>1022.98</v>
      </c>
      <c r="T3746" s="2" t="s">
        <v>961</v>
      </c>
      <c r="U3746">
        <v>2</v>
      </c>
      <c r="V3746">
        <v>6</v>
      </c>
      <c r="W3746" s="2" t="s">
        <v>27</v>
      </c>
      <c r="X3746" s="2" t="s">
        <v>863</v>
      </c>
    </row>
    <row r="3747" spans="4:24" x14ac:dyDescent="0.3">
      <c r="D3747">
        <v>1293</v>
      </c>
      <c r="E3747">
        <v>1401</v>
      </c>
      <c r="F3747">
        <v>4</v>
      </c>
      <c r="G3747" s="1">
        <v>43079</v>
      </c>
      <c r="H3747" s="1">
        <v>43080</v>
      </c>
      <c r="I3747">
        <v>2</v>
      </c>
      <c r="J3747" s="2" t="s">
        <v>1602</v>
      </c>
      <c r="K3747" s="2" t="s">
        <v>262</v>
      </c>
      <c r="L3747" s="2" t="s">
        <v>39</v>
      </c>
      <c r="M3747" s="2" t="s">
        <v>40</v>
      </c>
      <c r="N3747" s="2" t="s">
        <v>41</v>
      </c>
      <c r="O3747">
        <v>74</v>
      </c>
      <c r="P3747">
        <v>2</v>
      </c>
      <c r="Q3747">
        <v>439.99</v>
      </c>
      <c r="R3747">
        <v>0.05</v>
      </c>
      <c r="S3747">
        <v>835.98</v>
      </c>
      <c r="T3747" s="2" t="s">
        <v>906</v>
      </c>
      <c r="U3747">
        <v>1</v>
      </c>
      <c r="V3747">
        <v>3</v>
      </c>
      <c r="W3747" s="2" t="s">
        <v>34</v>
      </c>
      <c r="X3747" s="2" t="s">
        <v>35</v>
      </c>
    </row>
    <row r="3748" spans="4:24" x14ac:dyDescent="0.3">
      <c r="D3748">
        <v>1293</v>
      </c>
      <c r="E3748">
        <v>1401</v>
      </c>
      <c r="F3748">
        <v>4</v>
      </c>
      <c r="G3748" s="1">
        <v>43079</v>
      </c>
      <c r="H3748" s="1">
        <v>43080</v>
      </c>
      <c r="I3748">
        <v>2</v>
      </c>
      <c r="J3748" s="2" t="s">
        <v>1602</v>
      </c>
      <c r="K3748" s="2" t="s">
        <v>262</v>
      </c>
      <c r="L3748" s="2" t="s">
        <v>39</v>
      </c>
      <c r="M3748" s="2" t="s">
        <v>40</v>
      </c>
      <c r="N3748" s="2" t="s">
        <v>41</v>
      </c>
      <c r="O3748">
        <v>88</v>
      </c>
      <c r="P3748">
        <v>2</v>
      </c>
      <c r="Q3748">
        <v>189.99</v>
      </c>
      <c r="R3748">
        <v>0.1</v>
      </c>
      <c r="S3748">
        <v>341.98</v>
      </c>
      <c r="T3748" s="2" t="s">
        <v>910</v>
      </c>
      <c r="U3748">
        <v>9</v>
      </c>
      <c r="V3748">
        <v>1</v>
      </c>
      <c r="W3748" s="2" t="s">
        <v>66</v>
      </c>
      <c r="X3748" s="2" t="s">
        <v>28</v>
      </c>
    </row>
    <row r="3749" spans="4:24" x14ac:dyDescent="0.3">
      <c r="D3749">
        <v>1294</v>
      </c>
      <c r="E3749">
        <v>947</v>
      </c>
      <c r="F3749">
        <v>4</v>
      </c>
      <c r="G3749" s="1">
        <v>43080</v>
      </c>
      <c r="H3749" s="1">
        <v>43083</v>
      </c>
      <c r="I3749">
        <v>1</v>
      </c>
      <c r="J3749" s="2" t="s">
        <v>1603</v>
      </c>
      <c r="K3749" s="2" t="s">
        <v>352</v>
      </c>
      <c r="L3749" s="2" t="s">
        <v>23</v>
      </c>
      <c r="M3749" s="2" t="s">
        <v>24</v>
      </c>
      <c r="N3749" s="2" t="s">
        <v>25</v>
      </c>
      <c r="O3749">
        <v>44</v>
      </c>
      <c r="P3749">
        <v>1</v>
      </c>
      <c r="Q3749">
        <v>539.99</v>
      </c>
      <c r="R3749">
        <v>0.05</v>
      </c>
      <c r="S3749">
        <v>512.99</v>
      </c>
      <c r="T3749" s="2" t="s">
        <v>1018</v>
      </c>
      <c r="U3749">
        <v>2</v>
      </c>
      <c r="V3749">
        <v>6</v>
      </c>
      <c r="W3749" s="2" t="s">
        <v>27</v>
      </c>
      <c r="X3749" s="2" t="s">
        <v>863</v>
      </c>
    </row>
    <row r="3750" spans="4:24" x14ac:dyDescent="0.3">
      <c r="D3750">
        <v>1294</v>
      </c>
      <c r="E3750">
        <v>947</v>
      </c>
      <c r="F3750">
        <v>4</v>
      </c>
      <c r="G3750" s="1">
        <v>43080</v>
      </c>
      <c r="H3750" s="1">
        <v>43083</v>
      </c>
      <c r="I3750">
        <v>1</v>
      </c>
      <c r="J3750" s="2" t="s">
        <v>1603</v>
      </c>
      <c r="K3750" s="2" t="s">
        <v>352</v>
      </c>
      <c r="L3750" s="2" t="s">
        <v>23</v>
      </c>
      <c r="M3750" s="2" t="s">
        <v>24</v>
      </c>
      <c r="N3750" s="2" t="s">
        <v>25</v>
      </c>
      <c r="O3750">
        <v>95</v>
      </c>
      <c r="P3750">
        <v>2</v>
      </c>
      <c r="Q3750">
        <v>299.99</v>
      </c>
      <c r="R3750">
        <v>0.05</v>
      </c>
      <c r="S3750">
        <v>569.98</v>
      </c>
      <c r="T3750" s="2" t="s">
        <v>880</v>
      </c>
      <c r="U3750">
        <v>1</v>
      </c>
      <c r="V3750">
        <v>1</v>
      </c>
      <c r="W3750" s="2" t="s">
        <v>66</v>
      </c>
      <c r="X3750" s="2" t="s">
        <v>35</v>
      </c>
    </row>
    <row r="3751" spans="4:24" x14ac:dyDescent="0.3">
      <c r="D3751">
        <v>1295</v>
      </c>
      <c r="E3751">
        <v>37</v>
      </c>
      <c r="F3751">
        <v>4</v>
      </c>
      <c r="G3751" s="1">
        <v>43080</v>
      </c>
      <c r="H3751" s="1">
        <v>43083</v>
      </c>
      <c r="I3751">
        <v>2</v>
      </c>
      <c r="J3751" s="2" t="s">
        <v>1604</v>
      </c>
      <c r="K3751" s="2" t="s">
        <v>377</v>
      </c>
      <c r="L3751" s="2" t="s">
        <v>39</v>
      </c>
      <c r="M3751" s="2" t="s">
        <v>40</v>
      </c>
      <c r="N3751" s="2" t="s">
        <v>41</v>
      </c>
      <c r="O3751">
        <v>5</v>
      </c>
      <c r="P3751">
        <v>2</v>
      </c>
      <c r="Q3751">
        <v>1320.99</v>
      </c>
      <c r="R3751">
        <v>0.2</v>
      </c>
      <c r="S3751">
        <v>2113.58</v>
      </c>
      <c r="T3751" s="2" t="s">
        <v>90</v>
      </c>
      <c r="U3751">
        <v>3</v>
      </c>
      <c r="V3751">
        <v>6</v>
      </c>
      <c r="W3751" s="2" t="s">
        <v>27</v>
      </c>
      <c r="X3751" s="2" t="s">
        <v>91</v>
      </c>
    </row>
    <row r="3752" spans="4:24" x14ac:dyDescent="0.3">
      <c r="D3752">
        <v>1295</v>
      </c>
      <c r="E3752">
        <v>37</v>
      </c>
      <c r="F3752">
        <v>4</v>
      </c>
      <c r="G3752" s="1">
        <v>43080</v>
      </c>
      <c r="H3752" s="1">
        <v>43083</v>
      </c>
      <c r="I3752">
        <v>2</v>
      </c>
      <c r="J3752" s="2" t="s">
        <v>1604</v>
      </c>
      <c r="K3752" s="2" t="s">
        <v>377</v>
      </c>
      <c r="L3752" s="2" t="s">
        <v>39</v>
      </c>
      <c r="M3752" s="2" t="s">
        <v>40</v>
      </c>
      <c r="N3752" s="2" t="s">
        <v>41</v>
      </c>
      <c r="O3752">
        <v>52</v>
      </c>
      <c r="P3752">
        <v>1</v>
      </c>
      <c r="Q3752">
        <v>875.99</v>
      </c>
      <c r="R3752">
        <v>0.05</v>
      </c>
      <c r="S3752">
        <v>832.19</v>
      </c>
      <c r="T3752" s="2" t="s">
        <v>918</v>
      </c>
      <c r="U3752">
        <v>8</v>
      </c>
      <c r="V3752">
        <v>7</v>
      </c>
      <c r="W3752" s="2" t="s">
        <v>869</v>
      </c>
      <c r="X3752" s="2" t="s">
        <v>32</v>
      </c>
    </row>
    <row r="3753" spans="4:24" x14ac:dyDescent="0.3">
      <c r="D3753">
        <v>1295</v>
      </c>
      <c r="E3753">
        <v>37</v>
      </c>
      <c r="F3753">
        <v>4</v>
      </c>
      <c r="G3753" s="1">
        <v>43080</v>
      </c>
      <c r="H3753" s="1">
        <v>43083</v>
      </c>
      <c r="I3753">
        <v>2</v>
      </c>
      <c r="J3753" s="2" t="s">
        <v>1604</v>
      </c>
      <c r="K3753" s="2" t="s">
        <v>377</v>
      </c>
      <c r="L3753" s="2" t="s">
        <v>39</v>
      </c>
      <c r="M3753" s="2" t="s">
        <v>40</v>
      </c>
      <c r="N3753" s="2" t="s">
        <v>41</v>
      </c>
      <c r="O3753">
        <v>61</v>
      </c>
      <c r="P3753">
        <v>1</v>
      </c>
      <c r="Q3753">
        <v>4999.99</v>
      </c>
      <c r="R3753">
        <v>0.2</v>
      </c>
      <c r="S3753">
        <v>3999.99</v>
      </c>
      <c r="T3753" s="2" t="s">
        <v>874</v>
      </c>
      <c r="U3753">
        <v>9</v>
      </c>
      <c r="V3753">
        <v>5</v>
      </c>
      <c r="W3753" s="2" t="s">
        <v>57</v>
      </c>
      <c r="X3753" s="2" t="s">
        <v>28</v>
      </c>
    </row>
    <row r="3754" spans="4:24" x14ac:dyDescent="0.3">
      <c r="D3754">
        <v>1296</v>
      </c>
      <c r="E3754">
        <v>231</v>
      </c>
      <c r="F3754">
        <v>4</v>
      </c>
      <c r="G3754" s="1">
        <v>43083</v>
      </c>
      <c r="H3754" s="1">
        <v>43084</v>
      </c>
      <c r="I3754">
        <v>1</v>
      </c>
      <c r="J3754" s="2" t="s">
        <v>1605</v>
      </c>
      <c r="K3754" s="2" t="s">
        <v>464</v>
      </c>
      <c r="L3754" s="2" t="s">
        <v>23</v>
      </c>
      <c r="M3754" s="2" t="s">
        <v>24</v>
      </c>
      <c r="N3754" s="2" t="s">
        <v>25</v>
      </c>
      <c r="O3754">
        <v>2</v>
      </c>
      <c r="P3754">
        <v>2</v>
      </c>
      <c r="Q3754">
        <v>749.99</v>
      </c>
      <c r="R3754">
        <v>0.1</v>
      </c>
      <c r="S3754">
        <v>1349.98</v>
      </c>
      <c r="T3754" s="2" t="s">
        <v>47</v>
      </c>
      <c r="U3754">
        <v>5</v>
      </c>
      <c r="V3754">
        <v>6</v>
      </c>
      <c r="W3754" s="2" t="s">
        <v>27</v>
      </c>
      <c r="X3754" s="2" t="s">
        <v>48</v>
      </c>
    </row>
    <row r="3755" spans="4:24" x14ac:dyDescent="0.3">
      <c r="D3755">
        <v>1296</v>
      </c>
      <c r="E3755">
        <v>231</v>
      </c>
      <c r="F3755">
        <v>4</v>
      </c>
      <c r="G3755" s="1">
        <v>43083</v>
      </c>
      <c r="H3755" s="1">
        <v>43084</v>
      </c>
      <c r="I3755">
        <v>1</v>
      </c>
      <c r="J3755" s="2" t="s">
        <v>1605</v>
      </c>
      <c r="K3755" s="2" t="s">
        <v>464</v>
      </c>
      <c r="L3755" s="2" t="s">
        <v>23</v>
      </c>
      <c r="M3755" s="2" t="s">
        <v>24</v>
      </c>
      <c r="N3755" s="2" t="s">
        <v>25</v>
      </c>
      <c r="O3755">
        <v>16</v>
      </c>
      <c r="P3755">
        <v>1</v>
      </c>
      <c r="Q3755">
        <v>599.99</v>
      </c>
      <c r="R3755">
        <v>0.05</v>
      </c>
      <c r="S3755">
        <v>569.99</v>
      </c>
      <c r="T3755" s="2" t="s">
        <v>33</v>
      </c>
      <c r="U3755">
        <v>1</v>
      </c>
      <c r="V3755">
        <v>3</v>
      </c>
      <c r="W3755" s="2" t="s">
        <v>34</v>
      </c>
      <c r="X3755" s="2" t="s">
        <v>35</v>
      </c>
    </row>
    <row r="3756" spans="4:24" x14ac:dyDescent="0.3">
      <c r="D3756">
        <v>1296</v>
      </c>
      <c r="E3756">
        <v>231</v>
      </c>
      <c r="F3756">
        <v>4</v>
      </c>
      <c r="G3756" s="1">
        <v>43083</v>
      </c>
      <c r="H3756" s="1">
        <v>43084</v>
      </c>
      <c r="I3756">
        <v>1</v>
      </c>
      <c r="J3756" s="2" t="s">
        <v>1605</v>
      </c>
      <c r="K3756" s="2" t="s">
        <v>464</v>
      </c>
      <c r="L3756" s="2" t="s">
        <v>23</v>
      </c>
      <c r="M3756" s="2" t="s">
        <v>24</v>
      </c>
      <c r="N3756" s="2" t="s">
        <v>25</v>
      </c>
      <c r="O3756">
        <v>25</v>
      </c>
      <c r="P3756">
        <v>2</v>
      </c>
      <c r="Q3756">
        <v>499.99</v>
      </c>
      <c r="R3756">
        <v>0.05</v>
      </c>
      <c r="S3756">
        <v>949.98</v>
      </c>
      <c r="T3756" s="2" t="s">
        <v>94</v>
      </c>
      <c r="U3756">
        <v>1</v>
      </c>
      <c r="V3756">
        <v>2</v>
      </c>
      <c r="W3756" s="2" t="s">
        <v>53</v>
      </c>
      <c r="X3756" s="2" t="s">
        <v>35</v>
      </c>
    </row>
    <row r="3757" spans="4:24" x14ac:dyDescent="0.3">
      <c r="D3757">
        <v>1296</v>
      </c>
      <c r="E3757">
        <v>231</v>
      </c>
      <c r="F3757">
        <v>4</v>
      </c>
      <c r="G3757" s="1">
        <v>43083</v>
      </c>
      <c r="H3757" s="1">
        <v>43084</v>
      </c>
      <c r="I3757">
        <v>1</v>
      </c>
      <c r="J3757" s="2" t="s">
        <v>1605</v>
      </c>
      <c r="K3757" s="2" t="s">
        <v>464</v>
      </c>
      <c r="L3757" s="2" t="s">
        <v>23</v>
      </c>
      <c r="M3757" s="2" t="s">
        <v>24</v>
      </c>
      <c r="N3757" s="2" t="s">
        <v>25</v>
      </c>
      <c r="O3757">
        <v>90</v>
      </c>
      <c r="P3757">
        <v>1</v>
      </c>
      <c r="Q3757">
        <v>209.99</v>
      </c>
      <c r="R3757">
        <v>0.1</v>
      </c>
      <c r="S3757">
        <v>188.99</v>
      </c>
      <c r="T3757" s="2" t="s">
        <v>898</v>
      </c>
      <c r="U3757">
        <v>9</v>
      </c>
      <c r="V3757">
        <v>1</v>
      </c>
      <c r="W3757" s="2" t="s">
        <v>66</v>
      </c>
      <c r="X3757" s="2" t="s">
        <v>28</v>
      </c>
    </row>
    <row r="3758" spans="4:24" x14ac:dyDescent="0.3">
      <c r="D3758">
        <v>1297</v>
      </c>
      <c r="E3758">
        <v>108</v>
      </c>
      <c r="F3758">
        <v>4</v>
      </c>
      <c r="G3758" s="1">
        <v>43083</v>
      </c>
      <c r="H3758" s="1">
        <v>43085</v>
      </c>
      <c r="I3758">
        <v>2</v>
      </c>
      <c r="J3758" s="2" t="s">
        <v>1606</v>
      </c>
      <c r="K3758" s="2" t="s">
        <v>106</v>
      </c>
      <c r="L3758" s="2" t="s">
        <v>39</v>
      </c>
      <c r="M3758" s="2" t="s">
        <v>40</v>
      </c>
      <c r="N3758" s="2" t="s">
        <v>41</v>
      </c>
      <c r="O3758">
        <v>43</v>
      </c>
      <c r="P3758">
        <v>1</v>
      </c>
      <c r="Q3758">
        <v>5299.99</v>
      </c>
      <c r="R3758">
        <v>0.05</v>
      </c>
      <c r="S3758">
        <v>5034.99</v>
      </c>
      <c r="T3758" s="2" t="s">
        <v>908</v>
      </c>
      <c r="U3758">
        <v>9</v>
      </c>
      <c r="V3758">
        <v>6</v>
      </c>
      <c r="W3758" s="2" t="s">
        <v>27</v>
      </c>
      <c r="X3758" s="2" t="s">
        <v>28</v>
      </c>
    </row>
    <row r="3759" spans="4:24" x14ac:dyDescent="0.3">
      <c r="D3759">
        <v>1297</v>
      </c>
      <c r="E3759">
        <v>108</v>
      </c>
      <c r="F3759">
        <v>4</v>
      </c>
      <c r="G3759" s="1">
        <v>43083</v>
      </c>
      <c r="H3759" s="1">
        <v>43085</v>
      </c>
      <c r="I3759">
        <v>2</v>
      </c>
      <c r="J3759" s="2" t="s">
        <v>1606</v>
      </c>
      <c r="K3759" s="2" t="s">
        <v>106</v>
      </c>
      <c r="L3759" s="2" t="s">
        <v>39</v>
      </c>
      <c r="M3759" s="2" t="s">
        <v>40</v>
      </c>
      <c r="N3759" s="2" t="s">
        <v>41</v>
      </c>
      <c r="O3759">
        <v>51</v>
      </c>
      <c r="P3759">
        <v>2</v>
      </c>
      <c r="Q3759">
        <v>6499.99</v>
      </c>
      <c r="R3759">
        <v>0.05</v>
      </c>
      <c r="S3759">
        <v>12349.98</v>
      </c>
      <c r="T3759" s="2" t="s">
        <v>959</v>
      </c>
      <c r="U3759">
        <v>9</v>
      </c>
      <c r="V3759">
        <v>7</v>
      </c>
      <c r="W3759" s="2" t="s">
        <v>869</v>
      </c>
      <c r="X3759" s="2" t="s">
        <v>28</v>
      </c>
    </row>
    <row r="3760" spans="4:24" x14ac:dyDescent="0.3">
      <c r="D3760">
        <v>1297</v>
      </c>
      <c r="E3760">
        <v>108</v>
      </c>
      <c r="F3760">
        <v>4</v>
      </c>
      <c r="G3760" s="1">
        <v>43083</v>
      </c>
      <c r="H3760" s="1">
        <v>43085</v>
      </c>
      <c r="I3760">
        <v>2</v>
      </c>
      <c r="J3760" s="2" t="s">
        <v>1606</v>
      </c>
      <c r="K3760" s="2" t="s">
        <v>106</v>
      </c>
      <c r="L3760" s="2" t="s">
        <v>39</v>
      </c>
      <c r="M3760" s="2" t="s">
        <v>40</v>
      </c>
      <c r="N3760" s="2" t="s">
        <v>41</v>
      </c>
      <c r="O3760">
        <v>104</v>
      </c>
      <c r="P3760">
        <v>2</v>
      </c>
      <c r="Q3760">
        <v>481.99</v>
      </c>
      <c r="R3760">
        <v>7.0000000000000007E-2</v>
      </c>
      <c r="S3760">
        <v>896.5</v>
      </c>
      <c r="T3760" s="2" t="s">
        <v>954</v>
      </c>
      <c r="U3760">
        <v>7</v>
      </c>
      <c r="V3760">
        <v>2</v>
      </c>
      <c r="W3760" s="2" t="s">
        <v>53</v>
      </c>
      <c r="X3760" s="2" t="s">
        <v>866</v>
      </c>
    </row>
    <row r="3761" spans="4:24" x14ac:dyDescent="0.3">
      <c r="D3761">
        <v>1298</v>
      </c>
      <c r="E3761">
        <v>533</v>
      </c>
      <c r="F3761">
        <v>4</v>
      </c>
      <c r="G3761" s="1">
        <v>43083</v>
      </c>
      <c r="H3761" s="1">
        <v>43085</v>
      </c>
      <c r="I3761">
        <v>3</v>
      </c>
      <c r="J3761" s="2" t="s">
        <v>1607</v>
      </c>
      <c r="K3761" s="2" t="s">
        <v>157</v>
      </c>
      <c r="L3761" s="2" t="s">
        <v>121</v>
      </c>
      <c r="M3761" s="2" t="s">
        <v>122</v>
      </c>
      <c r="N3761" s="2" t="s">
        <v>123</v>
      </c>
      <c r="O3761">
        <v>59</v>
      </c>
      <c r="P3761">
        <v>1</v>
      </c>
      <c r="Q3761">
        <v>2599.9899999999998</v>
      </c>
      <c r="R3761">
        <v>0.05</v>
      </c>
      <c r="S3761">
        <v>2469.9899999999998</v>
      </c>
      <c r="T3761" s="2" t="s">
        <v>927</v>
      </c>
      <c r="U3761">
        <v>9</v>
      </c>
      <c r="V3761">
        <v>7</v>
      </c>
      <c r="W3761" s="2" t="s">
        <v>869</v>
      </c>
      <c r="X3761" s="2" t="s">
        <v>28</v>
      </c>
    </row>
    <row r="3762" spans="4:24" x14ac:dyDescent="0.3">
      <c r="D3762">
        <v>1298</v>
      </c>
      <c r="E3762">
        <v>533</v>
      </c>
      <c r="F3762">
        <v>4</v>
      </c>
      <c r="G3762" s="1">
        <v>43083</v>
      </c>
      <c r="H3762" s="1">
        <v>43085</v>
      </c>
      <c r="I3762">
        <v>3</v>
      </c>
      <c r="J3762" s="2" t="s">
        <v>1607</v>
      </c>
      <c r="K3762" s="2" t="s">
        <v>157</v>
      </c>
      <c r="L3762" s="2" t="s">
        <v>121</v>
      </c>
      <c r="M3762" s="2" t="s">
        <v>122</v>
      </c>
      <c r="N3762" s="2" t="s">
        <v>123</v>
      </c>
      <c r="O3762">
        <v>110</v>
      </c>
      <c r="P3762">
        <v>2</v>
      </c>
      <c r="Q3762">
        <v>470.99</v>
      </c>
      <c r="R3762">
        <v>7.0000000000000007E-2</v>
      </c>
      <c r="S3762">
        <v>876.04</v>
      </c>
      <c r="T3762" s="2" t="s">
        <v>912</v>
      </c>
      <c r="U3762">
        <v>7</v>
      </c>
      <c r="V3762">
        <v>2</v>
      </c>
      <c r="W3762" s="2" t="s">
        <v>53</v>
      </c>
      <c r="X3762" s="2" t="s">
        <v>866</v>
      </c>
    </row>
    <row r="3763" spans="4:24" x14ac:dyDescent="0.3">
      <c r="D3763">
        <v>1299</v>
      </c>
      <c r="E3763">
        <v>1216</v>
      </c>
      <c r="F3763">
        <v>4</v>
      </c>
      <c r="G3763" s="1">
        <v>43084</v>
      </c>
      <c r="H3763" s="1">
        <v>43085</v>
      </c>
      <c r="I3763">
        <v>1</v>
      </c>
      <c r="J3763" s="2" t="s">
        <v>1608</v>
      </c>
      <c r="K3763" s="2" t="s">
        <v>22</v>
      </c>
      <c r="L3763" s="2" t="s">
        <v>23</v>
      </c>
      <c r="M3763" s="2" t="s">
        <v>24</v>
      </c>
      <c r="N3763" s="2" t="s">
        <v>25</v>
      </c>
      <c r="O3763">
        <v>14</v>
      </c>
      <c r="P3763">
        <v>2</v>
      </c>
      <c r="Q3763">
        <v>269.99</v>
      </c>
      <c r="R3763">
        <v>0.1</v>
      </c>
      <c r="S3763">
        <v>485.98</v>
      </c>
      <c r="T3763" s="2" t="s">
        <v>65</v>
      </c>
      <c r="U3763">
        <v>1</v>
      </c>
      <c r="V3763">
        <v>3</v>
      </c>
      <c r="W3763" s="2" t="s">
        <v>34</v>
      </c>
      <c r="X3763" s="2" t="s">
        <v>35</v>
      </c>
    </row>
    <row r="3764" spans="4:24" x14ac:dyDescent="0.3">
      <c r="D3764">
        <v>1299</v>
      </c>
      <c r="E3764">
        <v>1216</v>
      </c>
      <c r="F3764">
        <v>4</v>
      </c>
      <c r="G3764" s="1">
        <v>43084</v>
      </c>
      <c r="H3764" s="1">
        <v>43085</v>
      </c>
      <c r="I3764">
        <v>1</v>
      </c>
      <c r="J3764" s="2" t="s">
        <v>1608</v>
      </c>
      <c r="K3764" s="2" t="s">
        <v>22</v>
      </c>
      <c r="L3764" s="2" t="s">
        <v>23</v>
      </c>
      <c r="M3764" s="2" t="s">
        <v>24</v>
      </c>
      <c r="N3764" s="2" t="s">
        <v>25</v>
      </c>
      <c r="O3764">
        <v>52</v>
      </c>
      <c r="P3764">
        <v>2</v>
      </c>
      <c r="Q3764">
        <v>875.99</v>
      </c>
      <c r="R3764">
        <v>0.2</v>
      </c>
      <c r="S3764">
        <v>1401.58</v>
      </c>
      <c r="T3764" s="2" t="s">
        <v>918</v>
      </c>
      <c r="U3764">
        <v>8</v>
      </c>
      <c r="V3764">
        <v>7</v>
      </c>
      <c r="W3764" s="2" t="s">
        <v>869</v>
      </c>
      <c r="X3764" s="2" t="s">
        <v>32</v>
      </c>
    </row>
    <row r="3765" spans="4:24" x14ac:dyDescent="0.3">
      <c r="D3765">
        <v>1299</v>
      </c>
      <c r="E3765">
        <v>1216</v>
      </c>
      <c r="F3765">
        <v>4</v>
      </c>
      <c r="G3765" s="1">
        <v>43084</v>
      </c>
      <c r="H3765" s="1">
        <v>43085</v>
      </c>
      <c r="I3765">
        <v>1</v>
      </c>
      <c r="J3765" s="2" t="s">
        <v>1608</v>
      </c>
      <c r="K3765" s="2" t="s">
        <v>22</v>
      </c>
      <c r="L3765" s="2" t="s">
        <v>23</v>
      </c>
      <c r="M3765" s="2" t="s">
        <v>24</v>
      </c>
      <c r="N3765" s="2" t="s">
        <v>25</v>
      </c>
      <c r="O3765">
        <v>75</v>
      </c>
      <c r="P3765">
        <v>1</v>
      </c>
      <c r="Q3765">
        <v>599.99</v>
      </c>
      <c r="R3765">
        <v>0.05</v>
      </c>
      <c r="S3765">
        <v>569.99</v>
      </c>
      <c r="T3765" s="2" t="s">
        <v>968</v>
      </c>
      <c r="U3765">
        <v>1</v>
      </c>
      <c r="V3765">
        <v>3</v>
      </c>
      <c r="W3765" s="2" t="s">
        <v>34</v>
      </c>
      <c r="X3765" s="2" t="s">
        <v>35</v>
      </c>
    </row>
    <row r="3766" spans="4:24" x14ac:dyDescent="0.3">
      <c r="D3766">
        <v>1299</v>
      </c>
      <c r="E3766">
        <v>1216</v>
      </c>
      <c r="F3766">
        <v>4</v>
      </c>
      <c r="G3766" s="1">
        <v>43084</v>
      </c>
      <c r="H3766" s="1">
        <v>43085</v>
      </c>
      <c r="I3766">
        <v>1</v>
      </c>
      <c r="J3766" s="2" t="s">
        <v>1608</v>
      </c>
      <c r="K3766" s="2" t="s">
        <v>22</v>
      </c>
      <c r="L3766" s="2" t="s">
        <v>23</v>
      </c>
      <c r="M3766" s="2" t="s">
        <v>24</v>
      </c>
      <c r="N3766" s="2" t="s">
        <v>25</v>
      </c>
      <c r="O3766">
        <v>101</v>
      </c>
      <c r="P3766">
        <v>1</v>
      </c>
      <c r="Q3766">
        <v>339.99</v>
      </c>
      <c r="R3766">
        <v>0.05</v>
      </c>
      <c r="S3766">
        <v>322.99</v>
      </c>
      <c r="T3766" s="2" t="s">
        <v>939</v>
      </c>
      <c r="U3766">
        <v>1</v>
      </c>
      <c r="V3766">
        <v>1</v>
      </c>
      <c r="W3766" s="2" t="s">
        <v>66</v>
      </c>
      <c r="X3766" s="2" t="s">
        <v>35</v>
      </c>
    </row>
    <row r="3767" spans="4:24" x14ac:dyDescent="0.3">
      <c r="D3767">
        <v>1300</v>
      </c>
      <c r="E3767">
        <v>824</v>
      </c>
      <c r="F3767">
        <v>4</v>
      </c>
      <c r="G3767" s="1">
        <v>43084</v>
      </c>
      <c r="H3767" s="1">
        <v>43086</v>
      </c>
      <c r="I3767">
        <v>2</v>
      </c>
      <c r="J3767" s="2" t="s">
        <v>1609</v>
      </c>
      <c r="K3767" s="2" t="s">
        <v>422</v>
      </c>
      <c r="L3767" s="2" t="s">
        <v>39</v>
      </c>
      <c r="M3767" s="2" t="s">
        <v>40</v>
      </c>
      <c r="N3767" s="2" t="s">
        <v>41</v>
      </c>
      <c r="O3767">
        <v>58</v>
      </c>
      <c r="P3767">
        <v>2</v>
      </c>
      <c r="Q3767">
        <v>4999.99</v>
      </c>
      <c r="R3767">
        <v>0.05</v>
      </c>
      <c r="S3767">
        <v>9499.98</v>
      </c>
      <c r="T3767" s="2" t="s">
        <v>942</v>
      </c>
      <c r="U3767">
        <v>9</v>
      </c>
      <c r="V3767">
        <v>7</v>
      </c>
      <c r="W3767" s="2" t="s">
        <v>869</v>
      </c>
      <c r="X3767" s="2" t="s">
        <v>28</v>
      </c>
    </row>
    <row r="3768" spans="4:24" x14ac:dyDescent="0.3">
      <c r="D3768">
        <v>1300</v>
      </c>
      <c r="E3768">
        <v>824</v>
      </c>
      <c r="F3768">
        <v>4</v>
      </c>
      <c r="G3768" s="1">
        <v>43084</v>
      </c>
      <c r="H3768" s="1">
        <v>43086</v>
      </c>
      <c r="I3768">
        <v>2</v>
      </c>
      <c r="J3768" s="2" t="s">
        <v>1609</v>
      </c>
      <c r="K3768" s="2" t="s">
        <v>422</v>
      </c>
      <c r="L3768" s="2" t="s">
        <v>39</v>
      </c>
      <c r="M3768" s="2" t="s">
        <v>40</v>
      </c>
      <c r="N3768" s="2" t="s">
        <v>41</v>
      </c>
      <c r="O3768">
        <v>101</v>
      </c>
      <c r="P3768">
        <v>2</v>
      </c>
      <c r="Q3768">
        <v>339.99</v>
      </c>
      <c r="R3768">
        <v>7.0000000000000007E-2</v>
      </c>
      <c r="S3768">
        <v>632.38</v>
      </c>
      <c r="T3768" s="2" t="s">
        <v>939</v>
      </c>
      <c r="U3768">
        <v>1</v>
      </c>
      <c r="V3768">
        <v>1</v>
      </c>
      <c r="W3768" s="2" t="s">
        <v>66</v>
      </c>
      <c r="X3768" s="2" t="s">
        <v>35</v>
      </c>
    </row>
    <row r="3769" spans="4:24" x14ac:dyDescent="0.3">
      <c r="D3769">
        <v>1301</v>
      </c>
      <c r="E3769">
        <v>1088</v>
      </c>
      <c r="F3769">
        <v>4</v>
      </c>
      <c r="G3769" s="1">
        <v>43085</v>
      </c>
      <c r="H3769" s="1">
        <v>43088</v>
      </c>
      <c r="I3769">
        <v>1</v>
      </c>
      <c r="J3769" s="2" t="s">
        <v>1610</v>
      </c>
      <c r="K3769" s="2" t="s">
        <v>403</v>
      </c>
      <c r="L3769" s="2" t="s">
        <v>23</v>
      </c>
      <c r="M3769" s="2" t="s">
        <v>24</v>
      </c>
      <c r="N3769" s="2" t="s">
        <v>25</v>
      </c>
      <c r="O3769">
        <v>8</v>
      </c>
      <c r="P3769">
        <v>1</v>
      </c>
      <c r="Q3769">
        <v>1799.99</v>
      </c>
      <c r="R3769">
        <v>0.2</v>
      </c>
      <c r="S3769">
        <v>1439.99</v>
      </c>
      <c r="T3769" s="2" t="s">
        <v>29</v>
      </c>
      <c r="U3769">
        <v>9</v>
      </c>
      <c r="V3769">
        <v>6</v>
      </c>
      <c r="W3769" s="2" t="s">
        <v>27</v>
      </c>
      <c r="X3769" s="2" t="s">
        <v>28</v>
      </c>
    </row>
    <row r="3770" spans="4:24" x14ac:dyDescent="0.3">
      <c r="D3770">
        <v>1301</v>
      </c>
      <c r="E3770">
        <v>1088</v>
      </c>
      <c r="F3770">
        <v>4</v>
      </c>
      <c r="G3770" s="1">
        <v>43085</v>
      </c>
      <c r="H3770" s="1">
        <v>43088</v>
      </c>
      <c r="I3770">
        <v>1</v>
      </c>
      <c r="J3770" s="2" t="s">
        <v>1610</v>
      </c>
      <c r="K3770" s="2" t="s">
        <v>403</v>
      </c>
      <c r="L3770" s="2" t="s">
        <v>23</v>
      </c>
      <c r="M3770" s="2" t="s">
        <v>24</v>
      </c>
      <c r="N3770" s="2" t="s">
        <v>25</v>
      </c>
      <c r="O3770">
        <v>45</v>
      </c>
      <c r="P3770">
        <v>2</v>
      </c>
      <c r="Q3770">
        <v>869.99</v>
      </c>
      <c r="R3770">
        <v>0.2</v>
      </c>
      <c r="S3770">
        <v>1391.98</v>
      </c>
      <c r="T3770" s="2" t="s">
        <v>953</v>
      </c>
      <c r="U3770">
        <v>2</v>
      </c>
      <c r="V3770">
        <v>6</v>
      </c>
      <c r="W3770" s="2" t="s">
        <v>27</v>
      </c>
      <c r="X3770" s="2" t="s">
        <v>863</v>
      </c>
    </row>
    <row r="3771" spans="4:24" x14ac:dyDescent="0.3">
      <c r="D3771">
        <v>1301</v>
      </c>
      <c r="E3771">
        <v>1088</v>
      </c>
      <c r="F3771">
        <v>4</v>
      </c>
      <c r="G3771" s="1">
        <v>43085</v>
      </c>
      <c r="H3771" s="1">
        <v>43088</v>
      </c>
      <c r="I3771">
        <v>1</v>
      </c>
      <c r="J3771" s="2" t="s">
        <v>1610</v>
      </c>
      <c r="K3771" s="2" t="s">
        <v>403</v>
      </c>
      <c r="L3771" s="2" t="s">
        <v>23</v>
      </c>
      <c r="M3771" s="2" t="s">
        <v>24</v>
      </c>
      <c r="N3771" s="2" t="s">
        <v>25</v>
      </c>
      <c r="O3771">
        <v>105</v>
      </c>
      <c r="P3771">
        <v>2</v>
      </c>
      <c r="Q3771">
        <v>533.99</v>
      </c>
      <c r="R3771">
        <v>0.1</v>
      </c>
      <c r="S3771">
        <v>961.18</v>
      </c>
      <c r="T3771" s="2" t="s">
        <v>970</v>
      </c>
      <c r="U3771">
        <v>7</v>
      </c>
      <c r="V3771">
        <v>2</v>
      </c>
      <c r="W3771" s="2" t="s">
        <v>53</v>
      </c>
      <c r="X3771" s="2" t="s">
        <v>866</v>
      </c>
    </row>
    <row r="3772" spans="4:24" x14ac:dyDescent="0.3">
      <c r="D3772">
        <v>1302</v>
      </c>
      <c r="E3772">
        <v>322</v>
      </c>
      <c r="F3772">
        <v>4</v>
      </c>
      <c r="G3772" s="1">
        <v>43085</v>
      </c>
      <c r="H3772" s="1">
        <v>43088</v>
      </c>
      <c r="I3772">
        <v>2</v>
      </c>
      <c r="J3772" s="2" t="s">
        <v>1611</v>
      </c>
      <c r="K3772" s="2" t="s">
        <v>485</v>
      </c>
      <c r="L3772" s="2" t="s">
        <v>39</v>
      </c>
      <c r="M3772" s="2" t="s">
        <v>40</v>
      </c>
      <c r="N3772" s="2" t="s">
        <v>41</v>
      </c>
      <c r="O3772">
        <v>20</v>
      </c>
      <c r="P3772">
        <v>2</v>
      </c>
      <c r="Q3772">
        <v>599.99</v>
      </c>
      <c r="R3772">
        <v>0.1</v>
      </c>
      <c r="S3772">
        <v>1079.98</v>
      </c>
      <c r="T3772" s="2" t="s">
        <v>36</v>
      </c>
      <c r="U3772">
        <v>1</v>
      </c>
      <c r="V3772">
        <v>3</v>
      </c>
      <c r="W3772" s="2" t="s">
        <v>34</v>
      </c>
      <c r="X3772" s="2" t="s">
        <v>35</v>
      </c>
    </row>
    <row r="3773" spans="4:24" x14ac:dyDescent="0.3">
      <c r="D3773">
        <v>1302</v>
      </c>
      <c r="E3773">
        <v>322</v>
      </c>
      <c r="F3773">
        <v>4</v>
      </c>
      <c r="G3773" s="1">
        <v>43085</v>
      </c>
      <c r="H3773" s="1">
        <v>43088</v>
      </c>
      <c r="I3773">
        <v>2</v>
      </c>
      <c r="J3773" s="2" t="s">
        <v>1611</v>
      </c>
      <c r="K3773" s="2" t="s">
        <v>485</v>
      </c>
      <c r="L3773" s="2" t="s">
        <v>39</v>
      </c>
      <c r="M3773" s="2" t="s">
        <v>40</v>
      </c>
      <c r="N3773" s="2" t="s">
        <v>41</v>
      </c>
      <c r="O3773">
        <v>38</v>
      </c>
      <c r="P3773">
        <v>1</v>
      </c>
      <c r="Q3773">
        <v>549.99</v>
      </c>
      <c r="R3773">
        <v>0.05</v>
      </c>
      <c r="S3773">
        <v>522.49</v>
      </c>
      <c r="T3773" s="2" t="s">
        <v>961</v>
      </c>
      <c r="U3773">
        <v>2</v>
      </c>
      <c r="V3773">
        <v>6</v>
      </c>
      <c r="W3773" s="2" t="s">
        <v>27</v>
      </c>
      <c r="X3773" s="2" t="s">
        <v>863</v>
      </c>
    </row>
    <row r="3774" spans="4:24" x14ac:dyDescent="0.3">
      <c r="D3774">
        <v>1302</v>
      </c>
      <c r="E3774">
        <v>322</v>
      </c>
      <c r="F3774">
        <v>4</v>
      </c>
      <c r="G3774" s="1">
        <v>43085</v>
      </c>
      <c r="H3774" s="1">
        <v>43088</v>
      </c>
      <c r="I3774">
        <v>2</v>
      </c>
      <c r="J3774" s="2" t="s">
        <v>1611</v>
      </c>
      <c r="K3774" s="2" t="s">
        <v>485</v>
      </c>
      <c r="L3774" s="2" t="s">
        <v>39</v>
      </c>
      <c r="M3774" s="2" t="s">
        <v>40</v>
      </c>
      <c r="N3774" s="2" t="s">
        <v>41</v>
      </c>
      <c r="O3774">
        <v>56</v>
      </c>
      <c r="P3774">
        <v>2</v>
      </c>
      <c r="Q3774">
        <v>5499.99</v>
      </c>
      <c r="R3774">
        <v>7.0000000000000007E-2</v>
      </c>
      <c r="S3774">
        <v>10229.98</v>
      </c>
      <c r="T3774" s="2" t="s">
        <v>870</v>
      </c>
      <c r="U3774">
        <v>9</v>
      </c>
      <c r="V3774">
        <v>7</v>
      </c>
      <c r="W3774" s="2" t="s">
        <v>869</v>
      </c>
      <c r="X3774" s="2" t="s">
        <v>28</v>
      </c>
    </row>
    <row r="3775" spans="4:24" x14ac:dyDescent="0.3">
      <c r="D3775">
        <v>1303</v>
      </c>
      <c r="E3775">
        <v>878</v>
      </c>
      <c r="F3775">
        <v>4</v>
      </c>
      <c r="G3775" s="1">
        <v>43085</v>
      </c>
      <c r="H3775" s="1">
        <v>43087</v>
      </c>
      <c r="I3775">
        <v>2</v>
      </c>
      <c r="J3775" s="2" t="s">
        <v>1612</v>
      </c>
      <c r="K3775" s="2" t="s">
        <v>356</v>
      </c>
      <c r="L3775" s="2" t="s">
        <v>39</v>
      </c>
      <c r="M3775" s="2" t="s">
        <v>40</v>
      </c>
      <c r="N3775" s="2" t="s">
        <v>41</v>
      </c>
      <c r="O3775">
        <v>24</v>
      </c>
      <c r="P3775">
        <v>2</v>
      </c>
      <c r="Q3775">
        <v>549.99</v>
      </c>
      <c r="R3775">
        <v>0.1</v>
      </c>
      <c r="S3775">
        <v>989.98</v>
      </c>
      <c r="T3775" s="2" t="s">
        <v>58</v>
      </c>
      <c r="U3775">
        <v>1</v>
      </c>
      <c r="V3775">
        <v>2</v>
      </c>
      <c r="W3775" s="2" t="s">
        <v>53</v>
      </c>
      <c r="X3775" s="2" t="s">
        <v>35</v>
      </c>
    </row>
    <row r="3776" spans="4:24" x14ac:dyDescent="0.3">
      <c r="D3776">
        <v>1303</v>
      </c>
      <c r="E3776">
        <v>878</v>
      </c>
      <c r="F3776">
        <v>4</v>
      </c>
      <c r="G3776" s="1">
        <v>43085</v>
      </c>
      <c r="H3776" s="1">
        <v>43087</v>
      </c>
      <c r="I3776">
        <v>2</v>
      </c>
      <c r="J3776" s="2" t="s">
        <v>1612</v>
      </c>
      <c r="K3776" s="2" t="s">
        <v>356</v>
      </c>
      <c r="L3776" s="2" t="s">
        <v>39</v>
      </c>
      <c r="M3776" s="2" t="s">
        <v>40</v>
      </c>
      <c r="N3776" s="2" t="s">
        <v>41</v>
      </c>
      <c r="O3776">
        <v>63</v>
      </c>
      <c r="P3776">
        <v>2</v>
      </c>
      <c r="Q3776">
        <v>3499.99</v>
      </c>
      <c r="R3776">
        <v>0.2</v>
      </c>
      <c r="S3776">
        <v>5599.98</v>
      </c>
      <c r="T3776" s="2" t="s">
        <v>929</v>
      </c>
      <c r="U3776">
        <v>9</v>
      </c>
      <c r="V3776">
        <v>4</v>
      </c>
      <c r="W3776" s="2" t="s">
        <v>31</v>
      </c>
      <c r="X3776" s="2" t="s">
        <v>28</v>
      </c>
    </row>
    <row r="3777" spans="4:24" x14ac:dyDescent="0.3">
      <c r="D3777">
        <v>1303</v>
      </c>
      <c r="E3777">
        <v>878</v>
      </c>
      <c r="F3777">
        <v>4</v>
      </c>
      <c r="G3777" s="1">
        <v>43085</v>
      </c>
      <c r="H3777" s="1">
        <v>43087</v>
      </c>
      <c r="I3777">
        <v>2</v>
      </c>
      <c r="J3777" s="2" t="s">
        <v>1612</v>
      </c>
      <c r="K3777" s="2" t="s">
        <v>356</v>
      </c>
      <c r="L3777" s="2" t="s">
        <v>39</v>
      </c>
      <c r="M3777" s="2" t="s">
        <v>40</v>
      </c>
      <c r="N3777" s="2" t="s">
        <v>41</v>
      </c>
      <c r="O3777">
        <v>73</v>
      </c>
      <c r="P3777">
        <v>1</v>
      </c>
      <c r="Q3777">
        <v>749.99</v>
      </c>
      <c r="R3777">
        <v>0.1</v>
      </c>
      <c r="S3777">
        <v>674.99</v>
      </c>
      <c r="T3777" s="2" t="s">
        <v>876</v>
      </c>
      <c r="U3777">
        <v>7</v>
      </c>
      <c r="V3777">
        <v>3</v>
      </c>
      <c r="W3777" s="2" t="s">
        <v>34</v>
      </c>
      <c r="X3777" s="2" t="s">
        <v>866</v>
      </c>
    </row>
    <row r="3778" spans="4:24" x14ac:dyDescent="0.3">
      <c r="D3778">
        <v>1303</v>
      </c>
      <c r="E3778">
        <v>878</v>
      </c>
      <c r="F3778">
        <v>4</v>
      </c>
      <c r="G3778" s="1">
        <v>43085</v>
      </c>
      <c r="H3778" s="1">
        <v>43087</v>
      </c>
      <c r="I3778">
        <v>2</v>
      </c>
      <c r="J3778" s="2" t="s">
        <v>1612</v>
      </c>
      <c r="K3778" s="2" t="s">
        <v>356</v>
      </c>
      <c r="L3778" s="2" t="s">
        <v>39</v>
      </c>
      <c r="M3778" s="2" t="s">
        <v>40</v>
      </c>
      <c r="N3778" s="2" t="s">
        <v>41</v>
      </c>
      <c r="O3778">
        <v>96</v>
      </c>
      <c r="P3778">
        <v>1</v>
      </c>
      <c r="Q3778">
        <v>349.99</v>
      </c>
      <c r="R3778">
        <v>0.1</v>
      </c>
      <c r="S3778">
        <v>314.99</v>
      </c>
      <c r="T3778" s="2" t="s">
        <v>960</v>
      </c>
      <c r="U3778">
        <v>1</v>
      </c>
      <c r="V3778">
        <v>1</v>
      </c>
      <c r="W3778" s="2" t="s">
        <v>66</v>
      </c>
      <c r="X3778" s="2" t="s">
        <v>35</v>
      </c>
    </row>
    <row r="3779" spans="4:24" x14ac:dyDescent="0.3">
      <c r="D3779">
        <v>1303</v>
      </c>
      <c r="E3779">
        <v>878</v>
      </c>
      <c r="F3779">
        <v>4</v>
      </c>
      <c r="G3779" s="1">
        <v>43085</v>
      </c>
      <c r="H3779" s="1">
        <v>43087</v>
      </c>
      <c r="I3779">
        <v>2</v>
      </c>
      <c r="J3779" s="2" t="s">
        <v>1612</v>
      </c>
      <c r="K3779" s="2" t="s">
        <v>356</v>
      </c>
      <c r="L3779" s="2" t="s">
        <v>39</v>
      </c>
      <c r="M3779" s="2" t="s">
        <v>40</v>
      </c>
      <c r="N3779" s="2" t="s">
        <v>41</v>
      </c>
      <c r="O3779">
        <v>108</v>
      </c>
      <c r="P3779">
        <v>1</v>
      </c>
      <c r="Q3779">
        <v>449.99</v>
      </c>
      <c r="R3779">
        <v>0.1</v>
      </c>
      <c r="S3779">
        <v>404.99</v>
      </c>
      <c r="T3779" s="2" t="s">
        <v>955</v>
      </c>
      <c r="U3779">
        <v>7</v>
      </c>
      <c r="V3779">
        <v>2</v>
      </c>
      <c r="W3779" s="2" t="s">
        <v>53</v>
      </c>
      <c r="X3779" s="2" t="s">
        <v>866</v>
      </c>
    </row>
    <row r="3780" spans="4:24" x14ac:dyDescent="0.3">
      <c r="D3780">
        <v>1304</v>
      </c>
      <c r="E3780">
        <v>1409</v>
      </c>
      <c r="F3780">
        <v>4</v>
      </c>
      <c r="G3780" s="1">
        <v>43085</v>
      </c>
      <c r="H3780" s="1">
        <v>43086</v>
      </c>
      <c r="I3780">
        <v>2</v>
      </c>
      <c r="J3780" s="2" t="s">
        <v>1613</v>
      </c>
      <c r="K3780" s="2" t="s">
        <v>128</v>
      </c>
      <c r="L3780" s="2" t="s">
        <v>39</v>
      </c>
      <c r="M3780" s="2" t="s">
        <v>40</v>
      </c>
      <c r="N3780" s="2" t="s">
        <v>41</v>
      </c>
      <c r="O3780">
        <v>17</v>
      </c>
      <c r="P3780">
        <v>1</v>
      </c>
      <c r="Q3780">
        <v>429</v>
      </c>
      <c r="R3780">
        <v>0.05</v>
      </c>
      <c r="S3780">
        <v>407.55</v>
      </c>
      <c r="T3780" s="2" t="s">
        <v>51</v>
      </c>
      <c r="U3780">
        <v>4</v>
      </c>
      <c r="V3780">
        <v>3</v>
      </c>
      <c r="W3780" s="2" t="s">
        <v>34</v>
      </c>
      <c r="X3780" s="2" t="s">
        <v>52</v>
      </c>
    </row>
    <row r="3781" spans="4:24" x14ac:dyDescent="0.3">
      <c r="D3781">
        <v>1304</v>
      </c>
      <c r="E3781">
        <v>1409</v>
      </c>
      <c r="F3781">
        <v>4</v>
      </c>
      <c r="G3781" s="1">
        <v>43085</v>
      </c>
      <c r="H3781" s="1">
        <v>43086</v>
      </c>
      <c r="I3781">
        <v>2</v>
      </c>
      <c r="J3781" s="2" t="s">
        <v>1613</v>
      </c>
      <c r="K3781" s="2" t="s">
        <v>128</v>
      </c>
      <c r="L3781" s="2" t="s">
        <v>39</v>
      </c>
      <c r="M3781" s="2" t="s">
        <v>40</v>
      </c>
      <c r="N3781" s="2" t="s">
        <v>41</v>
      </c>
      <c r="O3781">
        <v>80</v>
      </c>
      <c r="P3781">
        <v>1</v>
      </c>
      <c r="Q3781">
        <v>761.99</v>
      </c>
      <c r="R3781">
        <v>0.05</v>
      </c>
      <c r="S3781">
        <v>723.89</v>
      </c>
      <c r="T3781" s="2" t="s">
        <v>909</v>
      </c>
      <c r="U3781">
        <v>7</v>
      </c>
      <c r="V3781">
        <v>3</v>
      </c>
      <c r="W3781" s="2" t="s">
        <v>34</v>
      </c>
      <c r="X3781" s="2" t="s">
        <v>866</v>
      </c>
    </row>
    <row r="3782" spans="4:24" x14ac:dyDescent="0.3">
      <c r="D3782">
        <v>1304</v>
      </c>
      <c r="E3782">
        <v>1409</v>
      </c>
      <c r="F3782">
        <v>4</v>
      </c>
      <c r="G3782" s="1">
        <v>43085</v>
      </c>
      <c r="H3782" s="1">
        <v>43086</v>
      </c>
      <c r="I3782">
        <v>2</v>
      </c>
      <c r="J3782" s="2" t="s">
        <v>1613</v>
      </c>
      <c r="K3782" s="2" t="s">
        <v>128</v>
      </c>
      <c r="L3782" s="2" t="s">
        <v>39</v>
      </c>
      <c r="M3782" s="2" t="s">
        <v>40</v>
      </c>
      <c r="N3782" s="2" t="s">
        <v>41</v>
      </c>
      <c r="O3782">
        <v>99</v>
      </c>
      <c r="P3782">
        <v>2</v>
      </c>
      <c r="Q3782">
        <v>299.99</v>
      </c>
      <c r="R3782">
        <v>0.05</v>
      </c>
      <c r="S3782">
        <v>569.98</v>
      </c>
      <c r="T3782" s="2" t="s">
        <v>891</v>
      </c>
      <c r="U3782">
        <v>1</v>
      </c>
      <c r="V3782">
        <v>1</v>
      </c>
      <c r="W3782" s="2" t="s">
        <v>66</v>
      </c>
      <c r="X3782" s="2" t="s">
        <v>35</v>
      </c>
    </row>
    <row r="3783" spans="4:24" x14ac:dyDescent="0.3">
      <c r="D3783">
        <v>1304</v>
      </c>
      <c r="E3783">
        <v>1409</v>
      </c>
      <c r="F3783">
        <v>4</v>
      </c>
      <c r="G3783" s="1">
        <v>43085</v>
      </c>
      <c r="H3783" s="1">
        <v>43086</v>
      </c>
      <c r="I3783">
        <v>2</v>
      </c>
      <c r="J3783" s="2" t="s">
        <v>1613</v>
      </c>
      <c r="K3783" s="2" t="s">
        <v>128</v>
      </c>
      <c r="L3783" s="2" t="s">
        <v>39</v>
      </c>
      <c r="M3783" s="2" t="s">
        <v>40</v>
      </c>
      <c r="N3783" s="2" t="s">
        <v>41</v>
      </c>
      <c r="O3783">
        <v>102</v>
      </c>
      <c r="P3783">
        <v>1</v>
      </c>
      <c r="Q3783">
        <v>489.99</v>
      </c>
      <c r="R3783">
        <v>0.2</v>
      </c>
      <c r="S3783">
        <v>391.99</v>
      </c>
      <c r="T3783" s="2" t="s">
        <v>884</v>
      </c>
      <c r="U3783">
        <v>1</v>
      </c>
      <c r="V3783">
        <v>2</v>
      </c>
      <c r="W3783" s="2" t="s">
        <v>53</v>
      </c>
      <c r="X3783" s="2" t="s">
        <v>35</v>
      </c>
    </row>
    <row r="3784" spans="4:24" x14ac:dyDescent="0.3">
      <c r="D3784">
        <v>1305</v>
      </c>
      <c r="E3784">
        <v>257</v>
      </c>
      <c r="F3784">
        <v>4</v>
      </c>
      <c r="G3784" s="1">
        <v>43086</v>
      </c>
      <c r="H3784" s="1">
        <v>43087</v>
      </c>
      <c r="I3784">
        <v>2</v>
      </c>
      <c r="J3784" s="2" t="s">
        <v>1614</v>
      </c>
      <c r="K3784" s="2" t="s">
        <v>159</v>
      </c>
      <c r="L3784" s="2" t="s">
        <v>39</v>
      </c>
      <c r="M3784" s="2" t="s">
        <v>40</v>
      </c>
      <c r="N3784" s="2" t="s">
        <v>41</v>
      </c>
      <c r="O3784">
        <v>9</v>
      </c>
      <c r="P3784">
        <v>1</v>
      </c>
      <c r="Q3784">
        <v>2999.99</v>
      </c>
      <c r="R3784">
        <v>7.0000000000000007E-2</v>
      </c>
      <c r="S3784">
        <v>2789.99</v>
      </c>
      <c r="T3784" s="2" t="s">
        <v>56</v>
      </c>
      <c r="U3784">
        <v>9</v>
      </c>
      <c r="V3784">
        <v>5</v>
      </c>
      <c r="W3784" s="2" t="s">
        <v>57</v>
      </c>
      <c r="X3784" s="2" t="s">
        <v>28</v>
      </c>
    </row>
    <row r="3785" spans="4:24" x14ac:dyDescent="0.3">
      <c r="D3785">
        <v>1305</v>
      </c>
      <c r="E3785">
        <v>257</v>
      </c>
      <c r="F3785">
        <v>4</v>
      </c>
      <c r="G3785" s="1">
        <v>43086</v>
      </c>
      <c r="H3785" s="1">
        <v>43087</v>
      </c>
      <c r="I3785">
        <v>2</v>
      </c>
      <c r="J3785" s="2" t="s">
        <v>1614</v>
      </c>
      <c r="K3785" s="2" t="s">
        <v>159</v>
      </c>
      <c r="L3785" s="2" t="s">
        <v>39</v>
      </c>
      <c r="M3785" s="2" t="s">
        <v>40</v>
      </c>
      <c r="N3785" s="2" t="s">
        <v>41</v>
      </c>
      <c r="O3785">
        <v>11</v>
      </c>
      <c r="P3785">
        <v>1</v>
      </c>
      <c r="Q3785">
        <v>1680.99</v>
      </c>
      <c r="R3785">
        <v>0.05</v>
      </c>
      <c r="S3785">
        <v>1596.94</v>
      </c>
      <c r="T3785" s="2" t="s">
        <v>76</v>
      </c>
      <c r="U3785">
        <v>8</v>
      </c>
      <c r="V3785">
        <v>4</v>
      </c>
      <c r="W3785" s="2" t="s">
        <v>31</v>
      </c>
      <c r="X3785" s="2" t="s">
        <v>32</v>
      </c>
    </row>
    <row r="3786" spans="4:24" x14ac:dyDescent="0.3">
      <c r="D3786">
        <v>1305</v>
      </c>
      <c r="E3786">
        <v>257</v>
      </c>
      <c r="F3786">
        <v>4</v>
      </c>
      <c r="G3786" s="1">
        <v>43086</v>
      </c>
      <c r="H3786" s="1">
        <v>43087</v>
      </c>
      <c r="I3786">
        <v>2</v>
      </c>
      <c r="J3786" s="2" t="s">
        <v>1614</v>
      </c>
      <c r="K3786" s="2" t="s">
        <v>159</v>
      </c>
      <c r="L3786" s="2" t="s">
        <v>39</v>
      </c>
      <c r="M3786" s="2" t="s">
        <v>40</v>
      </c>
      <c r="N3786" s="2" t="s">
        <v>41</v>
      </c>
      <c r="O3786">
        <v>85</v>
      </c>
      <c r="P3786">
        <v>1</v>
      </c>
      <c r="Q3786">
        <v>329.99</v>
      </c>
      <c r="R3786">
        <v>0.2</v>
      </c>
      <c r="S3786">
        <v>263.99</v>
      </c>
      <c r="T3786" s="2" t="s">
        <v>862</v>
      </c>
      <c r="U3786">
        <v>2</v>
      </c>
      <c r="V3786">
        <v>1</v>
      </c>
      <c r="W3786" s="2" t="s">
        <v>66</v>
      </c>
      <c r="X3786" s="2" t="s">
        <v>863</v>
      </c>
    </row>
    <row r="3787" spans="4:24" x14ac:dyDescent="0.3">
      <c r="D3787">
        <v>1305</v>
      </c>
      <c r="E3787">
        <v>257</v>
      </c>
      <c r="F3787">
        <v>4</v>
      </c>
      <c r="G3787" s="1">
        <v>43086</v>
      </c>
      <c r="H3787" s="1">
        <v>43087</v>
      </c>
      <c r="I3787">
        <v>2</v>
      </c>
      <c r="J3787" s="2" t="s">
        <v>1614</v>
      </c>
      <c r="K3787" s="2" t="s">
        <v>159</v>
      </c>
      <c r="L3787" s="2" t="s">
        <v>39</v>
      </c>
      <c r="M3787" s="2" t="s">
        <v>40</v>
      </c>
      <c r="N3787" s="2" t="s">
        <v>41</v>
      </c>
      <c r="O3787">
        <v>91</v>
      </c>
      <c r="P3787">
        <v>2</v>
      </c>
      <c r="Q3787">
        <v>349.99</v>
      </c>
      <c r="R3787">
        <v>0.05</v>
      </c>
      <c r="S3787">
        <v>664.98</v>
      </c>
      <c r="T3787" s="2" t="s">
        <v>969</v>
      </c>
      <c r="U3787">
        <v>9</v>
      </c>
      <c r="V3787">
        <v>1</v>
      </c>
      <c r="W3787" s="2" t="s">
        <v>66</v>
      </c>
      <c r="X3787" s="2" t="s">
        <v>28</v>
      </c>
    </row>
    <row r="3788" spans="4:24" x14ac:dyDescent="0.3">
      <c r="D3788">
        <v>1306</v>
      </c>
      <c r="E3788">
        <v>28</v>
      </c>
      <c r="F3788">
        <v>4</v>
      </c>
      <c r="G3788" s="1">
        <v>43089</v>
      </c>
      <c r="H3788" s="1">
        <v>43091</v>
      </c>
      <c r="I3788">
        <v>2</v>
      </c>
      <c r="J3788" s="2" t="s">
        <v>1615</v>
      </c>
      <c r="K3788" s="2" t="s">
        <v>152</v>
      </c>
      <c r="L3788" s="2" t="s">
        <v>39</v>
      </c>
      <c r="M3788" s="2" t="s">
        <v>40</v>
      </c>
      <c r="N3788" s="2" t="s">
        <v>41</v>
      </c>
      <c r="O3788">
        <v>9</v>
      </c>
      <c r="P3788">
        <v>2</v>
      </c>
      <c r="Q3788">
        <v>2999.99</v>
      </c>
      <c r="R3788">
        <v>7.0000000000000007E-2</v>
      </c>
      <c r="S3788">
        <v>5579.98</v>
      </c>
      <c r="T3788" s="2" t="s">
        <v>56</v>
      </c>
      <c r="U3788">
        <v>9</v>
      </c>
      <c r="V3788">
        <v>5</v>
      </c>
      <c r="W3788" s="2" t="s">
        <v>57</v>
      </c>
      <c r="X3788" s="2" t="s">
        <v>28</v>
      </c>
    </row>
    <row r="3789" spans="4:24" x14ac:dyDescent="0.3">
      <c r="D3789">
        <v>1306</v>
      </c>
      <c r="E3789">
        <v>28</v>
      </c>
      <c r="F3789">
        <v>4</v>
      </c>
      <c r="G3789" s="1">
        <v>43089</v>
      </c>
      <c r="H3789" s="1">
        <v>43091</v>
      </c>
      <c r="I3789">
        <v>2</v>
      </c>
      <c r="J3789" s="2" t="s">
        <v>1615</v>
      </c>
      <c r="K3789" s="2" t="s">
        <v>152</v>
      </c>
      <c r="L3789" s="2" t="s">
        <v>39</v>
      </c>
      <c r="M3789" s="2" t="s">
        <v>40</v>
      </c>
      <c r="N3789" s="2" t="s">
        <v>41</v>
      </c>
      <c r="O3789">
        <v>42</v>
      </c>
      <c r="P3789">
        <v>1</v>
      </c>
      <c r="Q3789">
        <v>2299.9899999999998</v>
      </c>
      <c r="R3789">
        <v>0.2</v>
      </c>
      <c r="S3789">
        <v>1839.99</v>
      </c>
      <c r="T3789" s="2" t="s">
        <v>889</v>
      </c>
      <c r="U3789">
        <v>9</v>
      </c>
      <c r="V3789">
        <v>6</v>
      </c>
      <c r="W3789" s="2" t="s">
        <v>27</v>
      </c>
      <c r="X3789" s="2" t="s">
        <v>28</v>
      </c>
    </row>
    <row r="3790" spans="4:24" x14ac:dyDescent="0.3">
      <c r="D3790">
        <v>1306</v>
      </c>
      <c r="E3790">
        <v>28</v>
      </c>
      <c r="F3790">
        <v>4</v>
      </c>
      <c r="G3790" s="1">
        <v>43089</v>
      </c>
      <c r="H3790" s="1">
        <v>43091</v>
      </c>
      <c r="I3790">
        <v>2</v>
      </c>
      <c r="J3790" s="2" t="s">
        <v>1615</v>
      </c>
      <c r="K3790" s="2" t="s">
        <v>152</v>
      </c>
      <c r="L3790" s="2" t="s">
        <v>39</v>
      </c>
      <c r="M3790" s="2" t="s">
        <v>40</v>
      </c>
      <c r="N3790" s="2" t="s">
        <v>41</v>
      </c>
      <c r="O3790">
        <v>45</v>
      </c>
      <c r="P3790">
        <v>1</v>
      </c>
      <c r="Q3790">
        <v>869.99</v>
      </c>
      <c r="R3790">
        <v>0.2</v>
      </c>
      <c r="S3790">
        <v>695.99</v>
      </c>
      <c r="T3790" s="2" t="s">
        <v>953</v>
      </c>
      <c r="U3790">
        <v>2</v>
      </c>
      <c r="V3790">
        <v>6</v>
      </c>
      <c r="W3790" s="2" t="s">
        <v>27</v>
      </c>
      <c r="X3790" s="2" t="s">
        <v>863</v>
      </c>
    </row>
    <row r="3791" spans="4:24" x14ac:dyDescent="0.3">
      <c r="D3791">
        <v>1306</v>
      </c>
      <c r="E3791">
        <v>28</v>
      </c>
      <c r="F3791">
        <v>4</v>
      </c>
      <c r="G3791" s="1">
        <v>43089</v>
      </c>
      <c r="H3791" s="1">
        <v>43091</v>
      </c>
      <c r="I3791">
        <v>2</v>
      </c>
      <c r="J3791" s="2" t="s">
        <v>1615</v>
      </c>
      <c r="K3791" s="2" t="s">
        <v>152</v>
      </c>
      <c r="L3791" s="2" t="s">
        <v>39</v>
      </c>
      <c r="M3791" s="2" t="s">
        <v>40</v>
      </c>
      <c r="N3791" s="2" t="s">
        <v>41</v>
      </c>
      <c r="O3791">
        <v>81</v>
      </c>
      <c r="P3791">
        <v>2</v>
      </c>
      <c r="Q3791">
        <v>1099.99</v>
      </c>
      <c r="R3791">
        <v>7.0000000000000007E-2</v>
      </c>
      <c r="S3791">
        <v>2045.98</v>
      </c>
      <c r="T3791" s="2" t="s">
        <v>975</v>
      </c>
      <c r="U3791">
        <v>1</v>
      </c>
      <c r="V3791">
        <v>3</v>
      </c>
      <c r="W3791" s="2" t="s">
        <v>34</v>
      </c>
      <c r="X3791" s="2" t="s">
        <v>35</v>
      </c>
    </row>
    <row r="3792" spans="4:24" x14ac:dyDescent="0.3">
      <c r="D3792">
        <v>1306</v>
      </c>
      <c r="E3792">
        <v>28</v>
      </c>
      <c r="F3792">
        <v>4</v>
      </c>
      <c r="G3792" s="1">
        <v>43089</v>
      </c>
      <c r="H3792" s="1">
        <v>43091</v>
      </c>
      <c r="I3792">
        <v>2</v>
      </c>
      <c r="J3792" s="2" t="s">
        <v>1615</v>
      </c>
      <c r="K3792" s="2" t="s">
        <v>152</v>
      </c>
      <c r="L3792" s="2" t="s">
        <v>39</v>
      </c>
      <c r="M3792" s="2" t="s">
        <v>40</v>
      </c>
      <c r="N3792" s="2" t="s">
        <v>41</v>
      </c>
      <c r="O3792">
        <v>103</v>
      </c>
      <c r="P3792">
        <v>2</v>
      </c>
      <c r="Q3792">
        <v>551.99</v>
      </c>
      <c r="R3792">
        <v>0.05</v>
      </c>
      <c r="S3792">
        <v>1048.78</v>
      </c>
      <c r="T3792" s="2" t="s">
        <v>871</v>
      </c>
      <c r="U3792">
        <v>7</v>
      </c>
      <c r="V3792">
        <v>2</v>
      </c>
      <c r="W3792" s="2" t="s">
        <v>53</v>
      </c>
      <c r="X3792" s="2" t="s">
        <v>866</v>
      </c>
    </row>
    <row r="3793" spans="4:24" x14ac:dyDescent="0.3">
      <c r="D3793">
        <v>1307</v>
      </c>
      <c r="E3793">
        <v>1384</v>
      </c>
      <c r="F3793">
        <v>4</v>
      </c>
      <c r="G3793" s="1">
        <v>43091</v>
      </c>
      <c r="H3793" s="1">
        <v>43094</v>
      </c>
      <c r="I3793">
        <v>1</v>
      </c>
      <c r="J3793" s="2" t="s">
        <v>1616</v>
      </c>
      <c r="K3793" s="2" t="s">
        <v>68</v>
      </c>
      <c r="L3793" s="2" t="s">
        <v>23</v>
      </c>
      <c r="M3793" s="2" t="s">
        <v>24</v>
      </c>
      <c r="N3793" s="2" t="s">
        <v>25</v>
      </c>
      <c r="O3793">
        <v>53</v>
      </c>
      <c r="P3793">
        <v>2</v>
      </c>
      <c r="Q3793">
        <v>749.99</v>
      </c>
      <c r="R3793">
        <v>0.2</v>
      </c>
      <c r="S3793">
        <v>1199.98</v>
      </c>
      <c r="T3793" s="2" t="s">
        <v>868</v>
      </c>
      <c r="U3793">
        <v>8</v>
      </c>
      <c r="V3793">
        <v>7</v>
      </c>
      <c r="W3793" s="2" t="s">
        <v>869</v>
      </c>
      <c r="X3793" s="2" t="s">
        <v>32</v>
      </c>
    </row>
    <row r="3794" spans="4:24" x14ac:dyDescent="0.3">
      <c r="D3794">
        <v>1307</v>
      </c>
      <c r="E3794">
        <v>1384</v>
      </c>
      <c r="F3794">
        <v>4</v>
      </c>
      <c r="G3794" s="1">
        <v>43091</v>
      </c>
      <c r="H3794" s="1">
        <v>43094</v>
      </c>
      <c r="I3794">
        <v>1</v>
      </c>
      <c r="J3794" s="2" t="s">
        <v>1616</v>
      </c>
      <c r="K3794" s="2" t="s">
        <v>68</v>
      </c>
      <c r="L3794" s="2" t="s">
        <v>23</v>
      </c>
      <c r="M3794" s="2" t="s">
        <v>24</v>
      </c>
      <c r="N3794" s="2" t="s">
        <v>25</v>
      </c>
      <c r="O3794">
        <v>69</v>
      </c>
      <c r="P3794">
        <v>2</v>
      </c>
      <c r="Q3794">
        <v>416.99</v>
      </c>
      <c r="R3794">
        <v>0.2</v>
      </c>
      <c r="S3794">
        <v>667.18</v>
      </c>
      <c r="T3794" s="2" t="s">
        <v>957</v>
      </c>
      <c r="U3794">
        <v>7</v>
      </c>
      <c r="V3794">
        <v>3</v>
      </c>
      <c r="W3794" s="2" t="s">
        <v>34</v>
      </c>
      <c r="X3794" s="2" t="s">
        <v>866</v>
      </c>
    </row>
    <row r="3795" spans="4:24" x14ac:dyDescent="0.3">
      <c r="D3795">
        <v>1307</v>
      </c>
      <c r="E3795">
        <v>1384</v>
      </c>
      <c r="F3795">
        <v>4</v>
      </c>
      <c r="G3795" s="1">
        <v>43091</v>
      </c>
      <c r="H3795" s="1">
        <v>43094</v>
      </c>
      <c r="I3795">
        <v>1</v>
      </c>
      <c r="J3795" s="2" t="s">
        <v>1616</v>
      </c>
      <c r="K3795" s="2" t="s">
        <v>68</v>
      </c>
      <c r="L3795" s="2" t="s">
        <v>23</v>
      </c>
      <c r="M3795" s="2" t="s">
        <v>24</v>
      </c>
      <c r="N3795" s="2" t="s">
        <v>25</v>
      </c>
      <c r="O3795">
        <v>96</v>
      </c>
      <c r="P3795">
        <v>2</v>
      </c>
      <c r="Q3795">
        <v>349.99</v>
      </c>
      <c r="R3795">
        <v>7.0000000000000007E-2</v>
      </c>
      <c r="S3795">
        <v>650.98</v>
      </c>
      <c r="T3795" s="2" t="s">
        <v>960</v>
      </c>
      <c r="U3795">
        <v>1</v>
      </c>
      <c r="V3795">
        <v>1</v>
      </c>
      <c r="W3795" s="2" t="s">
        <v>66</v>
      </c>
      <c r="X3795" s="2" t="s">
        <v>35</v>
      </c>
    </row>
    <row r="3796" spans="4:24" x14ac:dyDescent="0.3">
      <c r="D3796">
        <v>1308</v>
      </c>
      <c r="E3796">
        <v>713</v>
      </c>
      <c r="F3796">
        <v>4</v>
      </c>
      <c r="G3796" s="1">
        <v>43091</v>
      </c>
      <c r="H3796" s="1">
        <v>43093</v>
      </c>
      <c r="I3796">
        <v>2</v>
      </c>
      <c r="J3796" s="2" t="s">
        <v>1617</v>
      </c>
      <c r="K3796" s="2" t="s">
        <v>317</v>
      </c>
      <c r="L3796" s="2" t="s">
        <v>39</v>
      </c>
      <c r="M3796" s="2" t="s">
        <v>40</v>
      </c>
      <c r="N3796" s="2" t="s">
        <v>41</v>
      </c>
      <c r="O3796">
        <v>14</v>
      </c>
      <c r="P3796">
        <v>2</v>
      </c>
      <c r="Q3796">
        <v>269.99</v>
      </c>
      <c r="R3796">
        <v>7.0000000000000007E-2</v>
      </c>
      <c r="S3796">
        <v>502.18</v>
      </c>
      <c r="T3796" s="2" t="s">
        <v>65</v>
      </c>
      <c r="U3796">
        <v>1</v>
      </c>
      <c r="V3796">
        <v>3</v>
      </c>
      <c r="W3796" s="2" t="s">
        <v>34</v>
      </c>
      <c r="X3796" s="2" t="s">
        <v>35</v>
      </c>
    </row>
    <row r="3797" spans="4:24" x14ac:dyDescent="0.3">
      <c r="D3797">
        <v>1308</v>
      </c>
      <c r="E3797">
        <v>713</v>
      </c>
      <c r="F3797">
        <v>4</v>
      </c>
      <c r="G3797" s="1">
        <v>43091</v>
      </c>
      <c r="H3797" s="1">
        <v>43093</v>
      </c>
      <c r="I3797">
        <v>2</v>
      </c>
      <c r="J3797" s="2" t="s">
        <v>1617</v>
      </c>
      <c r="K3797" s="2" t="s">
        <v>317</v>
      </c>
      <c r="L3797" s="2" t="s">
        <v>39</v>
      </c>
      <c r="M3797" s="2" t="s">
        <v>40</v>
      </c>
      <c r="N3797" s="2" t="s">
        <v>41</v>
      </c>
      <c r="O3797">
        <v>32</v>
      </c>
      <c r="P3797">
        <v>1</v>
      </c>
      <c r="Q3797">
        <v>469.99</v>
      </c>
      <c r="R3797">
        <v>7.0000000000000007E-2</v>
      </c>
      <c r="S3797">
        <v>437.09</v>
      </c>
      <c r="T3797" s="2" t="s">
        <v>879</v>
      </c>
      <c r="U3797">
        <v>9</v>
      </c>
      <c r="V3797">
        <v>6</v>
      </c>
      <c r="W3797" s="2" t="s">
        <v>27</v>
      </c>
      <c r="X3797" s="2" t="s">
        <v>28</v>
      </c>
    </row>
    <row r="3798" spans="4:24" x14ac:dyDescent="0.3">
      <c r="D3798">
        <v>1308</v>
      </c>
      <c r="E3798">
        <v>713</v>
      </c>
      <c r="F3798">
        <v>4</v>
      </c>
      <c r="G3798" s="1">
        <v>43091</v>
      </c>
      <c r="H3798" s="1">
        <v>43093</v>
      </c>
      <c r="I3798">
        <v>2</v>
      </c>
      <c r="J3798" s="2" t="s">
        <v>1617</v>
      </c>
      <c r="K3798" s="2" t="s">
        <v>317</v>
      </c>
      <c r="L3798" s="2" t="s">
        <v>39</v>
      </c>
      <c r="M3798" s="2" t="s">
        <v>40</v>
      </c>
      <c r="N3798" s="2" t="s">
        <v>41</v>
      </c>
      <c r="O3798">
        <v>54</v>
      </c>
      <c r="P3798">
        <v>1</v>
      </c>
      <c r="Q3798">
        <v>3199.99</v>
      </c>
      <c r="R3798">
        <v>0.05</v>
      </c>
      <c r="S3798">
        <v>3039.99</v>
      </c>
      <c r="T3798" s="2" t="s">
        <v>919</v>
      </c>
      <c r="U3798">
        <v>9</v>
      </c>
      <c r="V3798">
        <v>7</v>
      </c>
      <c r="W3798" s="2" t="s">
        <v>869</v>
      </c>
      <c r="X3798" s="2" t="s">
        <v>28</v>
      </c>
    </row>
    <row r="3799" spans="4:24" x14ac:dyDescent="0.3">
      <c r="D3799">
        <v>1308</v>
      </c>
      <c r="E3799">
        <v>713</v>
      </c>
      <c r="F3799">
        <v>4</v>
      </c>
      <c r="G3799" s="1">
        <v>43091</v>
      </c>
      <c r="H3799" s="1">
        <v>43093</v>
      </c>
      <c r="I3799">
        <v>2</v>
      </c>
      <c r="J3799" s="2" t="s">
        <v>1617</v>
      </c>
      <c r="K3799" s="2" t="s">
        <v>317</v>
      </c>
      <c r="L3799" s="2" t="s">
        <v>39</v>
      </c>
      <c r="M3799" s="2" t="s">
        <v>40</v>
      </c>
      <c r="N3799" s="2" t="s">
        <v>41</v>
      </c>
      <c r="O3799">
        <v>56</v>
      </c>
      <c r="P3799">
        <v>1</v>
      </c>
      <c r="Q3799">
        <v>5499.99</v>
      </c>
      <c r="R3799">
        <v>0.2</v>
      </c>
      <c r="S3799">
        <v>4399.99</v>
      </c>
      <c r="T3799" s="2" t="s">
        <v>870</v>
      </c>
      <c r="U3799">
        <v>9</v>
      </c>
      <c r="V3799">
        <v>7</v>
      </c>
      <c r="W3799" s="2" t="s">
        <v>869</v>
      </c>
      <c r="X3799" s="2" t="s">
        <v>28</v>
      </c>
    </row>
    <row r="3800" spans="4:24" x14ac:dyDescent="0.3">
      <c r="D3800">
        <v>1308</v>
      </c>
      <c r="E3800">
        <v>713</v>
      </c>
      <c r="F3800">
        <v>4</v>
      </c>
      <c r="G3800" s="1">
        <v>43091</v>
      </c>
      <c r="H3800" s="1">
        <v>43093</v>
      </c>
      <c r="I3800">
        <v>2</v>
      </c>
      <c r="J3800" s="2" t="s">
        <v>1617</v>
      </c>
      <c r="K3800" s="2" t="s">
        <v>317</v>
      </c>
      <c r="L3800" s="2" t="s">
        <v>39</v>
      </c>
      <c r="M3800" s="2" t="s">
        <v>40</v>
      </c>
      <c r="N3800" s="2" t="s">
        <v>41</v>
      </c>
      <c r="O3800">
        <v>69</v>
      </c>
      <c r="P3800">
        <v>1</v>
      </c>
      <c r="Q3800">
        <v>416.99</v>
      </c>
      <c r="R3800">
        <v>0.2</v>
      </c>
      <c r="S3800">
        <v>333.59</v>
      </c>
      <c r="T3800" s="2" t="s">
        <v>957</v>
      </c>
      <c r="U3800">
        <v>7</v>
      </c>
      <c r="V3800">
        <v>3</v>
      </c>
      <c r="W3800" s="2" t="s">
        <v>34</v>
      </c>
      <c r="X3800" s="2" t="s">
        <v>866</v>
      </c>
    </row>
    <row r="3801" spans="4:24" x14ac:dyDescent="0.3">
      <c r="D3801">
        <v>1309</v>
      </c>
      <c r="E3801">
        <v>821</v>
      </c>
      <c r="F3801">
        <v>4</v>
      </c>
      <c r="G3801" s="1">
        <v>43091</v>
      </c>
      <c r="H3801" s="1">
        <v>43093</v>
      </c>
      <c r="I3801">
        <v>2</v>
      </c>
      <c r="J3801" s="2" t="s">
        <v>1618</v>
      </c>
      <c r="K3801" s="2" t="s">
        <v>546</v>
      </c>
      <c r="L3801" s="2" t="s">
        <v>39</v>
      </c>
      <c r="M3801" s="2" t="s">
        <v>40</v>
      </c>
      <c r="N3801" s="2" t="s">
        <v>41</v>
      </c>
      <c r="O3801">
        <v>65</v>
      </c>
      <c r="P3801">
        <v>1</v>
      </c>
      <c r="Q3801">
        <v>346.99</v>
      </c>
      <c r="R3801">
        <v>0.05</v>
      </c>
      <c r="S3801">
        <v>329.64</v>
      </c>
      <c r="T3801" s="2" t="s">
        <v>1045</v>
      </c>
      <c r="U3801">
        <v>7</v>
      </c>
      <c r="V3801">
        <v>3</v>
      </c>
      <c r="W3801" s="2" t="s">
        <v>34</v>
      </c>
      <c r="X3801" s="2" t="s">
        <v>866</v>
      </c>
    </row>
    <row r="3802" spans="4:24" x14ac:dyDescent="0.3">
      <c r="D3802">
        <v>1309</v>
      </c>
      <c r="E3802">
        <v>821</v>
      </c>
      <c r="F3802">
        <v>4</v>
      </c>
      <c r="G3802" s="1">
        <v>43091</v>
      </c>
      <c r="H3802" s="1">
        <v>43093</v>
      </c>
      <c r="I3802">
        <v>2</v>
      </c>
      <c r="J3802" s="2" t="s">
        <v>1618</v>
      </c>
      <c r="K3802" s="2" t="s">
        <v>546</v>
      </c>
      <c r="L3802" s="2" t="s">
        <v>39</v>
      </c>
      <c r="M3802" s="2" t="s">
        <v>40</v>
      </c>
      <c r="N3802" s="2" t="s">
        <v>41</v>
      </c>
      <c r="O3802">
        <v>87</v>
      </c>
      <c r="P3802">
        <v>2</v>
      </c>
      <c r="Q3802">
        <v>189.99</v>
      </c>
      <c r="R3802">
        <v>0.2</v>
      </c>
      <c r="S3802">
        <v>303.98</v>
      </c>
      <c r="T3802" s="2" t="s">
        <v>1131</v>
      </c>
      <c r="U3802">
        <v>9</v>
      </c>
      <c r="V3802">
        <v>1</v>
      </c>
      <c r="W3802" s="2" t="s">
        <v>66</v>
      </c>
      <c r="X3802" s="2" t="s">
        <v>28</v>
      </c>
    </row>
    <row r="3803" spans="4:24" x14ac:dyDescent="0.3">
      <c r="D3803">
        <v>1310</v>
      </c>
      <c r="E3803">
        <v>444</v>
      </c>
      <c r="F3803">
        <v>4</v>
      </c>
      <c r="G3803" s="1">
        <v>43093</v>
      </c>
      <c r="H3803" s="1">
        <v>43095</v>
      </c>
      <c r="I3803">
        <v>1</v>
      </c>
      <c r="J3803" s="2" t="s">
        <v>1619</v>
      </c>
      <c r="K3803" s="2" t="s">
        <v>468</v>
      </c>
      <c r="L3803" s="2" t="s">
        <v>23</v>
      </c>
      <c r="M3803" s="2" t="s">
        <v>24</v>
      </c>
      <c r="N3803" s="2" t="s">
        <v>25</v>
      </c>
      <c r="O3803">
        <v>11</v>
      </c>
      <c r="P3803">
        <v>2</v>
      </c>
      <c r="Q3803">
        <v>1680.99</v>
      </c>
      <c r="R3803">
        <v>0.1</v>
      </c>
      <c r="S3803">
        <v>3025.78</v>
      </c>
      <c r="T3803" s="2" t="s">
        <v>76</v>
      </c>
      <c r="U3803">
        <v>8</v>
      </c>
      <c r="V3803">
        <v>4</v>
      </c>
      <c r="W3803" s="2" t="s">
        <v>31</v>
      </c>
      <c r="X3803" s="2" t="s">
        <v>32</v>
      </c>
    </row>
    <row r="3804" spans="4:24" x14ac:dyDescent="0.3">
      <c r="D3804">
        <v>1310</v>
      </c>
      <c r="E3804">
        <v>444</v>
      </c>
      <c r="F3804">
        <v>4</v>
      </c>
      <c r="G3804" s="1">
        <v>43093</v>
      </c>
      <c r="H3804" s="1">
        <v>43095</v>
      </c>
      <c r="I3804">
        <v>1</v>
      </c>
      <c r="J3804" s="2" t="s">
        <v>1619</v>
      </c>
      <c r="K3804" s="2" t="s">
        <v>468</v>
      </c>
      <c r="L3804" s="2" t="s">
        <v>23</v>
      </c>
      <c r="M3804" s="2" t="s">
        <v>24</v>
      </c>
      <c r="N3804" s="2" t="s">
        <v>25</v>
      </c>
      <c r="O3804">
        <v>54</v>
      </c>
      <c r="P3804">
        <v>1</v>
      </c>
      <c r="Q3804">
        <v>3199.99</v>
      </c>
      <c r="R3804">
        <v>0.2</v>
      </c>
      <c r="S3804">
        <v>2559.9899999999998</v>
      </c>
      <c r="T3804" s="2" t="s">
        <v>919</v>
      </c>
      <c r="U3804">
        <v>9</v>
      </c>
      <c r="V3804">
        <v>7</v>
      </c>
      <c r="W3804" s="2" t="s">
        <v>869</v>
      </c>
      <c r="X3804" s="2" t="s">
        <v>28</v>
      </c>
    </row>
    <row r="3805" spans="4:24" x14ac:dyDescent="0.3">
      <c r="D3805">
        <v>1310</v>
      </c>
      <c r="E3805">
        <v>444</v>
      </c>
      <c r="F3805">
        <v>4</v>
      </c>
      <c r="G3805" s="1">
        <v>43093</v>
      </c>
      <c r="H3805" s="1">
        <v>43095</v>
      </c>
      <c r="I3805">
        <v>1</v>
      </c>
      <c r="J3805" s="2" t="s">
        <v>1619</v>
      </c>
      <c r="K3805" s="2" t="s">
        <v>468</v>
      </c>
      <c r="L3805" s="2" t="s">
        <v>23</v>
      </c>
      <c r="M3805" s="2" t="s">
        <v>24</v>
      </c>
      <c r="N3805" s="2" t="s">
        <v>25</v>
      </c>
      <c r="O3805">
        <v>59</v>
      </c>
      <c r="P3805">
        <v>1</v>
      </c>
      <c r="Q3805">
        <v>2599.9899999999998</v>
      </c>
      <c r="R3805">
        <v>0.2</v>
      </c>
      <c r="S3805">
        <v>2079.9899999999998</v>
      </c>
      <c r="T3805" s="2" t="s">
        <v>927</v>
      </c>
      <c r="U3805">
        <v>9</v>
      </c>
      <c r="V3805">
        <v>7</v>
      </c>
      <c r="W3805" s="2" t="s">
        <v>869</v>
      </c>
      <c r="X3805" s="2" t="s">
        <v>28</v>
      </c>
    </row>
    <row r="3806" spans="4:24" x14ac:dyDescent="0.3">
      <c r="D3806">
        <v>1310</v>
      </c>
      <c r="E3806">
        <v>444</v>
      </c>
      <c r="F3806">
        <v>4</v>
      </c>
      <c r="G3806" s="1">
        <v>43093</v>
      </c>
      <c r="H3806" s="1">
        <v>43095</v>
      </c>
      <c r="I3806">
        <v>1</v>
      </c>
      <c r="J3806" s="2" t="s">
        <v>1619</v>
      </c>
      <c r="K3806" s="2" t="s">
        <v>468</v>
      </c>
      <c r="L3806" s="2" t="s">
        <v>23</v>
      </c>
      <c r="M3806" s="2" t="s">
        <v>24</v>
      </c>
      <c r="N3806" s="2" t="s">
        <v>25</v>
      </c>
      <c r="O3806">
        <v>77</v>
      </c>
      <c r="P3806">
        <v>2</v>
      </c>
      <c r="Q3806">
        <v>799.99</v>
      </c>
      <c r="R3806">
        <v>0.2</v>
      </c>
      <c r="S3806">
        <v>1279.98</v>
      </c>
      <c r="T3806" s="2" t="s">
        <v>1034</v>
      </c>
      <c r="U3806">
        <v>1</v>
      </c>
      <c r="V3806">
        <v>3</v>
      </c>
      <c r="W3806" s="2" t="s">
        <v>34</v>
      </c>
      <c r="X3806" s="2" t="s">
        <v>35</v>
      </c>
    </row>
    <row r="3807" spans="4:24" x14ac:dyDescent="0.3">
      <c r="D3807">
        <v>1311</v>
      </c>
      <c r="E3807">
        <v>1021</v>
      </c>
      <c r="F3807">
        <v>4</v>
      </c>
      <c r="G3807" s="1">
        <v>43093</v>
      </c>
      <c r="H3807" s="1">
        <v>43096</v>
      </c>
      <c r="I3807">
        <v>2</v>
      </c>
      <c r="J3807" s="2" t="s">
        <v>1620</v>
      </c>
      <c r="K3807" s="2" t="s">
        <v>138</v>
      </c>
      <c r="L3807" s="2" t="s">
        <v>39</v>
      </c>
      <c r="M3807" s="2" t="s">
        <v>40</v>
      </c>
      <c r="N3807" s="2" t="s">
        <v>41</v>
      </c>
      <c r="O3807">
        <v>27</v>
      </c>
      <c r="P3807">
        <v>2</v>
      </c>
      <c r="Q3807">
        <v>999.99</v>
      </c>
      <c r="R3807">
        <v>0.1</v>
      </c>
      <c r="S3807">
        <v>1799.98</v>
      </c>
      <c r="T3807" s="2" t="s">
        <v>1009</v>
      </c>
      <c r="U3807">
        <v>8</v>
      </c>
      <c r="V3807">
        <v>6</v>
      </c>
      <c r="W3807" s="2" t="s">
        <v>27</v>
      </c>
      <c r="X3807" s="2" t="s">
        <v>32</v>
      </c>
    </row>
    <row r="3808" spans="4:24" x14ac:dyDescent="0.3">
      <c r="D3808">
        <v>1311</v>
      </c>
      <c r="E3808">
        <v>1021</v>
      </c>
      <c r="F3808">
        <v>4</v>
      </c>
      <c r="G3808" s="1">
        <v>43093</v>
      </c>
      <c r="H3808" s="1">
        <v>43096</v>
      </c>
      <c r="I3808">
        <v>2</v>
      </c>
      <c r="J3808" s="2" t="s">
        <v>1620</v>
      </c>
      <c r="K3808" s="2" t="s">
        <v>138</v>
      </c>
      <c r="L3808" s="2" t="s">
        <v>39</v>
      </c>
      <c r="M3808" s="2" t="s">
        <v>40</v>
      </c>
      <c r="N3808" s="2" t="s">
        <v>41</v>
      </c>
      <c r="O3808">
        <v>42</v>
      </c>
      <c r="P3808">
        <v>1</v>
      </c>
      <c r="Q3808">
        <v>2299.9899999999998</v>
      </c>
      <c r="R3808">
        <v>0.1</v>
      </c>
      <c r="S3808">
        <v>2069.9899999999998</v>
      </c>
      <c r="T3808" s="2" t="s">
        <v>889</v>
      </c>
      <c r="U3808">
        <v>9</v>
      </c>
      <c r="V3808">
        <v>6</v>
      </c>
      <c r="W3808" s="2" t="s">
        <v>27</v>
      </c>
      <c r="X3808" s="2" t="s">
        <v>28</v>
      </c>
    </row>
    <row r="3809" spans="4:24" x14ac:dyDescent="0.3">
      <c r="D3809">
        <v>1311</v>
      </c>
      <c r="E3809">
        <v>1021</v>
      </c>
      <c r="F3809">
        <v>4</v>
      </c>
      <c r="G3809" s="1">
        <v>43093</v>
      </c>
      <c r="H3809" s="1">
        <v>43096</v>
      </c>
      <c r="I3809">
        <v>2</v>
      </c>
      <c r="J3809" s="2" t="s">
        <v>1620</v>
      </c>
      <c r="K3809" s="2" t="s">
        <v>138</v>
      </c>
      <c r="L3809" s="2" t="s">
        <v>39</v>
      </c>
      <c r="M3809" s="2" t="s">
        <v>40</v>
      </c>
      <c r="N3809" s="2" t="s">
        <v>41</v>
      </c>
      <c r="O3809">
        <v>45</v>
      </c>
      <c r="P3809">
        <v>2</v>
      </c>
      <c r="Q3809">
        <v>869.99</v>
      </c>
      <c r="R3809">
        <v>7.0000000000000007E-2</v>
      </c>
      <c r="S3809">
        <v>1618.18</v>
      </c>
      <c r="T3809" s="2" t="s">
        <v>953</v>
      </c>
      <c r="U3809">
        <v>2</v>
      </c>
      <c r="V3809">
        <v>6</v>
      </c>
      <c r="W3809" s="2" t="s">
        <v>27</v>
      </c>
      <c r="X3809" s="2" t="s">
        <v>863</v>
      </c>
    </row>
    <row r="3810" spans="4:24" x14ac:dyDescent="0.3">
      <c r="D3810">
        <v>1311</v>
      </c>
      <c r="E3810">
        <v>1021</v>
      </c>
      <c r="F3810">
        <v>4</v>
      </c>
      <c r="G3810" s="1">
        <v>43093</v>
      </c>
      <c r="H3810" s="1">
        <v>43096</v>
      </c>
      <c r="I3810">
        <v>2</v>
      </c>
      <c r="J3810" s="2" t="s">
        <v>1620</v>
      </c>
      <c r="K3810" s="2" t="s">
        <v>138</v>
      </c>
      <c r="L3810" s="2" t="s">
        <v>39</v>
      </c>
      <c r="M3810" s="2" t="s">
        <v>40</v>
      </c>
      <c r="N3810" s="2" t="s">
        <v>41</v>
      </c>
      <c r="O3810">
        <v>69</v>
      </c>
      <c r="P3810">
        <v>1</v>
      </c>
      <c r="Q3810">
        <v>416.99</v>
      </c>
      <c r="R3810">
        <v>0.1</v>
      </c>
      <c r="S3810">
        <v>375.29</v>
      </c>
      <c r="T3810" s="2" t="s">
        <v>957</v>
      </c>
      <c r="U3810">
        <v>7</v>
      </c>
      <c r="V3810">
        <v>3</v>
      </c>
      <c r="W3810" s="2" t="s">
        <v>34</v>
      </c>
      <c r="X3810" s="2" t="s">
        <v>866</v>
      </c>
    </row>
    <row r="3811" spans="4:24" x14ac:dyDescent="0.3">
      <c r="D3811">
        <v>1312</v>
      </c>
      <c r="E3811">
        <v>311</v>
      </c>
      <c r="F3811">
        <v>4</v>
      </c>
      <c r="G3811" s="1">
        <v>43094</v>
      </c>
      <c r="H3811" s="1">
        <v>43095</v>
      </c>
      <c r="I3811">
        <v>1</v>
      </c>
      <c r="J3811" s="2" t="s">
        <v>1621</v>
      </c>
      <c r="K3811" s="2" t="s">
        <v>556</v>
      </c>
      <c r="L3811" s="2" t="s">
        <v>23</v>
      </c>
      <c r="M3811" s="2" t="s">
        <v>24</v>
      </c>
      <c r="N3811" s="2" t="s">
        <v>25</v>
      </c>
      <c r="O3811">
        <v>14</v>
      </c>
      <c r="P3811">
        <v>1</v>
      </c>
      <c r="Q3811">
        <v>269.99</v>
      </c>
      <c r="R3811">
        <v>0.2</v>
      </c>
      <c r="S3811">
        <v>215.99</v>
      </c>
      <c r="T3811" s="2" t="s">
        <v>65</v>
      </c>
      <c r="U3811">
        <v>1</v>
      </c>
      <c r="V3811">
        <v>3</v>
      </c>
      <c r="W3811" s="2" t="s">
        <v>34</v>
      </c>
      <c r="X3811" s="2" t="s">
        <v>35</v>
      </c>
    </row>
    <row r="3812" spans="4:24" x14ac:dyDescent="0.3">
      <c r="D3812">
        <v>1312</v>
      </c>
      <c r="E3812">
        <v>311</v>
      </c>
      <c r="F3812">
        <v>4</v>
      </c>
      <c r="G3812" s="1">
        <v>43094</v>
      </c>
      <c r="H3812" s="1">
        <v>43095</v>
      </c>
      <c r="I3812">
        <v>1</v>
      </c>
      <c r="J3812" s="2" t="s">
        <v>1621</v>
      </c>
      <c r="K3812" s="2" t="s">
        <v>556</v>
      </c>
      <c r="L3812" s="2" t="s">
        <v>23</v>
      </c>
      <c r="M3812" s="2" t="s">
        <v>24</v>
      </c>
      <c r="N3812" s="2" t="s">
        <v>25</v>
      </c>
      <c r="O3812">
        <v>20</v>
      </c>
      <c r="P3812">
        <v>1</v>
      </c>
      <c r="Q3812">
        <v>599.99</v>
      </c>
      <c r="R3812">
        <v>7.0000000000000007E-2</v>
      </c>
      <c r="S3812">
        <v>557.99</v>
      </c>
      <c r="T3812" s="2" t="s">
        <v>36</v>
      </c>
      <c r="U3812">
        <v>1</v>
      </c>
      <c r="V3812">
        <v>3</v>
      </c>
      <c r="W3812" s="2" t="s">
        <v>34</v>
      </c>
      <c r="X3812" s="2" t="s">
        <v>35</v>
      </c>
    </row>
    <row r="3813" spans="4:24" x14ac:dyDescent="0.3">
      <c r="D3813">
        <v>1312</v>
      </c>
      <c r="E3813">
        <v>311</v>
      </c>
      <c r="F3813">
        <v>4</v>
      </c>
      <c r="G3813" s="1">
        <v>43094</v>
      </c>
      <c r="H3813" s="1">
        <v>43095</v>
      </c>
      <c r="I3813">
        <v>1</v>
      </c>
      <c r="J3813" s="2" t="s">
        <v>1621</v>
      </c>
      <c r="K3813" s="2" t="s">
        <v>556</v>
      </c>
      <c r="L3813" s="2" t="s">
        <v>23</v>
      </c>
      <c r="M3813" s="2" t="s">
        <v>24</v>
      </c>
      <c r="N3813" s="2" t="s">
        <v>25</v>
      </c>
      <c r="O3813">
        <v>67</v>
      </c>
      <c r="P3813">
        <v>2</v>
      </c>
      <c r="Q3813">
        <v>250.99</v>
      </c>
      <c r="R3813">
        <v>0.05</v>
      </c>
      <c r="S3813">
        <v>476.88</v>
      </c>
      <c r="T3813" s="2" t="s">
        <v>905</v>
      </c>
      <c r="U3813">
        <v>7</v>
      </c>
      <c r="V3813">
        <v>3</v>
      </c>
      <c r="W3813" s="2" t="s">
        <v>34</v>
      </c>
      <c r="X3813" s="2" t="s">
        <v>866</v>
      </c>
    </row>
    <row r="3814" spans="4:24" x14ac:dyDescent="0.3">
      <c r="D3814">
        <v>1313</v>
      </c>
      <c r="E3814">
        <v>1294</v>
      </c>
      <c r="F3814">
        <v>4</v>
      </c>
      <c r="G3814" s="1">
        <v>43094</v>
      </c>
      <c r="H3814" s="1">
        <v>43096</v>
      </c>
      <c r="I3814">
        <v>1</v>
      </c>
      <c r="J3814" s="2" t="s">
        <v>1622</v>
      </c>
      <c r="K3814" s="2" t="s">
        <v>455</v>
      </c>
      <c r="L3814" s="2" t="s">
        <v>23</v>
      </c>
      <c r="M3814" s="2" t="s">
        <v>24</v>
      </c>
      <c r="N3814" s="2" t="s">
        <v>25</v>
      </c>
      <c r="O3814">
        <v>33</v>
      </c>
      <c r="P3814">
        <v>1</v>
      </c>
      <c r="Q3814">
        <v>469.99</v>
      </c>
      <c r="R3814">
        <v>0.2</v>
      </c>
      <c r="S3814">
        <v>375.99</v>
      </c>
      <c r="T3814" s="2" t="s">
        <v>915</v>
      </c>
      <c r="U3814">
        <v>8</v>
      </c>
      <c r="V3814">
        <v>6</v>
      </c>
      <c r="W3814" s="2" t="s">
        <v>27</v>
      </c>
      <c r="X3814" s="2" t="s">
        <v>32</v>
      </c>
    </row>
    <row r="3815" spans="4:24" x14ac:dyDescent="0.3">
      <c r="D3815">
        <v>1313</v>
      </c>
      <c r="E3815">
        <v>1294</v>
      </c>
      <c r="F3815">
        <v>4</v>
      </c>
      <c r="G3815" s="1">
        <v>43094</v>
      </c>
      <c r="H3815" s="1">
        <v>43096</v>
      </c>
      <c r="I3815">
        <v>1</v>
      </c>
      <c r="J3815" s="2" t="s">
        <v>1622</v>
      </c>
      <c r="K3815" s="2" t="s">
        <v>455</v>
      </c>
      <c r="L3815" s="2" t="s">
        <v>23</v>
      </c>
      <c r="M3815" s="2" t="s">
        <v>24</v>
      </c>
      <c r="N3815" s="2" t="s">
        <v>25</v>
      </c>
      <c r="O3815">
        <v>69</v>
      </c>
      <c r="P3815">
        <v>1</v>
      </c>
      <c r="Q3815">
        <v>416.99</v>
      </c>
      <c r="R3815">
        <v>7.0000000000000007E-2</v>
      </c>
      <c r="S3815">
        <v>387.8</v>
      </c>
      <c r="T3815" s="2" t="s">
        <v>957</v>
      </c>
      <c r="U3815">
        <v>7</v>
      </c>
      <c r="V3815">
        <v>3</v>
      </c>
      <c r="W3815" s="2" t="s">
        <v>34</v>
      </c>
      <c r="X3815" s="2" t="s">
        <v>866</v>
      </c>
    </row>
    <row r="3816" spans="4:24" x14ac:dyDescent="0.3">
      <c r="D3816">
        <v>1313</v>
      </c>
      <c r="E3816">
        <v>1294</v>
      </c>
      <c r="F3816">
        <v>4</v>
      </c>
      <c r="G3816" s="1">
        <v>43094</v>
      </c>
      <c r="H3816" s="1">
        <v>43096</v>
      </c>
      <c r="I3816">
        <v>1</v>
      </c>
      <c r="J3816" s="2" t="s">
        <v>1622</v>
      </c>
      <c r="K3816" s="2" t="s">
        <v>455</v>
      </c>
      <c r="L3816" s="2" t="s">
        <v>23</v>
      </c>
      <c r="M3816" s="2" t="s">
        <v>24</v>
      </c>
      <c r="N3816" s="2" t="s">
        <v>25</v>
      </c>
      <c r="O3816">
        <v>75</v>
      </c>
      <c r="P3816">
        <v>1</v>
      </c>
      <c r="Q3816">
        <v>599.99</v>
      </c>
      <c r="R3816">
        <v>0.2</v>
      </c>
      <c r="S3816">
        <v>479.99</v>
      </c>
      <c r="T3816" s="2" t="s">
        <v>968</v>
      </c>
      <c r="U3816">
        <v>1</v>
      </c>
      <c r="V3816">
        <v>3</v>
      </c>
      <c r="W3816" s="2" t="s">
        <v>34</v>
      </c>
      <c r="X3816" s="2" t="s">
        <v>35</v>
      </c>
    </row>
    <row r="3817" spans="4:24" x14ac:dyDescent="0.3">
      <c r="D3817">
        <v>1314</v>
      </c>
      <c r="E3817">
        <v>1027</v>
      </c>
      <c r="F3817">
        <v>4</v>
      </c>
      <c r="G3817" s="1">
        <v>43094</v>
      </c>
      <c r="H3817" s="1">
        <v>43097</v>
      </c>
      <c r="I3817">
        <v>2</v>
      </c>
      <c r="J3817" s="2" t="s">
        <v>1623</v>
      </c>
      <c r="K3817" s="2" t="s">
        <v>138</v>
      </c>
      <c r="L3817" s="2" t="s">
        <v>39</v>
      </c>
      <c r="M3817" s="2" t="s">
        <v>40</v>
      </c>
      <c r="N3817" s="2" t="s">
        <v>41</v>
      </c>
      <c r="O3817">
        <v>52</v>
      </c>
      <c r="P3817">
        <v>1</v>
      </c>
      <c r="Q3817">
        <v>875.99</v>
      </c>
      <c r="R3817">
        <v>7.0000000000000007E-2</v>
      </c>
      <c r="S3817">
        <v>814.67</v>
      </c>
      <c r="T3817" s="2" t="s">
        <v>918</v>
      </c>
      <c r="U3817">
        <v>8</v>
      </c>
      <c r="V3817">
        <v>7</v>
      </c>
      <c r="W3817" s="2" t="s">
        <v>869</v>
      </c>
      <c r="X3817" s="2" t="s">
        <v>32</v>
      </c>
    </row>
    <row r="3818" spans="4:24" x14ac:dyDescent="0.3">
      <c r="D3818">
        <v>1314</v>
      </c>
      <c r="E3818">
        <v>1027</v>
      </c>
      <c r="F3818">
        <v>4</v>
      </c>
      <c r="G3818" s="1">
        <v>43094</v>
      </c>
      <c r="H3818" s="1">
        <v>43097</v>
      </c>
      <c r="I3818">
        <v>2</v>
      </c>
      <c r="J3818" s="2" t="s">
        <v>1623</v>
      </c>
      <c r="K3818" s="2" t="s">
        <v>138</v>
      </c>
      <c r="L3818" s="2" t="s">
        <v>39</v>
      </c>
      <c r="M3818" s="2" t="s">
        <v>40</v>
      </c>
      <c r="N3818" s="2" t="s">
        <v>41</v>
      </c>
      <c r="O3818">
        <v>72</v>
      </c>
      <c r="P3818">
        <v>2</v>
      </c>
      <c r="Q3818">
        <v>619.99</v>
      </c>
      <c r="R3818">
        <v>0.05</v>
      </c>
      <c r="S3818">
        <v>1177.98</v>
      </c>
      <c r="T3818" s="2" t="s">
        <v>875</v>
      </c>
      <c r="U3818">
        <v>7</v>
      </c>
      <c r="V3818">
        <v>3</v>
      </c>
      <c r="W3818" s="2" t="s">
        <v>34</v>
      </c>
      <c r="X3818" s="2" t="s">
        <v>866</v>
      </c>
    </row>
    <row r="3819" spans="4:24" x14ac:dyDescent="0.3">
      <c r="D3819">
        <v>1314</v>
      </c>
      <c r="E3819">
        <v>1027</v>
      </c>
      <c r="F3819">
        <v>4</v>
      </c>
      <c r="G3819" s="1">
        <v>43094</v>
      </c>
      <c r="H3819" s="1">
        <v>43097</v>
      </c>
      <c r="I3819">
        <v>2</v>
      </c>
      <c r="J3819" s="2" t="s">
        <v>1623</v>
      </c>
      <c r="K3819" s="2" t="s">
        <v>138</v>
      </c>
      <c r="L3819" s="2" t="s">
        <v>39</v>
      </c>
      <c r="M3819" s="2" t="s">
        <v>40</v>
      </c>
      <c r="N3819" s="2" t="s">
        <v>41</v>
      </c>
      <c r="O3819">
        <v>94</v>
      </c>
      <c r="P3819">
        <v>1</v>
      </c>
      <c r="Q3819">
        <v>249.99</v>
      </c>
      <c r="R3819">
        <v>0.1</v>
      </c>
      <c r="S3819">
        <v>224.99</v>
      </c>
      <c r="T3819" s="2" t="s">
        <v>903</v>
      </c>
      <c r="U3819">
        <v>2</v>
      </c>
      <c r="V3819">
        <v>1</v>
      </c>
      <c r="W3819" s="2" t="s">
        <v>66</v>
      </c>
      <c r="X3819" s="2" t="s">
        <v>863</v>
      </c>
    </row>
    <row r="3820" spans="4:24" x14ac:dyDescent="0.3">
      <c r="D3820">
        <v>1315</v>
      </c>
      <c r="E3820">
        <v>931</v>
      </c>
      <c r="F3820">
        <v>4</v>
      </c>
      <c r="G3820" s="1">
        <v>43094</v>
      </c>
      <c r="H3820" s="1">
        <v>43097</v>
      </c>
      <c r="I3820">
        <v>3</v>
      </c>
      <c r="J3820" s="2" t="s">
        <v>1624</v>
      </c>
      <c r="K3820" s="2" t="s">
        <v>383</v>
      </c>
      <c r="L3820" s="2" t="s">
        <v>121</v>
      </c>
      <c r="M3820" s="2" t="s">
        <v>122</v>
      </c>
      <c r="N3820" s="2" t="s">
        <v>123</v>
      </c>
      <c r="O3820">
        <v>16</v>
      </c>
      <c r="P3820">
        <v>2</v>
      </c>
      <c r="Q3820">
        <v>599.99</v>
      </c>
      <c r="R3820">
        <v>0.2</v>
      </c>
      <c r="S3820">
        <v>959.98</v>
      </c>
      <c r="T3820" s="2" t="s">
        <v>33</v>
      </c>
      <c r="U3820">
        <v>1</v>
      </c>
      <c r="V3820">
        <v>3</v>
      </c>
      <c r="W3820" s="2" t="s">
        <v>34</v>
      </c>
      <c r="X3820" s="2" t="s">
        <v>35</v>
      </c>
    </row>
    <row r="3821" spans="4:24" x14ac:dyDescent="0.3">
      <c r="D3821">
        <v>1315</v>
      </c>
      <c r="E3821">
        <v>931</v>
      </c>
      <c r="F3821">
        <v>4</v>
      </c>
      <c r="G3821" s="1">
        <v>43094</v>
      </c>
      <c r="H3821" s="1">
        <v>43097</v>
      </c>
      <c r="I3821">
        <v>3</v>
      </c>
      <c r="J3821" s="2" t="s">
        <v>1624</v>
      </c>
      <c r="K3821" s="2" t="s">
        <v>383</v>
      </c>
      <c r="L3821" s="2" t="s">
        <v>121</v>
      </c>
      <c r="M3821" s="2" t="s">
        <v>122</v>
      </c>
      <c r="N3821" s="2" t="s">
        <v>123</v>
      </c>
      <c r="O3821">
        <v>24</v>
      </c>
      <c r="P3821">
        <v>1</v>
      </c>
      <c r="Q3821">
        <v>549.99</v>
      </c>
      <c r="R3821">
        <v>0.1</v>
      </c>
      <c r="S3821">
        <v>494.99</v>
      </c>
      <c r="T3821" s="2" t="s">
        <v>58</v>
      </c>
      <c r="U3821">
        <v>1</v>
      </c>
      <c r="V3821">
        <v>2</v>
      </c>
      <c r="W3821" s="2" t="s">
        <v>53</v>
      </c>
      <c r="X3821" s="2" t="s">
        <v>35</v>
      </c>
    </row>
    <row r="3822" spans="4:24" x14ac:dyDescent="0.3">
      <c r="D3822">
        <v>1315</v>
      </c>
      <c r="E3822">
        <v>931</v>
      </c>
      <c r="F3822">
        <v>4</v>
      </c>
      <c r="G3822" s="1">
        <v>43094</v>
      </c>
      <c r="H3822" s="1">
        <v>43097</v>
      </c>
      <c r="I3822">
        <v>3</v>
      </c>
      <c r="J3822" s="2" t="s">
        <v>1624</v>
      </c>
      <c r="K3822" s="2" t="s">
        <v>383</v>
      </c>
      <c r="L3822" s="2" t="s">
        <v>121</v>
      </c>
      <c r="M3822" s="2" t="s">
        <v>122</v>
      </c>
      <c r="N3822" s="2" t="s">
        <v>123</v>
      </c>
      <c r="O3822">
        <v>26</v>
      </c>
      <c r="P3822">
        <v>1</v>
      </c>
      <c r="Q3822">
        <v>599.99</v>
      </c>
      <c r="R3822">
        <v>7.0000000000000007E-2</v>
      </c>
      <c r="S3822">
        <v>557.99</v>
      </c>
      <c r="T3822" s="2" t="s">
        <v>33</v>
      </c>
      <c r="U3822">
        <v>1</v>
      </c>
      <c r="V3822">
        <v>2</v>
      </c>
      <c r="W3822" s="2" t="s">
        <v>53</v>
      </c>
      <c r="X3822" s="2" t="s">
        <v>35</v>
      </c>
    </row>
    <row r="3823" spans="4:24" x14ac:dyDescent="0.3">
      <c r="D3823">
        <v>1315</v>
      </c>
      <c r="E3823">
        <v>931</v>
      </c>
      <c r="F3823">
        <v>4</v>
      </c>
      <c r="G3823" s="1">
        <v>43094</v>
      </c>
      <c r="H3823" s="1">
        <v>43097</v>
      </c>
      <c r="I3823">
        <v>3</v>
      </c>
      <c r="J3823" s="2" t="s">
        <v>1624</v>
      </c>
      <c r="K3823" s="2" t="s">
        <v>383</v>
      </c>
      <c r="L3823" s="2" t="s">
        <v>121</v>
      </c>
      <c r="M3823" s="2" t="s">
        <v>122</v>
      </c>
      <c r="N3823" s="2" t="s">
        <v>123</v>
      </c>
      <c r="O3823">
        <v>41</v>
      </c>
      <c r="P3823">
        <v>1</v>
      </c>
      <c r="Q3823">
        <v>1469.99</v>
      </c>
      <c r="R3823">
        <v>0.05</v>
      </c>
      <c r="S3823">
        <v>1396.49</v>
      </c>
      <c r="T3823" s="2" t="s">
        <v>934</v>
      </c>
      <c r="U3823">
        <v>2</v>
      </c>
      <c r="V3823">
        <v>6</v>
      </c>
      <c r="W3823" s="2" t="s">
        <v>27</v>
      </c>
      <c r="X3823" s="2" t="s">
        <v>863</v>
      </c>
    </row>
    <row r="3824" spans="4:24" x14ac:dyDescent="0.3">
      <c r="D3824">
        <v>1315</v>
      </c>
      <c r="E3824">
        <v>931</v>
      </c>
      <c r="F3824">
        <v>4</v>
      </c>
      <c r="G3824" s="1">
        <v>43094</v>
      </c>
      <c r="H3824" s="1">
        <v>43097</v>
      </c>
      <c r="I3824">
        <v>3</v>
      </c>
      <c r="J3824" s="2" t="s">
        <v>1624</v>
      </c>
      <c r="K3824" s="2" t="s">
        <v>383</v>
      </c>
      <c r="L3824" s="2" t="s">
        <v>121</v>
      </c>
      <c r="M3824" s="2" t="s">
        <v>122</v>
      </c>
      <c r="N3824" s="2" t="s">
        <v>123</v>
      </c>
      <c r="O3824">
        <v>104</v>
      </c>
      <c r="P3824">
        <v>2</v>
      </c>
      <c r="Q3824">
        <v>481.99</v>
      </c>
      <c r="R3824">
        <v>7.0000000000000007E-2</v>
      </c>
      <c r="S3824">
        <v>896.5</v>
      </c>
      <c r="T3824" s="2" t="s">
        <v>954</v>
      </c>
      <c r="U3824">
        <v>7</v>
      </c>
      <c r="V3824">
        <v>2</v>
      </c>
      <c r="W3824" s="2" t="s">
        <v>53</v>
      </c>
      <c r="X3824" s="2" t="s">
        <v>866</v>
      </c>
    </row>
    <row r="3825" spans="4:24" x14ac:dyDescent="0.3">
      <c r="D3825">
        <v>1316</v>
      </c>
      <c r="E3825">
        <v>846</v>
      </c>
      <c r="F3825">
        <v>4</v>
      </c>
      <c r="G3825" s="1">
        <v>43095</v>
      </c>
      <c r="H3825" s="1">
        <v>43096</v>
      </c>
      <c r="I3825">
        <v>1</v>
      </c>
      <c r="J3825" s="2" t="s">
        <v>1625</v>
      </c>
      <c r="K3825" s="2" t="s">
        <v>268</v>
      </c>
      <c r="L3825" s="2" t="s">
        <v>23</v>
      </c>
      <c r="M3825" s="2" t="s">
        <v>24</v>
      </c>
      <c r="N3825" s="2" t="s">
        <v>25</v>
      </c>
      <c r="O3825">
        <v>76</v>
      </c>
      <c r="P3825">
        <v>2</v>
      </c>
      <c r="Q3825">
        <v>299.99</v>
      </c>
      <c r="R3825">
        <v>0.1</v>
      </c>
      <c r="S3825">
        <v>539.98</v>
      </c>
      <c r="T3825" s="2" t="s">
        <v>880</v>
      </c>
      <c r="U3825">
        <v>1</v>
      </c>
      <c r="V3825">
        <v>3</v>
      </c>
      <c r="W3825" s="2" t="s">
        <v>34</v>
      </c>
      <c r="X3825" s="2" t="s">
        <v>35</v>
      </c>
    </row>
    <row r="3826" spans="4:24" x14ac:dyDescent="0.3">
      <c r="D3826">
        <v>1316</v>
      </c>
      <c r="E3826">
        <v>846</v>
      </c>
      <c r="F3826">
        <v>4</v>
      </c>
      <c r="G3826" s="1">
        <v>43095</v>
      </c>
      <c r="H3826" s="1">
        <v>43096</v>
      </c>
      <c r="I3826">
        <v>1</v>
      </c>
      <c r="J3826" s="2" t="s">
        <v>1625</v>
      </c>
      <c r="K3826" s="2" t="s">
        <v>268</v>
      </c>
      <c r="L3826" s="2" t="s">
        <v>23</v>
      </c>
      <c r="M3826" s="2" t="s">
        <v>24</v>
      </c>
      <c r="N3826" s="2" t="s">
        <v>25</v>
      </c>
      <c r="O3826">
        <v>90</v>
      </c>
      <c r="P3826">
        <v>1</v>
      </c>
      <c r="Q3826">
        <v>209.99</v>
      </c>
      <c r="R3826">
        <v>0.1</v>
      </c>
      <c r="S3826">
        <v>188.99</v>
      </c>
      <c r="T3826" s="2" t="s">
        <v>898</v>
      </c>
      <c r="U3826">
        <v>9</v>
      </c>
      <c r="V3826">
        <v>1</v>
      </c>
      <c r="W3826" s="2" t="s">
        <v>66</v>
      </c>
      <c r="X3826" s="2" t="s">
        <v>28</v>
      </c>
    </row>
    <row r="3827" spans="4:24" x14ac:dyDescent="0.3">
      <c r="D3827">
        <v>1317</v>
      </c>
      <c r="E3827">
        <v>418</v>
      </c>
      <c r="F3827">
        <v>4</v>
      </c>
      <c r="G3827" s="1">
        <v>43096</v>
      </c>
      <c r="H3827" s="1">
        <v>43098</v>
      </c>
      <c r="I3827">
        <v>1</v>
      </c>
      <c r="J3827" s="2" t="s">
        <v>1626</v>
      </c>
      <c r="K3827" s="2" t="s">
        <v>304</v>
      </c>
      <c r="L3827" s="2" t="s">
        <v>23</v>
      </c>
      <c r="M3827" s="2" t="s">
        <v>24</v>
      </c>
      <c r="N3827" s="2" t="s">
        <v>25</v>
      </c>
      <c r="O3827">
        <v>82</v>
      </c>
      <c r="P3827">
        <v>1</v>
      </c>
      <c r="Q3827">
        <v>659.99</v>
      </c>
      <c r="R3827">
        <v>0.1</v>
      </c>
      <c r="S3827">
        <v>593.99</v>
      </c>
      <c r="T3827" s="2" t="s">
        <v>977</v>
      </c>
      <c r="U3827">
        <v>1</v>
      </c>
      <c r="V3827">
        <v>3</v>
      </c>
      <c r="W3827" s="2" t="s">
        <v>34</v>
      </c>
      <c r="X3827" s="2" t="s">
        <v>35</v>
      </c>
    </row>
    <row r="3828" spans="4:24" x14ac:dyDescent="0.3">
      <c r="D3828">
        <v>1318</v>
      </c>
      <c r="E3828">
        <v>75</v>
      </c>
      <c r="F3828">
        <v>4</v>
      </c>
      <c r="G3828" s="1">
        <v>43096</v>
      </c>
      <c r="H3828" s="1">
        <v>43098</v>
      </c>
      <c r="I3828">
        <v>2</v>
      </c>
      <c r="J3828" s="2" t="s">
        <v>1627</v>
      </c>
      <c r="K3828" s="2" t="s">
        <v>307</v>
      </c>
      <c r="L3828" s="2" t="s">
        <v>39</v>
      </c>
      <c r="M3828" s="2" t="s">
        <v>40</v>
      </c>
      <c r="N3828" s="2" t="s">
        <v>41</v>
      </c>
      <c r="O3828">
        <v>62</v>
      </c>
      <c r="P3828">
        <v>2</v>
      </c>
      <c r="Q3828">
        <v>3499.99</v>
      </c>
      <c r="R3828">
        <v>0.2</v>
      </c>
      <c r="S3828">
        <v>5599.98</v>
      </c>
      <c r="T3828" s="2" t="s">
        <v>883</v>
      </c>
      <c r="U3828">
        <v>9</v>
      </c>
      <c r="V3828">
        <v>4</v>
      </c>
      <c r="W3828" s="2" t="s">
        <v>31</v>
      </c>
      <c r="X3828" s="2" t="s">
        <v>28</v>
      </c>
    </row>
    <row r="3829" spans="4:24" x14ac:dyDescent="0.3">
      <c r="D3829">
        <v>1318</v>
      </c>
      <c r="E3829">
        <v>75</v>
      </c>
      <c r="F3829">
        <v>4</v>
      </c>
      <c r="G3829" s="1">
        <v>43096</v>
      </c>
      <c r="H3829" s="1">
        <v>43098</v>
      </c>
      <c r="I3829">
        <v>2</v>
      </c>
      <c r="J3829" s="2" t="s">
        <v>1627</v>
      </c>
      <c r="K3829" s="2" t="s">
        <v>307</v>
      </c>
      <c r="L3829" s="2" t="s">
        <v>39</v>
      </c>
      <c r="M3829" s="2" t="s">
        <v>40</v>
      </c>
      <c r="N3829" s="2" t="s">
        <v>41</v>
      </c>
      <c r="O3829">
        <v>82</v>
      </c>
      <c r="P3829">
        <v>2</v>
      </c>
      <c r="Q3829">
        <v>659.99</v>
      </c>
      <c r="R3829">
        <v>0.2</v>
      </c>
      <c r="S3829">
        <v>1055.98</v>
      </c>
      <c r="T3829" s="2" t="s">
        <v>977</v>
      </c>
      <c r="U3829">
        <v>1</v>
      </c>
      <c r="V3829">
        <v>3</v>
      </c>
      <c r="W3829" s="2" t="s">
        <v>34</v>
      </c>
      <c r="X3829" s="2" t="s">
        <v>35</v>
      </c>
    </row>
    <row r="3830" spans="4:24" x14ac:dyDescent="0.3">
      <c r="D3830">
        <v>1318</v>
      </c>
      <c r="E3830">
        <v>75</v>
      </c>
      <c r="F3830">
        <v>4</v>
      </c>
      <c r="G3830" s="1">
        <v>43096</v>
      </c>
      <c r="H3830" s="1">
        <v>43098</v>
      </c>
      <c r="I3830">
        <v>2</v>
      </c>
      <c r="J3830" s="2" t="s">
        <v>1627</v>
      </c>
      <c r="K3830" s="2" t="s">
        <v>307</v>
      </c>
      <c r="L3830" s="2" t="s">
        <v>39</v>
      </c>
      <c r="M3830" s="2" t="s">
        <v>40</v>
      </c>
      <c r="N3830" s="2" t="s">
        <v>41</v>
      </c>
      <c r="O3830">
        <v>92</v>
      </c>
      <c r="P3830">
        <v>1</v>
      </c>
      <c r="Q3830">
        <v>209.99</v>
      </c>
      <c r="R3830">
        <v>7.0000000000000007E-2</v>
      </c>
      <c r="S3830">
        <v>195.29</v>
      </c>
      <c r="T3830" s="2" t="s">
        <v>1022</v>
      </c>
      <c r="U3830">
        <v>2</v>
      </c>
      <c r="V3830">
        <v>1</v>
      </c>
      <c r="W3830" s="2" t="s">
        <v>66</v>
      </c>
      <c r="X3830" s="2" t="s">
        <v>863</v>
      </c>
    </row>
    <row r="3831" spans="4:24" x14ac:dyDescent="0.3">
      <c r="D3831">
        <v>1318</v>
      </c>
      <c r="E3831">
        <v>75</v>
      </c>
      <c r="F3831">
        <v>4</v>
      </c>
      <c r="G3831" s="1">
        <v>43096</v>
      </c>
      <c r="H3831" s="1">
        <v>43098</v>
      </c>
      <c r="I3831">
        <v>2</v>
      </c>
      <c r="J3831" s="2" t="s">
        <v>1627</v>
      </c>
      <c r="K3831" s="2" t="s">
        <v>307</v>
      </c>
      <c r="L3831" s="2" t="s">
        <v>39</v>
      </c>
      <c r="M3831" s="2" t="s">
        <v>40</v>
      </c>
      <c r="N3831" s="2" t="s">
        <v>41</v>
      </c>
      <c r="O3831">
        <v>111</v>
      </c>
      <c r="P3831">
        <v>1</v>
      </c>
      <c r="Q3831">
        <v>470.99</v>
      </c>
      <c r="R3831">
        <v>0.2</v>
      </c>
      <c r="S3831">
        <v>376.79</v>
      </c>
      <c r="T3831" s="2" t="s">
        <v>1024</v>
      </c>
      <c r="U3831">
        <v>7</v>
      </c>
      <c r="V3831">
        <v>2</v>
      </c>
      <c r="W3831" s="2" t="s">
        <v>53</v>
      </c>
      <c r="X3831" s="2" t="s">
        <v>866</v>
      </c>
    </row>
    <row r="3832" spans="4:24" x14ac:dyDescent="0.3">
      <c r="D3832">
        <v>1319</v>
      </c>
      <c r="E3832">
        <v>604</v>
      </c>
      <c r="F3832">
        <v>4</v>
      </c>
      <c r="G3832" s="1">
        <v>43096</v>
      </c>
      <c r="H3832" s="1">
        <v>43099</v>
      </c>
      <c r="I3832">
        <v>2</v>
      </c>
      <c r="J3832" s="2" t="s">
        <v>1628</v>
      </c>
      <c r="K3832" s="2" t="s">
        <v>307</v>
      </c>
      <c r="L3832" s="2" t="s">
        <v>39</v>
      </c>
      <c r="M3832" s="2" t="s">
        <v>40</v>
      </c>
      <c r="N3832" s="2" t="s">
        <v>41</v>
      </c>
      <c r="O3832">
        <v>75</v>
      </c>
      <c r="P3832">
        <v>1</v>
      </c>
      <c r="Q3832">
        <v>599.99</v>
      </c>
      <c r="R3832">
        <v>7.0000000000000007E-2</v>
      </c>
      <c r="S3832">
        <v>557.99</v>
      </c>
      <c r="T3832" s="2" t="s">
        <v>968</v>
      </c>
      <c r="U3832">
        <v>1</v>
      </c>
      <c r="V3832">
        <v>3</v>
      </c>
      <c r="W3832" s="2" t="s">
        <v>34</v>
      </c>
      <c r="X3832" s="2" t="s">
        <v>35</v>
      </c>
    </row>
    <row r="3833" spans="4:24" x14ac:dyDescent="0.3">
      <c r="D3833">
        <v>1319</v>
      </c>
      <c r="E3833">
        <v>604</v>
      </c>
      <c r="F3833">
        <v>4</v>
      </c>
      <c r="G3833" s="1">
        <v>43096</v>
      </c>
      <c r="H3833" s="1">
        <v>43099</v>
      </c>
      <c r="I3833">
        <v>2</v>
      </c>
      <c r="J3833" s="2" t="s">
        <v>1628</v>
      </c>
      <c r="K3833" s="2" t="s">
        <v>307</v>
      </c>
      <c r="L3833" s="2" t="s">
        <v>39</v>
      </c>
      <c r="M3833" s="2" t="s">
        <v>40</v>
      </c>
      <c r="N3833" s="2" t="s">
        <v>41</v>
      </c>
      <c r="O3833">
        <v>91</v>
      </c>
      <c r="P3833">
        <v>1</v>
      </c>
      <c r="Q3833">
        <v>349.99</v>
      </c>
      <c r="R3833">
        <v>0.2</v>
      </c>
      <c r="S3833">
        <v>279.99</v>
      </c>
      <c r="T3833" s="2" t="s">
        <v>969</v>
      </c>
      <c r="U3833">
        <v>9</v>
      </c>
      <c r="V3833">
        <v>1</v>
      </c>
      <c r="W3833" s="2" t="s">
        <v>66</v>
      </c>
      <c r="X3833" s="2" t="s">
        <v>28</v>
      </c>
    </row>
    <row r="3834" spans="4:24" x14ac:dyDescent="0.3">
      <c r="D3834">
        <v>1320</v>
      </c>
      <c r="E3834">
        <v>244</v>
      </c>
      <c r="F3834">
        <v>4</v>
      </c>
      <c r="G3834" s="1">
        <v>43097</v>
      </c>
      <c r="H3834" s="1">
        <v>43098</v>
      </c>
      <c r="I3834">
        <v>1</v>
      </c>
      <c r="J3834" s="2" t="s">
        <v>1629</v>
      </c>
      <c r="K3834" s="2" t="s">
        <v>223</v>
      </c>
      <c r="L3834" s="2" t="s">
        <v>23</v>
      </c>
      <c r="M3834" s="2" t="s">
        <v>24</v>
      </c>
      <c r="N3834" s="2" t="s">
        <v>25</v>
      </c>
      <c r="O3834">
        <v>93</v>
      </c>
      <c r="P3834">
        <v>1</v>
      </c>
      <c r="Q3834">
        <v>209.99</v>
      </c>
      <c r="R3834">
        <v>0.05</v>
      </c>
      <c r="S3834">
        <v>199.49</v>
      </c>
      <c r="T3834" s="2" t="s">
        <v>1020</v>
      </c>
      <c r="U3834">
        <v>2</v>
      </c>
      <c r="V3834">
        <v>1</v>
      </c>
      <c r="W3834" s="2" t="s">
        <v>66</v>
      </c>
      <c r="X3834" s="2" t="s">
        <v>863</v>
      </c>
    </row>
    <row r="3835" spans="4:24" x14ac:dyDescent="0.3">
      <c r="D3835">
        <v>1320</v>
      </c>
      <c r="E3835">
        <v>244</v>
      </c>
      <c r="F3835">
        <v>4</v>
      </c>
      <c r="G3835" s="1">
        <v>43097</v>
      </c>
      <c r="H3835" s="1">
        <v>43098</v>
      </c>
      <c r="I3835">
        <v>1</v>
      </c>
      <c r="J3835" s="2" t="s">
        <v>1629</v>
      </c>
      <c r="K3835" s="2" t="s">
        <v>223</v>
      </c>
      <c r="L3835" s="2" t="s">
        <v>23</v>
      </c>
      <c r="M3835" s="2" t="s">
        <v>24</v>
      </c>
      <c r="N3835" s="2" t="s">
        <v>25</v>
      </c>
      <c r="O3835">
        <v>99</v>
      </c>
      <c r="P3835">
        <v>2</v>
      </c>
      <c r="Q3835">
        <v>299.99</v>
      </c>
      <c r="R3835">
        <v>0.2</v>
      </c>
      <c r="S3835">
        <v>479.98</v>
      </c>
      <c r="T3835" s="2" t="s">
        <v>891</v>
      </c>
      <c r="U3835">
        <v>1</v>
      </c>
      <c r="V3835">
        <v>1</v>
      </c>
      <c r="W3835" s="2" t="s">
        <v>66</v>
      </c>
      <c r="X3835" s="2" t="s">
        <v>35</v>
      </c>
    </row>
    <row r="3836" spans="4:24" x14ac:dyDescent="0.3">
      <c r="D3836">
        <v>1320</v>
      </c>
      <c r="E3836">
        <v>244</v>
      </c>
      <c r="F3836">
        <v>4</v>
      </c>
      <c r="G3836" s="1">
        <v>43097</v>
      </c>
      <c r="H3836" s="1">
        <v>43098</v>
      </c>
      <c r="I3836">
        <v>1</v>
      </c>
      <c r="J3836" s="2" t="s">
        <v>1629</v>
      </c>
      <c r="K3836" s="2" t="s">
        <v>223</v>
      </c>
      <c r="L3836" s="2" t="s">
        <v>23</v>
      </c>
      <c r="M3836" s="2" t="s">
        <v>24</v>
      </c>
      <c r="N3836" s="2" t="s">
        <v>25</v>
      </c>
      <c r="O3836">
        <v>104</v>
      </c>
      <c r="P3836">
        <v>1</v>
      </c>
      <c r="Q3836">
        <v>481.99</v>
      </c>
      <c r="R3836">
        <v>0.1</v>
      </c>
      <c r="S3836">
        <v>433.79</v>
      </c>
      <c r="T3836" s="2" t="s">
        <v>954</v>
      </c>
      <c r="U3836">
        <v>7</v>
      </c>
      <c r="V3836">
        <v>2</v>
      </c>
      <c r="W3836" s="2" t="s">
        <v>53</v>
      </c>
      <c r="X3836" s="2" t="s">
        <v>866</v>
      </c>
    </row>
    <row r="3837" spans="4:24" x14ac:dyDescent="0.3">
      <c r="D3837">
        <v>1321</v>
      </c>
      <c r="E3837">
        <v>217</v>
      </c>
      <c r="F3837">
        <v>4</v>
      </c>
      <c r="G3837" s="1">
        <v>43099</v>
      </c>
      <c r="H3837" s="1">
        <v>43100</v>
      </c>
      <c r="I3837">
        <v>1</v>
      </c>
      <c r="J3837" s="2" t="s">
        <v>1630</v>
      </c>
      <c r="K3837" s="2" t="s">
        <v>556</v>
      </c>
      <c r="L3837" s="2" t="s">
        <v>23</v>
      </c>
      <c r="M3837" s="2" t="s">
        <v>24</v>
      </c>
      <c r="N3837" s="2" t="s">
        <v>25</v>
      </c>
      <c r="O3837">
        <v>11</v>
      </c>
      <c r="P3837">
        <v>2</v>
      </c>
      <c r="Q3837">
        <v>1680.99</v>
      </c>
      <c r="R3837">
        <v>0.1</v>
      </c>
      <c r="S3837">
        <v>3025.78</v>
      </c>
      <c r="T3837" s="2" t="s">
        <v>76</v>
      </c>
      <c r="U3837">
        <v>8</v>
      </c>
      <c r="V3837">
        <v>4</v>
      </c>
      <c r="W3837" s="2" t="s">
        <v>31</v>
      </c>
      <c r="X3837" s="2" t="s">
        <v>32</v>
      </c>
    </row>
    <row r="3838" spans="4:24" x14ac:dyDescent="0.3">
      <c r="D3838">
        <v>1321</v>
      </c>
      <c r="E3838">
        <v>217</v>
      </c>
      <c r="F3838">
        <v>4</v>
      </c>
      <c r="G3838" s="1">
        <v>43099</v>
      </c>
      <c r="H3838" s="1">
        <v>43100</v>
      </c>
      <c r="I3838">
        <v>1</v>
      </c>
      <c r="J3838" s="2" t="s">
        <v>1630</v>
      </c>
      <c r="K3838" s="2" t="s">
        <v>556</v>
      </c>
      <c r="L3838" s="2" t="s">
        <v>23</v>
      </c>
      <c r="M3838" s="2" t="s">
        <v>24</v>
      </c>
      <c r="N3838" s="2" t="s">
        <v>25</v>
      </c>
      <c r="O3838">
        <v>34</v>
      </c>
      <c r="P3838">
        <v>1</v>
      </c>
      <c r="Q3838">
        <v>469.99</v>
      </c>
      <c r="R3838">
        <v>0.1</v>
      </c>
      <c r="S3838">
        <v>422.99</v>
      </c>
      <c r="T3838" s="2" t="s">
        <v>1012</v>
      </c>
      <c r="U3838">
        <v>9</v>
      </c>
      <c r="V3838">
        <v>6</v>
      </c>
      <c r="W3838" s="2" t="s">
        <v>27</v>
      </c>
      <c r="X3838" s="2" t="s">
        <v>28</v>
      </c>
    </row>
    <row r="3839" spans="4:24" x14ac:dyDescent="0.3">
      <c r="D3839">
        <v>1321</v>
      </c>
      <c r="E3839">
        <v>217</v>
      </c>
      <c r="F3839">
        <v>4</v>
      </c>
      <c r="G3839" s="1">
        <v>43099</v>
      </c>
      <c r="H3839" s="1">
        <v>43100</v>
      </c>
      <c r="I3839">
        <v>1</v>
      </c>
      <c r="J3839" s="2" t="s">
        <v>1630</v>
      </c>
      <c r="K3839" s="2" t="s">
        <v>556</v>
      </c>
      <c r="L3839" s="2" t="s">
        <v>23</v>
      </c>
      <c r="M3839" s="2" t="s">
        <v>24</v>
      </c>
      <c r="N3839" s="2" t="s">
        <v>25</v>
      </c>
      <c r="O3839">
        <v>107</v>
      </c>
      <c r="P3839">
        <v>1</v>
      </c>
      <c r="Q3839">
        <v>416.99</v>
      </c>
      <c r="R3839">
        <v>0.1</v>
      </c>
      <c r="S3839">
        <v>375.29</v>
      </c>
      <c r="T3839" s="2" t="s">
        <v>957</v>
      </c>
      <c r="U3839">
        <v>7</v>
      </c>
      <c r="V3839">
        <v>2</v>
      </c>
      <c r="W3839" s="2" t="s">
        <v>53</v>
      </c>
      <c r="X3839" s="2" t="s">
        <v>866</v>
      </c>
    </row>
    <row r="3840" spans="4:24" x14ac:dyDescent="0.3">
      <c r="D3840">
        <v>1322</v>
      </c>
      <c r="E3840">
        <v>39</v>
      </c>
      <c r="F3840">
        <v>4</v>
      </c>
      <c r="G3840" s="1">
        <v>43100</v>
      </c>
      <c r="H3840" s="1">
        <v>43102</v>
      </c>
      <c r="I3840">
        <v>2</v>
      </c>
      <c r="J3840" s="2" t="s">
        <v>1631</v>
      </c>
      <c r="K3840" s="2" t="s">
        <v>243</v>
      </c>
      <c r="L3840" s="2" t="s">
        <v>39</v>
      </c>
      <c r="M3840" s="2" t="s">
        <v>40</v>
      </c>
      <c r="N3840" s="2" t="s">
        <v>41</v>
      </c>
      <c r="O3840">
        <v>28</v>
      </c>
      <c r="P3840">
        <v>2</v>
      </c>
      <c r="Q3840">
        <v>2499.9899999999998</v>
      </c>
      <c r="R3840">
        <v>0.05</v>
      </c>
      <c r="S3840">
        <v>4749.9799999999996</v>
      </c>
      <c r="T3840" s="2" t="s">
        <v>952</v>
      </c>
      <c r="U3840">
        <v>8</v>
      </c>
      <c r="V3840">
        <v>6</v>
      </c>
      <c r="W3840" s="2" t="s">
        <v>27</v>
      </c>
      <c r="X3840" s="2" t="s">
        <v>32</v>
      </c>
    </row>
    <row r="3841" spans="4:24" x14ac:dyDescent="0.3">
      <c r="D3841">
        <v>1322</v>
      </c>
      <c r="E3841">
        <v>39</v>
      </c>
      <c r="F3841">
        <v>4</v>
      </c>
      <c r="G3841" s="1">
        <v>43100</v>
      </c>
      <c r="H3841" s="1">
        <v>43102</v>
      </c>
      <c r="I3841">
        <v>2</v>
      </c>
      <c r="J3841" s="2" t="s">
        <v>1631</v>
      </c>
      <c r="K3841" s="2" t="s">
        <v>243</v>
      </c>
      <c r="L3841" s="2" t="s">
        <v>39</v>
      </c>
      <c r="M3841" s="2" t="s">
        <v>40</v>
      </c>
      <c r="N3841" s="2" t="s">
        <v>41</v>
      </c>
      <c r="O3841">
        <v>104</v>
      </c>
      <c r="P3841">
        <v>2</v>
      </c>
      <c r="Q3841">
        <v>481.99</v>
      </c>
      <c r="R3841">
        <v>0.05</v>
      </c>
      <c r="S3841">
        <v>915.78</v>
      </c>
      <c r="T3841" s="2" t="s">
        <v>954</v>
      </c>
      <c r="U3841">
        <v>7</v>
      </c>
      <c r="V3841">
        <v>2</v>
      </c>
      <c r="W3841" s="2" t="s">
        <v>53</v>
      </c>
      <c r="X3841" s="2" t="s">
        <v>866</v>
      </c>
    </row>
    <row r="3842" spans="4:24" x14ac:dyDescent="0.3">
      <c r="D3842">
        <v>1323</v>
      </c>
      <c r="E3842">
        <v>273</v>
      </c>
      <c r="F3842">
        <v>4</v>
      </c>
      <c r="G3842" s="1">
        <v>43100</v>
      </c>
      <c r="H3842" s="1">
        <v>43101</v>
      </c>
      <c r="I3842">
        <v>2</v>
      </c>
      <c r="J3842" s="2" t="s">
        <v>1632</v>
      </c>
      <c r="K3842" s="2" t="s">
        <v>509</v>
      </c>
      <c r="L3842" s="2" t="s">
        <v>39</v>
      </c>
      <c r="M3842" s="2" t="s">
        <v>40</v>
      </c>
      <c r="N3842" s="2" t="s">
        <v>41</v>
      </c>
      <c r="O3842">
        <v>20</v>
      </c>
      <c r="P3842">
        <v>1</v>
      </c>
      <c r="Q3842">
        <v>599.99</v>
      </c>
      <c r="R3842">
        <v>0.05</v>
      </c>
      <c r="S3842">
        <v>569.99</v>
      </c>
      <c r="T3842" s="2" t="s">
        <v>36</v>
      </c>
      <c r="U3842">
        <v>1</v>
      </c>
      <c r="V3842">
        <v>3</v>
      </c>
      <c r="W3842" s="2" t="s">
        <v>34</v>
      </c>
      <c r="X3842" s="2" t="s">
        <v>35</v>
      </c>
    </row>
    <row r="3843" spans="4:24" x14ac:dyDescent="0.3">
      <c r="D3843">
        <v>1323</v>
      </c>
      <c r="E3843">
        <v>273</v>
      </c>
      <c r="F3843">
        <v>4</v>
      </c>
      <c r="G3843" s="1">
        <v>43100</v>
      </c>
      <c r="H3843" s="1">
        <v>43101</v>
      </c>
      <c r="I3843">
        <v>2</v>
      </c>
      <c r="J3843" s="2" t="s">
        <v>1632</v>
      </c>
      <c r="K3843" s="2" t="s">
        <v>509</v>
      </c>
      <c r="L3843" s="2" t="s">
        <v>39</v>
      </c>
      <c r="M3843" s="2" t="s">
        <v>40</v>
      </c>
      <c r="N3843" s="2" t="s">
        <v>41</v>
      </c>
      <c r="O3843">
        <v>27</v>
      </c>
      <c r="P3843">
        <v>2</v>
      </c>
      <c r="Q3843">
        <v>999.99</v>
      </c>
      <c r="R3843">
        <v>7.0000000000000007E-2</v>
      </c>
      <c r="S3843">
        <v>1859.98</v>
      </c>
      <c r="T3843" s="2" t="s">
        <v>1009</v>
      </c>
      <c r="U3843">
        <v>8</v>
      </c>
      <c r="V3843">
        <v>6</v>
      </c>
      <c r="W3843" s="2" t="s">
        <v>27</v>
      </c>
      <c r="X3843" s="2" t="s">
        <v>32</v>
      </c>
    </row>
    <row r="3844" spans="4:24" x14ac:dyDescent="0.3">
      <c r="D3844">
        <v>1323</v>
      </c>
      <c r="E3844">
        <v>273</v>
      </c>
      <c r="F3844">
        <v>4</v>
      </c>
      <c r="G3844" s="1">
        <v>43100</v>
      </c>
      <c r="H3844" s="1">
        <v>43101</v>
      </c>
      <c r="I3844">
        <v>2</v>
      </c>
      <c r="J3844" s="2" t="s">
        <v>1632</v>
      </c>
      <c r="K3844" s="2" t="s">
        <v>509</v>
      </c>
      <c r="L3844" s="2" t="s">
        <v>39</v>
      </c>
      <c r="M3844" s="2" t="s">
        <v>40</v>
      </c>
      <c r="N3844" s="2" t="s">
        <v>41</v>
      </c>
      <c r="O3844">
        <v>70</v>
      </c>
      <c r="P3844">
        <v>1</v>
      </c>
      <c r="Q3844">
        <v>659.99</v>
      </c>
      <c r="R3844">
        <v>0.05</v>
      </c>
      <c r="S3844">
        <v>626.99</v>
      </c>
      <c r="T3844" s="2" t="s">
        <v>925</v>
      </c>
      <c r="U3844">
        <v>1</v>
      </c>
      <c r="V3844">
        <v>3</v>
      </c>
      <c r="W3844" s="2" t="s">
        <v>34</v>
      </c>
      <c r="X3844" s="2" t="s">
        <v>35</v>
      </c>
    </row>
    <row r="3845" spans="4:24" x14ac:dyDescent="0.3">
      <c r="D3845">
        <v>1324</v>
      </c>
      <c r="E3845">
        <v>862</v>
      </c>
      <c r="F3845">
        <v>4</v>
      </c>
      <c r="G3845" s="1">
        <v>43101</v>
      </c>
      <c r="H3845" s="1">
        <v>43103</v>
      </c>
      <c r="I3845">
        <v>2</v>
      </c>
      <c r="J3845" s="2" t="s">
        <v>1633</v>
      </c>
      <c r="K3845" s="2" t="s">
        <v>417</v>
      </c>
      <c r="L3845" s="2" t="s">
        <v>39</v>
      </c>
      <c r="M3845" s="2" t="s">
        <v>40</v>
      </c>
      <c r="N3845" s="2" t="s">
        <v>41</v>
      </c>
      <c r="O3845">
        <v>3</v>
      </c>
      <c r="P3845">
        <v>1</v>
      </c>
      <c r="Q3845">
        <v>999.99</v>
      </c>
      <c r="R3845">
        <v>0.2</v>
      </c>
      <c r="S3845">
        <v>799.99</v>
      </c>
      <c r="T3845" s="2" t="s">
        <v>44</v>
      </c>
      <c r="U3845">
        <v>8</v>
      </c>
      <c r="V3845">
        <v>6</v>
      </c>
      <c r="W3845" s="2" t="s">
        <v>27</v>
      </c>
      <c r="X3845" s="2" t="s">
        <v>32</v>
      </c>
    </row>
    <row r="3846" spans="4:24" x14ac:dyDescent="0.3">
      <c r="D3846">
        <v>1324</v>
      </c>
      <c r="E3846">
        <v>862</v>
      </c>
      <c r="F3846">
        <v>4</v>
      </c>
      <c r="G3846" s="1">
        <v>43101</v>
      </c>
      <c r="H3846" s="1">
        <v>43103</v>
      </c>
      <c r="I3846">
        <v>2</v>
      </c>
      <c r="J3846" s="2" t="s">
        <v>1633</v>
      </c>
      <c r="K3846" s="2" t="s">
        <v>417</v>
      </c>
      <c r="L3846" s="2" t="s">
        <v>39</v>
      </c>
      <c r="M3846" s="2" t="s">
        <v>40</v>
      </c>
      <c r="N3846" s="2" t="s">
        <v>41</v>
      </c>
      <c r="O3846">
        <v>66</v>
      </c>
      <c r="P3846">
        <v>1</v>
      </c>
      <c r="Q3846">
        <v>250.99</v>
      </c>
      <c r="R3846">
        <v>0.1</v>
      </c>
      <c r="S3846">
        <v>225.89</v>
      </c>
      <c r="T3846" s="2" t="s">
        <v>962</v>
      </c>
      <c r="U3846">
        <v>7</v>
      </c>
      <c r="V3846">
        <v>3</v>
      </c>
      <c r="W3846" s="2" t="s">
        <v>34</v>
      </c>
      <c r="X3846" s="2" t="s">
        <v>866</v>
      </c>
    </row>
    <row r="3847" spans="4:24" x14ac:dyDescent="0.3">
      <c r="D3847">
        <v>1324</v>
      </c>
      <c r="E3847">
        <v>862</v>
      </c>
      <c r="F3847">
        <v>4</v>
      </c>
      <c r="G3847" s="1">
        <v>43101</v>
      </c>
      <c r="H3847" s="1">
        <v>43103</v>
      </c>
      <c r="I3847">
        <v>2</v>
      </c>
      <c r="J3847" s="2" t="s">
        <v>1633</v>
      </c>
      <c r="K3847" s="2" t="s">
        <v>417</v>
      </c>
      <c r="L3847" s="2" t="s">
        <v>39</v>
      </c>
      <c r="M3847" s="2" t="s">
        <v>40</v>
      </c>
      <c r="N3847" s="2" t="s">
        <v>41</v>
      </c>
      <c r="O3847">
        <v>120</v>
      </c>
      <c r="P3847">
        <v>2</v>
      </c>
      <c r="Q3847">
        <v>2499.9899999999998</v>
      </c>
      <c r="R3847">
        <v>0.2</v>
      </c>
      <c r="S3847">
        <v>3999.98</v>
      </c>
      <c r="T3847" s="2" t="s">
        <v>1634</v>
      </c>
      <c r="U3847">
        <v>9</v>
      </c>
      <c r="V3847">
        <v>6</v>
      </c>
      <c r="W3847" s="2" t="s">
        <v>27</v>
      </c>
      <c r="X3847" s="2" t="s">
        <v>28</v>
      </c>
    </row>
    <row r="3848" spans="4:24" x14ac:dyDescent="0.3">
      <c r="D3848">
        <v>1324</v>
      </c>
      <c r="E3848">
        <v>862</v>
      </c>
      <c r="F3848">
        <v>4</v>
      </c>
      <c r="G3848" s="1">
        <v>43101</v>
      </c>
      <c r="H3848" s="1">
        <v>43103</v>
      </c>
      <c r="I3848">
        <v>2</v>
      </c>
      <c r="J3848" s="2" t="s">
        <v>1633</v>
      </c>
      <c r="K3848" s="2" t="s">
        <v>417</v>
      </c>
      <c r="L3848" s="2" t="s">
        <v>39</v>
      </c>
      <c r="M3848" s="2" t="s">
        <v>40</v>
      </c>
      <c r="N3848" s="2" t="s">
        <v>41</v>
      </c>
      <c r="O3848">
        <v>235</v>
      </c>
      <c r="P3848">
        <v>1</v>
      </c>
      <c r="Q3848">
        <v>899.99</v>
      </c>
      <c r="R3848">
        <v>0.1</v>
      </c>
      <c r="S3848">
        <v>809.99</v>
      </c>
      <c r="T3848" s="2" t="s">
        <v>1635</v>
      </c>
      <c r="U3848">
        <v>1</v>
      </c>
      <c r="V3848">
        <v>3</v>
      </c>
      <c r="W3848" s="2" t="s">
        <v>34</v>
      </c>
      <c r="X3848" s="2" t="s">
        <v>35</v>
      </c>
    </row>
    <row r="3849" spans="4:24" x14ac:dyDescent="0.3">
      <c r="D3849">
        <v>1325</v>
      </c>
      <c r="E3849">
        <v>68</v>
      </c>
      <c r="F3849">
        <v>4</v>
      </c>
      <c r="G3849" s="1">
        <v>43101</v>
      </c>
      <c r="H3849" s="1">
        <v>43103</v>
      </c>
      <c r="I3849">
        <v>3</v>
      </c>
      <c r="J3849" s="2" t="s">
        <v>1242</v>
      </c>
      <c r="K3849" s="2" t="s">
        <v>123</v>
      </c>
      <c r="L3849" s="2" t="s">
        <v>121</v>
      </c>
      <c r="M3849" s="2" t="s">
        <v>122</v>
      </c>
      <c r="N3849" s="2" t="s">
        <v>123</v>
      </c>
      <c r="O3849">
        <v>28</v>
      </c>
      <c r="P3849">
        <v>1</v>
      </c>
      <c r="Q3849">
        <v>2499.9899999999998</v>
      </c>
      <c r="R3849">
        <v>7.0000000000000007E-2</v>
      </c>
      <c r="S3849">
        <v>2324.9899999999998</v>
      </c>
      <c r="T3849" s="2" t="s">
        <v>952</v>
      </c>
      <c r="U3849">
        <v>8</v>
      </c>
      <c r="V3849">
        <v>6</v>
      </c>
      <c r="W3849" s="2" t="s">
        <v>27</v>
      </c>
      <c r="X3849" s="2" t="s">
        <v>32</v>
      </c>
    </row>
    <row r="3850" spans="4:24" x14ac:dyDescent="0.3">
      <c r="D3850">
        <v>1325</v>
      </c>
      <c r="E3850">
        <v>68</v>
      </c>
      <c r="F3850">
        <v>4</v>
      </c>
      <c r="G3850" s="1">
        <v>43101</v>
      </c>
      <c r="H3850" s="1">
        <v>43103</v>
      </c>
      <c r="I3850">
        <v>3</v>
      </c>
      <c r="J3850" s="2" t="s">
        <v>1242</v>
      </c>
      <c r="K3850" s="2" t="s">
        <v>123</v>
      </c>
      <c r="L3850" s="2" t="s">
        <v>121</v>
      </c>
      <c r="M3850" s="2" t="s">
        <v>122</v>
      </c>
      <c r="N3850" s="2" t="s">
        <v>123</v>
      </c>
      <c r="O3850">
        <v>139</v>
      </c>
      <c r="P3850">
        <v>1</v>
      </c>
      <c r="Q3850">
        <v>2999.99</v>
      </c>
      <c r="R3850">
        <v>0.05</v>
      </c>
      <c r="S3850">
        <v>2849.99</v>
      </c>
      <c r="T3850" s="2" t="s">
        <v>1636</v>
      </c>
      <c r="U3850">
        <v>9</v>
      </c>
      <c r="V3850">
        <v>6</v>
      </c>
      <c r="W3850" s="2" t="s">
        <v>27</v>
      </c>
      <c r="X3850" s="2" t="s">
        <v>28</v>
      </c>
    </row>
    <row r="3851" spans="4:24" x14ac:dyDescent="0.3">
      <c r="D3851">
        <v>1325</v>
      </c>
      <c r="E3851">
        <v>68</v>
      </c>
      <c r="F3851">
        <v>4</v>
      </c>
      <c r="G3851" s="1">
        <v>43101</v>
      </c>
      <c r="H3851" s="1">
        <v>43103</v>
      </c>
      <c r="I3851">
        <v>3</v>
      </c>
      <c r="J3851" s="2" t="s">
        <v>1242</v>
      </c>
      <c r="K3851" s="2" t="s">
        <v>123</v>
      </c>
      <c r="L3851" s="2" t="s">
        <v>121</v>
      </c>
      <c r="M3851" s="2" t="s">
        <v>122</v>
      </c>
      <c r="N3851" s="2" t="s">
        <v>123</v>
      </c>
      <c r="O3851">
        <v>209</v>
      </c>
      <c r="P3851">
        <v>1</v>
      </c>
      <c r="Q3851">
        <v>2999.99</v>
      </c>
      <c r="R3851">
        <v>0.1</v>
      </c>
      <c r="S3851">
        <v>2699.99</v>
      </c>
      <c r="T3851" s="2" t="s">
        <v>1637</v>
      </c>
      <c r="U3851">
        <v>9</v>
      </c>
      <c r="V3851">
        <v>4</v>
      </c>
      <c r="W3851" s="2" t="s">
        <v>31</v>
      </c>
      <c r="X3851" s="2" t="s">
        <v>28</v>
      </c>
    </row>
    <row r="3852" spans="4:24" x14ac:dyDescent="0.3">
      <c r="D3852">
        <v>1325</v>
      </c>
      <c r="E3852">
        <v>68</v>
      </c>
      <c r="F3852">
        <v>4</v>
      </c>
      <c r="G3852" s="1">
        <v>43101</v>
      </c>
      <c r="H3852" s="1">
        <v>43103</v>
      </c>
      <c r="I3852">
        <v>3</v>
      </c>
      <c r="J3852" s="2" t="s">
        <v>1242</v>
      </c>
      <c r="K3852" s="2" t="s">
        <v>123</v>
      </c>
      <c r="L3852" s="2" t="s">
        <v>121</v>
      </c>
      <c r="M3852" s="2" t="s">
        <v>122</v>
      </c>
      <c r="N3852" s="2" t="s">
        <v>123</v>
      </c>
      <c r="O3852">
        <v>257</v>
      </c>
      <c r="P3852">
        <v>1</v>
      </c>
      <c r="Q3852">
        <v>899.99</v>
      </c>
      <c r="R3852">
        <v>0.05</v>
      </c>
      <c r="S3852">
        <v>854.99</v>
      </c>
      <c r="T3852" s="2" t="s">
        <v>1638</v>
      </c>
      <c r="U3852">
        <v>1</v>
      </c>
      <c r="V3852">
        <v>3</v>
      </c>
      <c r="W3852" s="2" t="s">
        <v>34</v>
      </c>
      <c r="X3852" s="2" t="s">
        <v>35</v>
      </c>
    </row>
    <row r="3853" spans="4:24" x14ac:dyDescent="0.3">
      <c r="D3853">
        <v>1326</v>
      </c>
      <c r="E3853">
        <v>567</v>
      </c>
      <c r="F3853">
        <v>4</v>
      </c>
      <c r="G3853" s="1">
        <v>43101</v>
      </c>
      <c r="H3853" s="1">
        <v>43102</v>
      </c>
      <c r="I3853">
        <v>3</v>
      </c>
      <c r="J3853" s="2" t="s">
        <v>1639</v>
      </c>
      <c r="K3853" s="2" t="s">
        <v>241</v>
      </c>
      <c r="L3853" s="2" t="s">
        <v>121</v>
      </c>
      <c r="M3853" s="2" t="s">
        <v>122</v>
      </c>
      <c r="N3853" s="2" t="s">
        <v>123</v>
      </c>
      <c r="O3853">
        <v>190</v>
      </c>
      <c r="P3853">
        <v>2</v>
      </c>
      <c r="Q3853">
        <v>2799.99</v>
      </c>
      <c r="R3853">
        <v>7.0000000000000007E-2</v>
      </c>
      <c r="S3853">
        <v>5207.9799999999996</v>
      </c>
      <c r="T3853" s="2" t="s">
        <v>1640</v>
      </c>
      <c r="U3853">
        <v>9</v>
      </c>
      <c r="V3853">
        <v>5</v>
      </c>
      <c r="W3853" s="2" t="s">
        <v>57</v>
      </c>
      <c r="X3853" s="2" t="s">
        <v>28</v>
      </c>
    </row>
    <row r="3854" spans="4:24" x14ac:dyDescent="0.3">
      <c r="D3854">
        <v>1326</v>
      </c>
      <c r="E3854">
        <v>567</v>
      </c>
      <c r="F3854">
        <v>4</v>
      </c>
      <c r="G3854" s="1">
        <v>43101</v>
      </c>
      <c r="H3854" s="1">
        <v>43102</v>
      </c>
      <c r="I3854">
        <v>3</v>
      </c>
      <c r="J3854" s="2" t="s">
        <v>1639</v>
      </c>
      <c r="K3854" s="2" t="s">
        <v>241</v>
      </c>
      <c r="L3854" s="2" t="s">
        <v>121</v>
      </c>
      <c r="M3854" s="2" t="s">
        <v>122</v>
      </c>
      <c r="N3854" s="2" t="s">
        <v>123</v>
      </c>
      <c r="O3854">
        <v>269</v>
      </c>
      <c r="P3854">
        <v>2</v>
      </c>
      <c r="Q3854">
        <v>199.99</v>
      </c>
      <c r="R3854">
        <v>7.0000000000000007E-2</v>
      </c>
      <c r="S3854">
        <v>371.98</v>
      </c>
      <c r="T3854" s="2" t="s">
        <v>1641</v>
      </c>
      <c r="U3854">
        <v>9</v>
      </c>
      <c r="V3854">
        <v>1</v>
      </c>
      <c r="W3854" s="2" t="s">
        <v>66</v>
      </c>
      <c r="X3854" s="2" t="s">
        <v>28</v>
      </c>
    </row>
    <row r="3855" spans="4:24" x14ac:dyDescent="0.3">
      <c r="D3855">
        <v>1327</v>
      </c>
      <c r="E3855">
        <v>1026</v>
      </c>
      <c r="F3855">
        <v>4</v>
      </c>
      <c r="G3855" s="1">
        <v>43102</v>
      </c>
      <c r="H3855" s="1">
        <v>43105</v>
      </c>
      <c r="I3855">
        <v>2</v>
      </c>
      <c r="J3855" s="2" t="s">
        <v>1642</v>
      </c>
      <c r="K3855" s="2" t="s">
        <v>642</v>
      </c>
      <c r="L3855" s="2" t="s">
        <v>39</v>
      </c>
      <c r="M3855" s="2" t="s">
        <v>40</v>
      </c>
      <c r="N3855" s="2" t="s">
        <v>41</v>
      </c>
      <c r="O3855">
        <v>48</v>
      </c>
      <c r="P3855">
        <v>2</v>
      </c>
      <c r="Q3855">
        <v>1499.99</v>
      </c>
      <c r="R3855">
        <v>0.1</v>
      </c>
      <c r="S3855">
        <v>2699.98</v>
      </c>
      <c r="T3855" s="2" t="s">
        <v>948</v>
      </c>
      <c r="U3855">
        <v>9</v>
      </c>
      <c r="V3855">
        <v>7</v>
      </c>
      <c r="W3855" s="2" t="s">
        <v>869</v>
      </c>
      <c r="X3855" s="2" t="s">
        <v>28</v>
      </c>
    </row>
    <row r="3856" spans="4:24" x14ac:dyDescent="0.3">
      <c r="D3856">
        <v>1327</v>
      </c>
      <c r="E3856">
        <v>1026</v>
      </c>
      <c r="F3856">
        <v>4</v>
      </c>
      <c r="G3856" s="1">
        <v>43102</v>
      </c>
      <c r="H3856" s="1">
        <v>43105</v>
      </c>
      <c r="I3856">
        <v>2</v>
      </c>
      <c r="J3856" s="2" t="s">
        <v>1642</v>
      </c>
      <c r="K3856" s="2" t="s">
        <v>642</v>
      </c>
      <c r="L3856" s="2" t="s">
        <v>39</v>
      </c>
      <c r="M3856" s="2" t="s">
        <v>40</v>
      </c>
      <c r="N3856" s="2" t="s">
        <v>41</v>
      </c>
      <c r="O3856">
        <v>151</v>
      </c>
      <c r="P3856">
        <v>2</v>
      </c>
      <c r="Q3856">
        <v>1549.99</v>
      </c>
      <c r="R3856">
        <v>7.0000000000000007E-2</v>
      </c>
      <c r="S3856">
        <v>2882.98</v>
      </c>
      <c r="T3856" s="2" t="s">
        <v>1643</v>
      </c>
      <c r="U3856">
        <v>9</v>
      </c>
      <c r="V3856">
        <v>7</v>
      </c>
      <c r="W3856" s="2" t="s">
        <v>869</v>
      </c>
      <c r="X3856" s="2" t="s">
        <v>28</v>
      </c>
    </row>
    <row r="3857" spans="4:24" x14ac:dyDescent="0.3">
      <c r="D3857">
        <v>1327</v>
      </c>
      <c r="E3857">
        <v>1026</v>
      </c>
      <c r="F3857">
        <v>4</v>
      </c>
      <c r="G3857" s="1">
        <v>43102</v>
      </c>
      <c r="H3857" s="1">
        <v>43105</v>
      </c>
      <c r="I3857">
        <v>2</v>
      </c>
      <c r="J3857" s="2" t="s">
        <v>1642</v>
      </c>
      <c r="K3857" s="2" t="s">
        <v>642</v>
      </c>
      <c r="L3857" s="2" t="s">
        <v>39</v>
      </c>
      <c r="M3857" s="2" t="s">
        <v>40</v>
      </c>
      <c r="N3857" s="2" t="s">
        <v>41</v>
      </c>
      <c r="O3857">
        <v>180</v>
      </c>
      <c r="P3857">
        <v>1</v>
      </c>
      <c r="Q3857">
        <v>919.99</v>
      </c>
      <c r="R3857">
        <v>0.2</v>
      </c>
      <c r="S3857">
        <v>735.99</v>
      </c>
      <c r="T3857" s="2" t="s">
        <v>1644</v>
      </c>
      <c r="U3857">
        <v>9</v>
      </c>
      <c r="V3857">
        <v>7</v>
      </c>
      <c r="W3857" s="2" t="s">
        <v>869</v>
      </c>
      <c r="X3857" s="2" t="s">
        <v>28</v>
      </c>
    </row>
    <row r="3858" spans="4:24" x14ac:dyDescent="0.3">
      <c r="D3858">
        <v>1327</v>
      </c>
      <c r="E3858">
        <v>1026</v>
      </c>
      <c r="F3858">
        <v>4</v>
      </c>
      <c r="G3858" s="1">
        <v>43102</v>
      </c>
      <c r="H3858" s="1">
        <v>43105</v>
      </c>
      <c r="I3858">
        <v>2</v>
      </c>
      <c r="J3858" s="2" t="s">
        <v>1642</v>
      </c>
      <c r="K3858" s="2" t="s">
        <v>642</v>
      </c>
      <c r="L3858" s="2" t="s">
        <v>39</v>
      </c>
      <c r="M3858" s="2" t="s">
        <v>40</v>
      </c>
      <c r="N3858" s="2" t="s">
        <v>41</v>
      </c>
      <c r="O3858">
        <v>235</v>
      </c>
      <c r="P3858">
        <v>2</v>
      </c>
      <c r="Q3858">
        <v>899.99</v>
      </c>
      <c r="R3858">
        <v>0.1</v>
      </c>
      <c r="S3858">
        <v>1619.98</v>
      </c>
      <c r="T3858" s="2" t="s">
        <v>1635</v>
      </c>
      <c r="U3858">
        <v>1</v>
      </c>
      <c r="V3858">
        <v>3</v>
      </c>
      <c r="W3858" s="2" t="s">
        <v>34</v>
      </c>
      <c r="X3858" s="2" t="s">
        <v>35</v>
      </c>
    </row>
    <row r="3859" spans="4:24" x14ac:dyDescent="0.3">
      <c r="D3859">
        <v>1328</v>
      </c>
      <c r="E3859">
        <v>1083</v>
      </c>
      <c r="F3859">
        <v>4</v>
      </c>
      <c r="G3859" s="1">
        <v>43102</v>
      </c>
      <c r="H3859" s="1">
        <v>43103</v>
      </c>
      <c r="I3859">
        <v>2</v>
      </c>
      <c r="J3859" s="2" t="s">
        <v>1645</v>
      </c>
      <c r="K3859" s="2" t="s">
        <v>745</v>
      </c>
      <c r="L3859" s="2" t="s">
        <v>39</v>
      </c>
      <c r="M3859" s="2" t="s">
        <v>40</v>
      </c>
      <c r="N3859" s="2" t="s">
        <v>41</v>
      </c>
      <c r="O3859">
        <v>129</v>
      </c>
      <c r="P3859">
        <v>2</v>
      </c>
      <c r="Q3859">
        <v>919.99</v>
      </c>
      <c r="R3859">
        <v>0.1</v>
      </c>
      <c r="S3859">
        <v>1655.98</v>
      </c>
      <c r="T3859" s="2" t="s">
        <v>1646</v>
      </c>
      <c r="U3859">
        <v>9</v>
      </c>
      <c r="V3859">
        <v>6</v>
      </c>
      <c r="W3859" s="2" t="s">
        <v>27</v>
      </c>
      <c r="X3859" s="2" t="s">
        <v>28</v>
      </c>
    </row>
    <row r="3860" spans="4:24" x14ac:dyDescent="0.3">
      <c r="D3860">
        <v>1328</v>
      </c>
      <c r="E3860">
        <v>1083</v>
      </c>
      <c r="F3860">
        <v>4</v>
      </c>
      <c r="G3860" s="1">
        <v>43102</v>
      </c>
      <c r="H3860" s="1">
        <v>43103</v>
      </c>
      <c r="I3860">
        <v>2</v>
      </c>
      <c r="J3860" s="2" t="s">
        <v>1645</v>
      </c>
      <c r="K3860" s="2" t="s">
        <v>745</v>
      </c>
      <c r="L3860" s="2" t="s">
        <v>39</v>
      </c>
      <c r="M3860" s="2" t="s">
        <v>40</v>
      </c>
      <c r="N3860" s="2" t="s">
        <v>41</v>
      </c>
      <c r="O3860">
        <v>228</v>
      </c>
      <c r="P3860">
        <v>1</v>
      </c>
      <c r="Q3860">
        <v>319.99</v>
      </c>
      <c r="R3860">
        <v>7.0000000000000007E-2</v>
      </c>
      <c r="S3860">
        <v>297.58999999999997</v>
      </c>
      <c r="T3860" s="2" t="s">
        <v>1647</v>
      </c>
      <c r="U3860">
        <v>1</v>
      </c>
      <c r="V3860">
        <v>3</v>
      </c>
      <c r="W3860" s="2" t="s">
        <v>34</v>
      </c>
      <c r="X3860" s="2" t="s">
        <v>35</v>
      </c>
    </row>
    <row r="3861" spans="4:24" x14ac:dyDescent="0.3">
      <c r="D3861">
        <v>1328</v>
      </c>
      <c r="E3861">
        <v>1083</v>
      </c>
      <c r="F3861">
        <v>4</v>
      </c>
      <c r="G3861" s="1">
        <v>43102</v>
      </c>
      <c r="H3861" s="1">
        <v>43103</v>
      </c>
      <c r="I3861">
        <v>2</v>
      </c>
      <c r="J3861" s="2" t="s">
        <v>1645</v>
      </c>
      <c r="K3861" s="2" t="s">
        <v>745</v>
      </c>
      <c r="L3861" s="2" t="s">
        <v>39</v>
      </c>
      <c r="M3861" s="2" t="s">
        <v>40</v>
      </c>
      <c r="N3861" s="2" t="s">
        <v>41</v>
      </c>
      <c r="O3861">
        <v>241</v>
      </c>
      <c r="P3861">
        <v>1</v>
      </c>
      <c r="Q3861">
        <v>749.99</v>
      </c>
      <c r="R3861">
        <v>7.0000000000000007E-2</v>
      </c>
      <c r="S3861">
        <v>697.49</v>
      </c>
      <c r="T3861" s="2" t="s">
        <v>1648</v>
      </c>
      <c r="U3861">
        <v>1</v>
      </c>
      <c r="V3861">
        <v>3</v>
      </c>
      <c r="W3861" s="2" t="s">
        <v>34</v>
      </c>
      <c r="X3861" s="2" t="s">
        <v>35</v>
      </c>
    </row>
    <row r="3862" spans="4:24" x14ac:dyDescent="0.3">
      <c r="D3862">
        <v>1328</v>
      </c>
      <c r="E3862">
        <v>1083</v>
      </c>
      <c r="F3862">
        <v>4</v>
      </c>
      <c r="G3862" s="1">
        <v>43102</v>
      </c>
      <c r="H3862" s="1">
        <v>43103</v>
      </c>
      <c r="I3862">
        <v>2</v>
      </c>
      <c r="J3862" s="2" t="s">
        <v>1645</v>
      </c>
      <c r="K3862" s="2" t="s">
        <v>745</v>
      </c>
      <c r="L3862" s="2" t="s">
        <v>39</v>
      </c>
      <c r="M3862" s="2" t="s">
        <v>40</v>
      </c>
      <c r="N3862" s="2" t="s">
        <v>41</v>
      </c>
      <c r="O3862">
        <v>247</v>
      </c>
      <c r="P3862">
        <v>1</v>
      </c>
      <c r="Q3862">
        <v>599.99</v>
      </c>
      <c r="R3862">
        <v>0.1</v>
      </c>
      <c r="S3862">
        <v>539.99</v>
      </c>
      <c r="T3862" s="2" t="s">
        <v>1649</v>
      </c>
      <c r="U3862">
        <v>1</v>
      </c>
      <c r="V3862">
        <v>3</v>
      </c>
      <c r="W3862" s="2" t="s">
        <v>34</v>
      </c>
      <c r="X3862" s="2" t="s">
        <v>35</v>
      </c>
    </row>
    <row r="3863" spans="4:24" x14ac:dyDescent="0.3">
      <c r="D3863">
        <v>1328</v>
      </c>
      <c r="E3863">
        <v>1083</v>
      </c>
      <c r="F3863">
        <v>4</v>
      </c>
      <c r="G3863" s="1">
        <v>43102</v>
      </c>
      <c r="H3863" s="1">
        <v>43103</v>
      </c>
      <c r="I3863">
        <v>2</v>
      </c>
      <c r="J3863" s="2" t="s">
        <v>1645</v>
      </c>
      <c r="K3863" s="2" t="s">
        <v>745</v>
      </c>
      <c r="L3863" s="2" t="s">
        <v>39</v>
      </c>
      <c r="M3863" s="2" t="s">
        <v>40</v>
      </c>
      <c r="N3863" s="2" t="s">
        <v>41</v>
      </c>
      <c r="O3863">
        <v>311</v>
      </c>
      <c r="P3863">
        <v>1</v>
      </c>
      <c r="Q3863">
        <v>749.99</v>
      </c>
      <c r="R3863">
        <v>0.1</v>
      </c>
      <c r="S3863">
        <v>674.99</v>
      </c>
      <c r="T3863" s="2" t="s">
        <v>1648</v>
      </c>
      <c r="U3863">
        <v>1</v>
      </c>
      <c r="V3863">
        <v>2</v>
      </c>
      <c r="W3863" s="2" t="s">
        <v>53</v>
      </c>
      <c r="X3863" s="2" t="s">
        <v>35</v>
      </c>
    </row>
    <row r="3864" spans="4:24" x14ac:dyDescent="0.3">
      <c r="D3864">
        <v>1329</v>
      </c>
      <c r="E3864">
        <v>443</v>
      </c>
      <c r="F3864">
        <v>4</v>
      </c>
      <c r="G3864" s="1">
        <v>43104</v>
      </c>
      <c r="H3864" s="1">
        <v>43106</v>
      </c>
      <c r="I3864">
        <v>1</v>
      </c>
      <c r="J3864" s="2" t="s">
        <v>1650</v>
      </c>
      <c r="K3864" s="2" t="s">
        <v>304</v>
      </c>
      <c r="L3864" s="2" t="s">
        <v>23</v>
      </c>
      <c r="M3864" s="2" t="s">
        <v>24</v>
      </c>
      <c r="N3864" s="2" t="s">
        <v>25</v>
      </c>
      <c r="O3864">
        <v>13</v>
      </c>
      <c r="P3864">
        <v>1</v>
      </c>
      <c r="Q3864">
        <v>269.99</v>
      </c>
      <c r="R3864">
        <v>0.1</v>
      </c>
      <c r="S3864">
        <v>242.99</v>
      </c>
      <c r="T3864" s="2" t="s">
        <v>79</v>
      </c>
      <c r="U3864">
        <v>1</v>
      </c>
      <c r="V3864">
        <v>3</v>
      </c>
      <c r="W3864" s="2" t="s">
        <v>34</v>
      </c>
      <c r="X3864" s="2" t="s">
        <v>35</v>
      </c>
    </row>
    <row r="3865" spans="4:24" x14ac:dyDescent="0.3">
      <c r="D3865">
        <v>1329</v>
      </c>
      <c r="E3865">
        <v>443</v>
      </c>
      <c r="F3865">
        <v>4</v>
      </c>
      <c r="G3865" s="1">
        <v>43104</v>
      </c>
      <c r="H3865" s="1">
        <v>43106</v>
      </c>
      <c r="I3865">
        <v>1</v>
      </c>
      <c r="J3865" s="2" t="s">
        <v>1650</v>
      </c>
      <c r="K3865" s="2" t="s">
        <v>304</v>
      </c>
      <c r="L3865" s="2" t="s">
        <v>23</v>
      </c>
      <c r="M3865" s="2" t="s">
        <v>24</v>
      </c>
      <c r="N3865" s="2" t="s">
        <v>25</v>
      </c>
      <c r="O3865">
        <v>55</v>
      </c>
      <c r="P3865">
        <v>1</v>
      </c>
      <c r="Q3865">
        <v>2699.99</v>
      </c>
      <c r="R3865">
        <v>7.0000000000000007E-2</v>
      </c>
      <c r="S3865">
        <v>2510.9899999999998</v>
      </c>
      <c r="T3865" s="2" t="s">
        <v>931</v>
      </c>
      <c r="U3865">
        <v>9</v>
      </c>
      <c r="V3865">
        <v>7</v>
      </c>
      <c r="W3865" s="2" t="s">
        <v>869</v>
      </c>
      <c r="X3865" s="2" t="s">
        <v>28</v>
      </c>
    </row>
    <row r="3866" spans="4:24" x14ac:dyDescent="0.3">
      <c r="D3866">
        <v>1329</v>
      </c>
      <c r="E3866">
        <v>443</v>
      </c>
      <c r="F3866">
        <v>4</v>
      </c>
      <c r="G3866" s="1">
        <v>43104</v>
      </c>
      <c r="H3866" s="1">
        <v>43106</v>
      </c>
      <c r="I3866">
        <v>1</v>
      </c>
      <c r="J3866" s="2" t="s">
        <v>1650</v>
      </c>
      <c r="K3866" s="2" t="s">
        <v>304</v>
      </c>
      <c r="L3866" s="2" t="s">
        <v>23</v>
      </c>
      <c r="M3866" s="2" t="s">
        <v>24</v>
      </c>
      <c r="N3866" s="2" t="s">
        <v>25</v>
      </c>
      <c r="O3866">
        <v>107</v>
      </c>
      <c r="P3866">
        <v>1</v>
      </c>
      <c r="Q3866">
        <v>416.99</v>
      </c>
      <c r="R3866">
        <v>0.05</v>
      </c>
      <c r="S3866">
        <v>396.14</v>
      </c>
      <c r="T3866" s="2" t="s">
        <v>957</v>
      </c>
      <c r="U3866">
        <v>7</v>
      </c>
      <c r="V3866">
        <v>2</v>
      </c>
      <c r="W3866" s="2" t="s">
        <v>53</v>
      </c>
      <c r="X3866" s="2" t="s">
        <v>866</v>
      </c>
    </row>
    <row r="3867" spans="4:24" x14ac:dyDescent="0.3">
      <c r="D3867">
        <v>1329</v>
      </c>
      <c r="E3867">
        <v>443</v>
      </c>
      <c r="F3867">
        <v>4</v>
      </c>
      <c r="G3867" s="1">
        <v>43104</v>
      </c>
      <c r="H3867" s="1">
        <v>43106</v>
      </c>
      <c r="I3867">
        <v>1</v>
      </c>
      <c r="J3867" s="2" t="s">
        <v>1650</v>
      </c>
      <c r="K3867" s="2" t="s">
        <v>304</v>
      </c>
      <c r="L3867" s="2" t="s">
        <v>23</v>
      </c>
      <c r="M3867" s="2" t="s">
        <v>24</v>
      </c>
      <c r="N3867" s="2" t="s">
        <v>25</v>
      </c>
      <c r="O3867">
        <v>143</v>
      </c>
      <c r="P3867">
        <v>1</v>
      </c>
      <c r="Q3867">
        <v>1099.99</v>
      </c>
      <c r="R3867">
        <v>7.0000000000000007E-2</v>
      </c>
      <c r="S3867">
        <v>1022.99</v>
      </c>
      <c r="T3867" s="2" t="s">
        <v>1651</v>
      </c>
      <c r="U3867">
        <v>9</v>
      </c>
      <c r="V3867">
        <v>7</v>
      </c>
      <c r="W3867" s="2" t="s">
        <v>869</v>
      </c>
      <c r="X3867" s="2" t="s">
        <v>28</v>
      </c>
    </row>
    <row r="3868" spans="4:24" x14ac:dyDescent="0.3">
      <c r="D3868">
        <v>1329</v>
      </c>
      <c r="E3868">
        <v>443</v>
      </c>
      <c r="F3868">
        <v>4</v>
      </c>
      <c r="G3868" s="1">
        <v>43104</v>
      </c>
      <c r="H3868" s="1">
        <v>43106</v>
      </c>
      <c r="I3868">
        <v>1</v>
      </c>
      <c r="J3868" s="2" t="s">
        <v>1650</v>
      </c>
      <c r="K3868" s="2" t="s">
        <v>304</v>
      </c>
      <c r="L3868" s="2" t="s">
        <v>23</v>
      </c>
      <c r="M3868" s="2" t="s">
        <v>24</v>
      </c>
      <c r="N3868" s="2" t="s">
        <v>25</v>
      </c>
      <c r="O3868">
        <v>283</v>
      </c>
      <c r="P3868">
        <v>2</v>
      </c>
      <c r="Q3868">
        <v>319.99</v>
      </c>
      <c r="R3868">
        <v>0.2</v>
      </c>
      <c r="S3868">
        <v>511.98</v>
      </c>
      <c r="T3868" s="2" t="s">
        <v>1652</v>
      </c>
      <c r="U3868">
        <v>1</v>
      </c>
      <c r="V3868">
        <v>1</v>
      </c>
      <c r="W3868" s="2" t="s">
        <v>66</v>
      </c>
      <c r="X3868" s="2" t="s">
        <v>35</v>
      </c>
    </row>
    <row r="3869" spans="4:24" x14ac:dyDescent="0.3">
      <c r="D3869">
        <v>1330</v>
      </c>
      <c r="E3869">
        <v>761</v>
      </c>
      <c r="F3869">
        <v>4</v>
      </c>
      <c r="G3869" s="1">
        <v>43104</v>
      </c>
      <c r="H3869" s="1">
        <v>43107</v>
      </c>
      <c r="I3869">
        <v>2</v>
      </c>
      <c r="J3869" s="2" t="s">
        <v>1653</v>
      </c>
      <c r="K3869" s="2" t="s">
        <v>204</v>
      </c>
      <c r="L3869" s="2" t="s">
        <v>39</v>
      </c>
      <c r="M3869" s="2" t="s">
        <v>40</v>
      </c>
      <c r="N3869" s="2" t="s">
        <v>41</v>
      </c>
      <c r="O3869">
        <v>102</v>
      </c>
      <c r="P3869">
        <v>2</v>
      </c>
      <c r="Q3869">
        <v>489.99</v>
      </c>
      <c r="R3869">
        <v>0.05</v>
      </c>
      <c r="S3869">
        <v>930.98</v>
      </c>
      <c r="T3869" s="2" t="s">
        <v>884</v>
      </c>
      <c r="U3869">
        <v>1</v>
      </c>
      <c r="V3869">
        <v>2</v>
      </c>
      <c r="W3869" s="2" t="s">
        <v>53</v>
      </c>
      <c r="X3869" s="2" t="s">
        <v>35</v>
      </c>
    </row>
    <row r="3870" spans="4:24" x14ac:dyDescent="0.3">
      <c r="D3870">
        <v>1330</v>
      </c>
      <c r="E3870">
        <v>761</v>
      </c>
      <c r="F3870">
        <v>4</v>
      </c>
      <c r="G3870" s="1">
        <v>43104</v>
      </c>
      <c r="H3870" s="1">
        <v>43107</v>
      </c>
      <c r="I3870">
        <v>2</v>
      </c>
      <c r="J3870" s="2" t="s">
        <v>1653</v>
      </c>
      <c r="K3870" s="2" t="s">
        <v>204</v>
      </c>
      <c r="L3870" s="2" t="s">
        <v>39</v>
      </c>
      <c r="M3870" s="2" t="s">
        <v>40</v>
      </c>
      <c r="N3870" s="2" t="s">
        <v>41</v>
      </c>
      <c r="O3870">
        <v>230</v>
      </c>
      <c r="P3870">
        <v>2</v>
      </c>
      <c r="Q3870">
        <v>429.99</v>
      </c>
      <c r="R3870">
        <v>0.2</v>
      </c>
      <c r="S3870">
        <v>687.98</v>
      </c>
      <c r="T3870" s="2" t="s">
        <v>1654</v>
      </c>
      <c r="U3870">
        <v>1</v>
      </c>
      <c r="V3870">
        <v>3</v>
      </c>
      <c r="W3870" s="2" t="s">
        <v>34</v>
      </c>
      <c r="X3870" s="2" t="s">
        <v>35</v>
      </c>
    </row>
    <row r="3871" spans="4:24" x14ac:dyDescent="0.3">
      <c r="D3871">
        <v>1330</v>
      </c>
      <c r="E3871">
        <v>761</v>
      </c>
      <c r="F3871">
        <v>4</v>
      </c>
      <c r="G3871" s="1">
        <v>43104</v>
      </c>
      <c r="H3871" s="1">
        <v>43107</v>
      </c>
      <c r="I3871">
        <v>2</v>
      </c>
      <c r="J3871" s="2" t="s">
        <v>1653</v>
      </c>
      <c r="K3871" s="2" t="s">
        <v>204</v>
      </c>
      <c r="L3871" s="2" t="s">
        <v>39</v>
      </c>
      <c r="M3871" s="2" t="s">
        <v>40</v>
      </c>
      <c r="N3871" s="2" t="s">
        <v>41</v>
      </c>
      <c r="O3871">
        <v>232</v>
      </c>
      <c r="P3871">
        <v>1</v>
      </c>
      <c r="Q3871">
        <v>479.99</v>
      </c>
      <c r="R3871">
        <v>0.2</v>
      </c>
      <c r="S3871">
        <v>383.99</v>
      </c>
      <c r="T3871" s="2" t="s">
        <v>1655</v>
      </c>
      <c r="U3871">
        <v>1</v>
      </c>
      <c r="V3871">
        <v>3</v>
      </c>
      <c r="W3871" s="2" t="s">
        <v>34</v>
      </c>
      <c r="X3871" s="2" t="s">
        <v>35</v>
      </c>
    </row>
    <row r="3872" spans="4:24" x14ac:dyDescent="0.3">
      <c r="D3872">
        <v>1330</v>
      </c>
      <c r="E3872">
        <v>761</v>
      </c>
      <c r="F3872">
        <v>4</v>
      </c>
      <c r="G3872" s="1">
        <v>43104</v>
      </c>
      <c r="H3872" s="1">
        <v>43107</v>
      </c>
      <c r="I3872">
        <v>2</v>
      </c>
      <c r="J3872" s="2" t="s">
        <v>1653</v>
      </c>
      <c r="K3872" s="2" t="s">
        <v>204</v>
      </c>
      <c r="L3872" s="2" t="s">
        <v>39</v>
      </c>
      <c r="M3872" s="2" t="s">
        <v>40</v>
      </c>
      <c r="N3872" s="2" t="s">
        <v>41</v>
      </c>
      <c r="O3872">
        <v>243</v>
      </c>
      <c r="P3872">
        <v>2</v>
      </c>
      <c r="Q3872">
        <v>679.99</v>
      </c>
      <c r="R3872">
        <v>0.05</v>
      </c>
      <c r="S3872">
        <v>1291.98</v>
      </c>
      <c r="T3872" s="2" t="s">
        <v>1656</v>
      </c>
      <c r="U3872">
        <v>1</v>
      </c>
      <c r="V3872">
        <v>3</v>
      </c>
      <c r="W3872" s="2" t="s">
        <v>34</v>
      </c>
      <c r="X3872" s="2" t="s">
        <v>35</v>
      </c>
    </row>
    <row r="3873" spans="4:24" x14ac:dyDescent="0.3">
      <c r="D3873">
        <v>1330</v>
      </c>
      <c r="E3873">
        <v>761</v>
      </c>
      <c r="F3873">
        <v>4</v>
      </c>
      <c r="G3873" s="1">
        <v>43104</v>
      </c>
      <c r="H3873" s="1">
        <v>43107</v>
      </c>
      <c r="I3873">
        <v>2</v>
      </c>
      <c r="J3873" s="2" t="s">
        <v>1653</v>
      </c>
      <c r="K3873" s="2" t="s">
        <v>204</v>
      </c>
      <c r="L3873" s="2" t="s">
        <v>39</v>
      </c>
      <c r="M3873" s="2" t="s">
        <v>40</v>
      </c>
      <c r="N3873" s="2" t="s">
        <v>41</v>
      </c>
      <c r="O3873">
        <v>282</v>
      </c>
      <c r="P3873">
        <v>1</v>
      </c>
      <c r="Q3873">
        <v>279.99</v>
      </c>
      <c r="R3873">
        <v>0.1</v>
      </c>
      <c r="S3873">
        <v>251.99</v>
      </c>
      <c r="T3873" s="2" t="s">
        <v>1657</v>
      </c>
      <c r="U3873">
        <v>1</v>
      </c>
      <c r="V3873">
        <v>1</v>
      </c>
      <c r="W3873" s="2" t="s">
        <v>66</v>
      </c>
      <c r="X3873" s="2" t="s">
        <v>35</v>
      </c>
    </row>
    <row r="3874" spans="4:24" x14ac:dyDescent="0.3">
      <c r="D3874">
        <v>1331</v>
      </c>
      <c r="E3874">
        <v>1122</v>
      </c>
      <c r="F3874">
        <v>4</v>
      </c>
      <c r="G3874" s="1">
        <v>43105</v>
      </c>
      <c r="H3874" s="1">
        <v>43108</v>
      </c>
      <c r="I3874">
        <v>2</v>
      </c>
      <c r="J3874" s="2" t="s">
        <v>1658</v>
      </c>
      <c r="K3874" s="2" t="s">
        <v>1062</v>
      </c>
      <c r="L3874" s="2" t="s">
        <v>39</v>
      </c>
      <c r="M3874" s="2" t="s">
        <v>40</v>
      </c>
      <c r="N3874" s="2" t="s">
        <v>41</v>
      </c>
      <c r="O3874">
        <v>145</v>
      </c>
      <c r="P3874">
        <v>2</v>
      </c>
      <c r="Q3874">
        <v>1799.99</v>
      </c>
      <c r="R3874">
        <v>0.1</v>
      </c>
      <c r="S3874">
        <v>3239.98</v>
      </c>
      <c r="T3874" s="2" t="s">
        <v>1659</v>
      </c>
      <c r="U3874">
        <v>9</v>
      </c>
      <c r="V3874">
        <v>7</v>
      </c>
      <c r="W3874" s="2" t="s">
        <v>869</v>
      </c>
      <c r="X3874" s="2" t="s">
        <v>28</v>
      </c>
    </row>
    <row r="3875" spans="4:24" x14ac:dyDescent="0.3">
      <c r="D3875">
        <v>1331</v>
      </c>
      <c r="E3875">
        <v>1122</v>
      </c>
      <c r="F3875">
        <v>4</v>
      </c>
      <c r="G3875" s="1">
        <v>43105</v>
      </c>
      <c r="H3875" s="1">
        <v>43108</v>
      </c>
      <c r="I3875">
        <v>2</v>
      </c>
      <c r="J3875" s="2" t="s">
        <v>1658</v>
      </c>
      <c r="K3875" s="2" t="s">
        <v>1062</v>
      </c>
      <c r="L3875" s="2" t="s">
        <v>39</v>
      </c>
      <c r="M3875" s="2" t="s">
        <v>40</v>
      </c>
      <c r="N3875" s="2" t="s">
        <v>41</v>
      </c>
      <c r="O3875">
        <v>253</v>
      </c>
      <c r="P3875">
        <v>1</v>
      </c>
      <c r="Q3875">
        <v>2599.9899999999998</v>
      </c>
      <c r="R3875">
        <v>0.05</v>
      </c>
      <c r="S3875">
        <v>2469.9899999999998</v>
      </c>
      <c r="T3875" s="2" t="s">
        <v>1660</v>
      </c>
      <c r="U3875">
        <v>1</v>
      </c>
      <c r="V3875">
        <v>3</v>
      </c>
      <c r="W3875" s="2" t="s">
        <v>34</v>
      </c>
      <c r="X3875" s="2" t="s">
        <v>35</v>
      </c>
    </row>
    <row r="3876" spans="4:24" x14ac:dyDescent="0.3">
      <c r="D3876">
        <v>1331</v>
      </c>
      <c r="E3876">
        <v>1122</v>
      </c>
      <c r="F3876">
        <v>4</v>
      </c>
      <c r="G3876" s="1">
        <v>43105</v>
      </c>
      <c r="H3876" s="1">
        <v>43108</v>
      </c>
      <c r="I3876">
        <v>2</v>
      </c>
      <c r="J3876" s="2" t="s">
        <v>1658</v>
      </c>
      <c r="K3876" s="2" t="s">
        <v>1062</v>
      </c>
      <c r="L3876" s="2" t="s">
        <v>39</v>
      </c>
      <c r="M3876" s="2" t="s">
        <v>40</v>
      </c>
      <c r="N3876" s="2" t="s">
        <v>41</v>
      </c>
      <c r="O3876">
        <v>290</v>
      </c>
      <c r="P3876">
        <v>1</v>
      </c>
      <c r="Q3876">
        <v>369.99</v>
      </c>
      <c r="R3876">
        <v>0.05</v>
      </c>
      <c r="S3876">
        <v>351.49</v>
      </c>
      <c r="T3876" s="2" t="s">
        <v>1661</v>
      </c>
      <c r="U3876">
        <v>1</v>
      </c>
      <c r="V3876">
        <v>1</v>
      </c>
      <c r="W3876" s="2" t="s">
        <v>66</v>
      </c>
      <c r="X3876" s="2" t="s">
        <v>35</v>
      </c>
    </row>
    <row r="3877" spans="4:24" x14ac:dyDescent="0.3">
      <c r="D3877">
        <v>1331</v>
      </c>
      <c r="E3877">
        <v>1122</v>
      </c>
      <c r="F3877">
        <v>4</v>
      </c>
      <c r="G3877" s="1">
        <v>43105</v>
      </c>
      <c r="H3877" s="1">
        <v>43108</v>
      </c>
      <c r="I3877">
        <v>2</v>
      </c>
      <c r="J3877" s="2" t="s">
        <v>1658</v>
      </c>
      <c r="K3877" s="2" t="s">
        <v>1062</v>
      </c>
      <c r="L3877" s="2" t="s">
        <v>39</v>
      </c>
      <c r="M3877" s="2" t="s">
        <v>40</v>
      </c>
      <c r="N3877" s="2" t="s">
        <v>41</v>
      </c>
      <c r="O3877">
        <v>300</v>
      </c>
      <c r="P3877">
        <v>1</v>
      </c>
      <c r="Q3877">
        <v>799.99</v>
      </c>
      <c r="R3877">
        <v>0.2</v>
      </c>
      <c r="S3877">
        <v>639.99</v>
      </c>
      <c r="T3877" s="2" t="s">
        <v>1662</v>
      </c>
      <c r="U3877">
        <v>1</v>
      </c>
      <c r="V3877">
        <v>2</v>
      </c>
      <c r="W3877" s="2" t="s">
        <v>53</v>
      </c>
      <c r="X3877" s="2" t="s">
        <v>35</v>
      </c>
    </row>
    <row r="3878" spans="4:24" x14ac:dyDescent="0.3">
      <c r="D3878">
        <v>1332</v>
      </c>
      <c r="E3878">
        <v>256</v>
      </c>
      <c r="F3878">
        <v>4</v>
      </c>
      <c r="G3878" s="1">
        <v>43106</v>
      </c>
      <c r="H3878" s="1">
        <v>43109</v>
      </c>
      <c r="I3878">
        <v>2</v>
      </c>
      <c r="J3878" s="2" t="s">
        <v>1663</v>
      </c>
      <c r="K3878" s="2" t="s">
        <v>118</v>
      </c>
      <c r="L3878" s="2" t="s">
        <v>39</v>
      </c>
      <c r="M3878" s="2" t="s">
        <v>40</v>
      </c>
      <c r="N3878" s="2" t="s">
        <v>41</v>
      </c>
      <c r="O3878">
        <v>93</v>
      </c>
      <c r="P3878">
        <v>2</v>
      </c>
      <c r="Q3878">
        <v>209.99</v>
      </c>
      <c r="R3878">
        <v>0.05</v>
      </c>
      <c r="S3878">
        <v>398.98</v>
      </c>
      <c r="T3878" s="2" t="s">
        <v>1020</v>
      </c>
      <c r="U3878">
        <v>2</v>
      </c>
      <c r="V3878">
        <v>1</v>
      </c>
      <c r="W3878" s="2" t="s">
        <v>66</v>
      </c>
      <c r="X3878" s="2" t="s">
        <v>863</v>
      </c>
    </row>
    <row r="3879" spans="4:24" x14ac:dyDescent="0.3">
      <c r="D3879">
        <v>1332</v>
      </c>
      <c r="E3879">
        <v>256</v>
      </c>
      <c r="F3879">
        <v>4</v>
      </c>
      <c r="G3879" s="1">
        <v>43106</v>
      </c>
      <c r="H3879" s="1">
        <v>43109</v>
      </c>
      <c r="I3879">
        <v>2</v>
      </c>
      <c r="J3879" s="2" t="s">
        <v>1663</v>
      </c>
      <c r="K3879" s="2" t="s">
        <v>118</v>
      </c>
      <c r="L3879" s="2" t="s">
        <v>39</v>
      </c>
      <c r="M3879" s="2" t="s">
        <v>40</v>
      </c>
      <c r="N3879" s="2" t="s">
        <v>41</v>
      </c>
      <c r="O3879">
        <v>179</v>
      </c>
      <c r="P3879">
        <v>2</v>
      </c>
      <c r="Q3879">
        <v>919.99</v>
      </c>
      <c r="R3879">
        <v>7.0000000000000007E-2</v>
      </c>
      <c r="S3879">
        <v>1711.18</v>
      </c>
      <c r="T3879" s="2" t="s">
        <v>1664</v>
      </c>
      <c r="U3879">
        <v>9</v>
      </c>
      <c r="V3879">
        <v>7</v>
      </c>
      <c r="W3879" s="2" t="s">
        <v>869</v>
      </c>
      <c r="X3879" s="2" t="s">
        <v>28</v>
      </c>
    </row>
    <row r="3880" spans="4:24" x14ac:dyDescent="0.3">
      <c r="D3880">
        <v>1332</v>
      </c>
      <c r="E3880">
        <v>256</v>
      </c>
      <c r="F3880">
        <v>4</v>
      </c>
      <c r="G3880" s="1">
        <v>43106</v>
      </c>
      <c r="H3880" s="1">
        <v>43109</v>
      </c>
      <c r="I3880">
        <v>2</v>
      </c>
      <c r="J3880" s="2" t="s">
        <v>1663</v>
      </c>
      <c r="K3880" s="2" t="s">
        <v>118</v>
      </c>
      <c r="L3880" s="2" t="s">
        <v>39</v>
      </c>
      <c r="M3880" s="2" t="s">
        <v>40</v>
      </c>
      <c r="N3880" s="2" t="s">
        <v>41</v>
      </c>
      <c r="O3880">
        <v>296</v>
      </c>
      <c r="P3880">
        <v>1</v>
      </c>
      <c r="Q3880">
        <v>369.99</v>
      </c>
      <c r="R3880">
        <v>0.2</v>
      </c>
      <c r="S3880">
        <v>295.99</v>
      </c>
      <c r="T3880" s="2" t="s">
        <v>1665</v>
      </c>
      <c r="U3880">
        <v>1</v>
      </c>
      <c r="V3880">
        <v>1</v>
      </c>
      <c r="W3880" s="2" t="s">
        <v>66</v>
      </c>
      <c r="X3880" s="2" t="s">
        <v>35</v>
      </c>
    </row>
    <row r="3881" spans="4:24" x14ac:dyDescent="0.3">
      <c r="D3881">
        <v>1332</v>
      </c>
      <c r="E3881">
        <v>256</v>
      </c>
      <c r="F3881">
        <v>4</v>
      </c>
      <c r="G3881" s="1">
        <v>43106</v>
      </c>
      <c r="H3881" s="1">
        <v>43109</v>
      </c>
      <c r="I3881">
        <v>2</v>
      </c>
      <c r="J3881" s="2" t="s">
        <v>1663</v>
      </c>
      <c r="K3881" s="2" t="s">
        <v>118</v>
      </c>
      <c r="L3881" s="2" t="s">
        <v>39</v>
      </c>
      <c r="M3881" s="2" t="s">
        <v>40</v>
      </c>
      <c r="N3881" s="2" t="s">
        <v>41</v>
      </c>
      <c r="O3881">
        <v>298</v>
      </c>
      <c r="P3881">
        <v>1</v>
      </c>
      <c r="Q3881">
        <v>279.99</v>
      </c>
      <c r="R3881">
        <v>0.1</v>
      </c>
      <c r="S3881">
        <v>251.99</v>
      </c>
      <c r="T3881" s="2" t="s">
        <v>1666</v>
      </c>
      <c r="U3881">
        <v>1</v>
      </c>
      <c r="V3881">
        <v>1</v>
      </c>
      <c r="W3881" s="2" t="s">
        <v>66</v>
      </c>
      <c r="X3881" s="2" t="s">
        <v>35</v>
      </c>
    </row>
    <row r="3882" spans="4:24" x14ac:dyDescent="0.3">
      <c r="D3882">
        <v>1333</v>
      </c>
      <c r="E3882">
        <v>203</v>
      </c>
      <c r="F3882">
        <v>4</v>
      </c>
      <c r="G3882" s="1">
        <v>43106</v>
      </c>
      <c r="H3882" s="1">
        <v>43107</v>
      </c>
      <c r="I3882">
        <v>3</v>
      </c>
      <c r="J3882" s="2" t="s">
        <v>1667</v>
      </c>
      <c r="K3882" s="2" t="s">
        <v>326</v>
      </c>
      <c r="L3882" s="2" t="s">
        <v>121</v>
      </c>
      <c r="M3882" s="2" t="s">
        <v>122</v>
      </c>
      <c r="N3882" s="2" t="s">
        <v>123</v>
      </c>
      <c r="O3882">
        <v>12</v>
      </c>
      <c r="P3882">
        <v>1</v>
      </c>
      <c r="Q3882">
        <v>549.99</v>
      </c>
      <c r="R3882">
        <v>0.05</v>
      </c>
      <c r="S3882">
        <v>522.49</v>
      </c>
      <c r="T3882" s="2" t="s">
        <v>58</v>
      </c>
      <c r="U3882">
        <v>1</v>
      </c>
      <c r="V3882">
        <v>3</v>
      </c>
      <c r="W3882" s="2" t="s">
        <v>34</v>
      </c>
      <c r="X3882" s="2" t="s">
        <v>35</v>
      </c>
    </row>
    <row r="3883" spans="4:24" x14ac:dyDescent="0.3">
      <c r="D3883">
        <v>1333</v>
      </c>
      <c r="E3883">
        <v>203</v>
      </c>
      <c r="F3883">
        <v>4</v>
      </c>
      <c r="G3883" s="1">
        <v>43106</v>
      </c>
      <c r="H3883" s="1">
        <v>43107</v>
      </c>
      <c r="I3883">
        <v>3</v>
      </c>
      <c r="J3883" s="2" t="s">
        <v>1667</v>
      </c>
      <c r="K3883" s="2" t="s">
        <v>326</v>
      </c>
      <c r="L3883" s="2" t="s">
        <v>121</v>
      </c>
      <c r="M3883" s="2" t="s">
        <v>122</v>
      </c>
      <c r="N3883" s="2" t="s">
        <v>123</v>
      </c>
      <c r="O3883">
        <v>78</v>
      </c>
      <c r="P3883">
        <v>1</v>
      </c>
      <c r="Q3883">
        <v>647.99</v>
      </c>
      <c r="R3883">
        <v>0.1</v>
      </c>
      <c r="S3883">
        <v>583.19000000000005</v>
      </c>
      <c r="T3883" s="2" t="s">
        <v>897</v>
      </c>
      <c r="U3883">
        <v>7</v>
      </c>
      <c r="V3883">
        <v>3</v>
      </c>
      <c r="W3883" s="2" t="s">
        <v>34</v>
      </c>
      <c r="X3883" s="2" t="s">
        <v>866</v>
      </c>
    </row>
    <row r="3884" spans="4:24" x14ac:dyDescent="0.3">
      <c r="D3884">
        <v>1333</v>
      </c>
      <c r="E3884">
        <v>203</v>
      </c>
      <c r="F3884">
        <v>4</v>
      </c>
      <c r="G3884" s="1">
        <v>43106</v>
      </c>
      <c r="H3884" s="1">
        <v>43107</v>
      </c>
      <c r="I3884">
        <v>3</v>
      </c>
      <c r="J3884" s="2" t="s">
        <v>1667</v>
      </c>
      <c r="K3884" s="2" t="s">
        <v>326</v>
      </c>
      <c r="L3884" s="2" t="s">
        <v>121</v>
      </c>
      <c r="M3884" s="2" t="s">
        <v>122</v>
      </c>
      <c r="N3884" s="2" t="s">
        <v>123</v>
      </c>
      <c r="O3884">
        <v>99</v>
      </c>
      <c r="P3884">
        <v>2</v>
      </c>
      <c r="Q3884">
        <v>299.99</v>
      </c>
      <c r="R3884">
        <v>0.1</v>
      </c>
      <c r="S3884">
        <v>539.98</v>
      </c>
      <c r="T3884" s="2" t="s">
        <v>891</v>
      </c>
      <c r="U3884">
        <v>1</v>
      </c>
      <c r="V3884">
        <v>1</v>
      </c>
      <c r="W3884" s="2" t="s">
        <v>66</v>
      </c>
      <c r="X3884" s="2" t="s">
        <v>35</v>
      </c>
    </row>
    <row r="3885" spans="4:24" x14ac:dyDescent="0.3">
      <c r="D3885">
        <v>1333</v>
      </c>
      <c r="E3885">
        <v>203</v>
      </c>
      <c r="F3885">
        <v>4</v>
      </c>
      <c r="G3885" s="1">
        <v>43106</v>
      </c>
      <c r="H3885" s="1">
        <v>43107</v>
      </c>
      <c r="I3885">
        <v>3</v>
      </c>
      <c r="J3885" s="2" t="s">
        <v>1667</v>
      </c>
      <c r="K3885" s="2" t="s">
        <v>326</v>
      </c>
      <c r="L3885" s="2" t="s">
        <v>121</v>
      </c>
      <c r="M3885" s="2" t="s">
        <v>122</v>
      </c>
      <c r="N3885" s="2" t="s">
        <v>123</v>
      </c>
      <c r="O3885">
        <v>205</v>
      </c>
      <c r="P3885">
        <v>2</v>
      </c>
      <c r="Q3885">
        <v>4999.99</v>
      </c>
      <c r="R3885">
        <v>0.05</v>
      </c>
      <c r="S3885">
        <v>9499.98</v>
      </c>
      <c r="T3885" s="2" t="s">
        <v>1668</v>
      </c>
      <c r="U3885">
        <v>9</v>
      </c>
      <c r="V3885">
        <v>5</v>
      </c>
      <c r="W3885" s="2" t="s">
        <v>57</v>
      </c>
      <c r="X3885" s="2" t="s">
        <v>28</v>
      </c>
    </row>
    <row r="3886" spans="4:24" x14ac:dyDescent="0.3">
      <c r="D3886">
        <v>1333</v>
      </c>
      <c r="E3886">
        <v>203</v>
      </c>
      <c r="F3886">
        <v>4</v>
      </c>
      <c r="G3886" s="1">
        <v>43106</v>
      </c>
      <c r="H3886" s="1">
        <v>43107</v>
      </c>
      <c r="I3886">
        <v>3</v>
      </c>
      <c r="J3886" s="2" t="s">
        <v>1667</v>
      </c>
      <c r="K3886" s="2" t="s">
        <v>326</v>
      </c>
      <c r="L3886" s="2" t="s">
        <v>121</v>
      </c>
      <c r="M3886" s="2" t="s">
        <v>122</v>
      </c>
      <c r="N3886" s="2" t="s">
        <v>123</v>
      </c>
      <c r="O3886">
        <v>304</v>
      </c>
      <c r="P3886">
        <v>2</v>
      </c>
      <c r="Q3886">
        <v>679.99</v>
      </c>
      <c r="R3886">
        <v>0.1</v>
      </c>
      <c r="S3886">
        <v>1223.98</v>
      </c>
      <c r="T3886" s="2" t="s">
        <v>1669</v>
      </c>
      <c r="U3886">
        <v>1</v>
      </c>
      <c r="V3886">
        <v>2</v>
      </c>
      <c r="W3886" s="2" t="s">
        <v>53</v>
      </c>
      <c r="X3886" s="2" t="s">
        <v>35</v>
      </c>
    </row>
    <row r="3887" spans="4:24" x14ac:dyDescent="0.3">
      <c r="D3887">
        <v>1334</v>
      </c>
      <c r="E3887">
        <v>425</v>
      </c>
      <c r="F3887">
        <v>4</v>
      </c>
      <c r="G3887" s="1">
        <v>43107</v>
      </c>
      <c r="H3887" s="1">
        <v>43110</v>
      </c>
      <c r="I3887">
        <v>2</v>
      </c>
      <c r="J3887" s="2" t="s">
        <v>1670</v>
      </c>
      <c r="K3887" s="2" t="s">
        <v>100</v>
      </c>
      <c r="L3887" s="2" t="s">
        <v>39</v>
      </c>
      <c r="M3887" s="2" t="s">
        <v>40</v>
      </c>
      <c r="N3887" s="2" t="s">
        <v>41</v>
      </c>
      <c r="O3887">
        <v>13</v>
      </c>
      <c r="P3887">
        <v>1</v>
      </c>
      <c r="Q3887">
        <v>269.99</v>
      </c>
      <c r="R3887">
        <v>0.05</v>
      </c>
      <c r="S3887">
        <v>256.49</v>
      </c>
      <c r="T3887" s="2" t="s">
        <v>79</v>
      </c>
      <c r="U3887">
        <v>1</v>
      </c>
      <c r="V3887">
        <v>3</v>
      </c>
      <c r="W3887" s="2" t="s">
        <v>34</v>
      </c>
      <c r="X3887" s="2" t="s">
        <v>35</v>
      </c>
    </row>
    <row r="3888" spans="4:24" x14ac:dyDescent="0.3">
      <c r="D3888">
        <v>1334</v>
      </c>
      <c r="E3888">
        <v>425</v>
      </c>
      <c r="F3888">
        <v>4</v>
      </c>
      <c r="G3888" s="1">
        <v>43107</v>
      </c>
      <c r="H3888" s="1">
        <v>43110</v>
      </c>
      <c r="I3888">
        <v>2</v>
      </c>
      <c r="J3888" s="2" t="s">
        <v>1670</v>
      </c>
      <c r="K3888" s="2" t="s">
        <v>100</v>
      </c>
      <c r="L3888" s="2" t="s">
        <v>39</v>
      </c>
      <c r="M3888" s="2" t="s">
        <v>40</v>
      </c>
      <c r="N3888" s="2" t="s">
        <v>41</v>
      </c>
      <c r="O3888">
        <v>42</v>
      </c>
      <c r="P3888">
        <v>1</v>
      </c>
      <c r="Q3888">
        <v>2299.9899999999998</v>
      </c>
      <c r="R3888">
        <v>0.05</v>
      </c>
      <c r="S3888">
        <v>2184.9899999999998</v>
      </c>
      <c r="T3888" s="2" t="s">
        <v>889</v>
      </c>
      <c r="U3888">
        <v>9</v>
      </c>
      <c r="V3888">
        <v>6</v>
      </c>
      <c r="W3888" s="2" t="s">
        <v>27</v>
      </c>
      <c r="X3888" s="2" t="s">
        <v>28</v>
      </c>
    </row>
    <row r="3889" spans="4:24" x14ac:dyDescent="0.3">
      <c r="D3889">
        <v>1334</v>
      </c>
      <c r="E3889">
        <v>425</v>
      </c>
      <c r="F3889">
        <v>4</v>
      </c>
      <c r="G3889" s="1">
        <v>43107</v>
      </c>
      <c r="H3889" s="1">
        <v>43110</v>
      </c>
      <c r="I3889">
        <v>2</v>
      </c>
      <c r="J3889" s="2" t="s">
        <v>1670</v>
      </c>
      <c r="K3889" s="2" t="s">
        <v>100</v>
      </c>
      <c r="L3889" s="2" t="s">
        <v>39</v>
      </c>
      <c r="M3889" s="2" t="s">
        <v>40</v>
      </c>
      <c r="N3889" s="2" t="s">
        <v>41</v>
      </c>
      <c r="O3889">
        <v>84</v>
      </c>
      <c r="P3889">
        <v>2</v>
      </c>
      <c r="Q3889">
        <v>109.99</v>
      </c>
      <c r="R3889">
        <v>0.1</v>
      </c>
      <c r="S3889">
        <v>197.98</v>
      </c>
      <c r="T3889" s="2" t="s">
        <v>946</v>
      </c>
      <c r="U3889">
        <v>7</v>
      </c>
      <c r="V3889">
        <v>1</v>
      </c>
      <c r="W3889" s="2" t="s">
        <v>66</v>
      </c>
      <c r="X3889" s="2" t="s">
        <v>866</v>
      </c>
    </row>
    <row r="3890" spans="4:24" x14ac:dyDescent="0.3">
      <c r="D3890">
        <v>1334</v>
      </c>
      <c r="E3890">
        <v>425</v>
      </c>
      <c r="F3890">
        <v>4</v>
      </c>
      <c r="G3890" s="1">
        <v>43107</v>
      </c>
      <c r="H3890" s="1">
        <v>43110</v>
      </c>
      <c r="I3890">
        <v>2</v>
      </c>
      <c r="J3890" s="2" t="s">
        <v>1670</v>
      </c>
      <c r="K3890" s="2" t="s">
        <v>100</v>
      </c>
      <c r="L3890" s="2" t="s">
        <v>39</v>
      </c>
      <c r="M3890" s="2" t="s">
        <v>40</v>
      </c>
      <c r="N3890" s="2" t="s">
        <v>41</v>
      </c>
      <c r="O3890">
        <v>160</v>
      </c>
      <c r="P3890">
        <v>2</v>
      </c>
      <c r="Q3890">
        <v>4499.99</v>
      </c>
      <c r="R3890">
        <v>7.0000000000000007E-2</v>
      </c>
      <c r="S3890">
        <v>8369.98</v>
      </c>
      <c r="T3890" s="2" t="s">
        <v>1671</v>
      </c>
      <c r="U3890">
        <v>9</v>
      </c>
      <c r="V3890">
        <v>7</v>
      </c>
      <c r="W3890" s="2" t="s">
        <v>869</v>
      </c>
      <c r="X3890" s="2" t="s">
        <v>28</v>
      </c>
    </row>
    <row r="3891" spans="4:24" x14ac:dyDescent="0.3">
      <c r="D3891">
        <v>1334</v>
      </c>
      <c r="E3891">
        <v>425</v>
      </c>
      <c r="F3891">
        <v>4</v>
      </c>
      <c r="G3891" s="1">
        <v>43107</v>
      </c>
      <c r="H3891" s="1">
        <v>43110</v>
      </c>
      <c r="I3891">
        <v>2</v>
      </c>
      <c r="J3891" s="2" t="s">
        <v>1670</v>
      </c>
      <c r="K3891" s="2" t="s">
        <v>100</v>
      </c>
      <c r="L3891" s="2" t="s">
        <v>39</v>
      </c>
      <c r="M3891" s="2" t="s">
        <v>40</v>
      </c>
      <c r="N3891" s="2" t="s">
        <v>41</v>
      </c>
      <c r="O3891">
        <v>203</v>
      </c>
      <c r="P3891">
        <v>2</v>
      </c>
      <c r="Q3891">
        <v>4999.99</v>
      </c>
      <c r="R3891">
        <v>0.05</v>
      </c>
      <c r="S3891">
        <v>9499.98</v>
      </c>
      <c r="T3891" s="2" t="s">
        <v>1672</v>
      </c>
      <c r="U3891">
        <v>9</v>
      </c>
      <c r="V3891">
        <v>5</v>
      </c>
      <c r="W3891" s="2" t="s">
        <v>57</v>
      </c>
      <c r="X3891" s="2" t="s">
        <v>28</v>
      </c>
    </row>
    <row r="3892" spans="4:24" x14ac:dyDescent="0.3">
      <c r="D3892">
        <v>1335</v>
      </c>
      <c r="E3892">
        <v>955</v>
      </c>
      <c r="F3892">
        <v>4</v>
      </c>
      <c r="G3892" s="1">
        <v>43107</v>
      </c>
      <c r="H3892" s="1">
        <v>43108</v>
      </c>
      <c r="I3892">
        <v>2</v>
      </c>
      <c r="J3892" s="2" t="s">
        <v>1673</v>
      </c>
      <c r="K3892" s="2" t="s">
        <v>292</v>
      </c>
      <c r="L3892" s="2" t="s">
        <v>39</v>
      </c>
      <c r="M3892" s="2" t="s">
        <v>40</v>
      </c>
      <c r="N3892" s="2" t="s">
        <v>41</v>
      </c>
      <c r="O3892">
        <v>138</v>
      </c>
      <c r="P3892">
        <v>2</v>
      </c>
      <c r="Q3892">
        <v>2249.9899999999998</v>
      </c>
      <c r="R3892">
        <v>0.05</v>
      </c>
      <c r="S3892">
        <v>4274.9799999999996</v>
      </c>
      <c r="T3892" s="2" t="s">
        <v>1674</v>
      </c>
      <c r="U3892">
        <v>9</v>
      </c>
      <c r="V3892">
        <v>6</v>
      </c>
      <c r="W3892" s="2" t="s">
        <v>27</v>
      </c>
      <c r="X3892" s="2" t="s">
        <v>28</v>
      </c>
    </row>
    <row r="3893" spans="4:24" x14ac:dyDescent="0.3">
      <c r="D3893">
        <v>1336</v>
      </c>
      <c r="E3893">
        <v>904</v>
      </c>
      <c r="F3893">
        <v>4</v>
      </c>
      <c r="G3893" s="1">
        <v>43109</v>
      </c>
      <c r="H3893" s="1">
        <v>43112</v>
      </c>
      <c r="I3893">
        <v>1</v>
      </c>
      <c r="J3893" s="2" t="s">
        <v>1675</v>
      </c>
      <c r="K3893" s="2" t="s">
        <v>324</v>
      </c>
      <c r="L3893" s="2" t="s">
        <v>23</v>
      </c>
      <c r="M3893" s="2" t="s">
        <v>24</v>
      </c>
      <c r="N3893" s="2" t="s">
        <v>25</v>
      </c>
      <c r="O3893">
        <v>21</v>
      </c>
      <c r="P3893">
        <v>2</v>
      </c>
      <c r="Q3893">
        <v>269.99</v>
      </c>
      <c r="R3893">
        <v>7.0000000000000007E-2</v>
      </c>
      <c r="S3893">
        <v>502.18</v>
      </c>
      <c r="T3893" s="2" t="s">
        <v>79</v>
      </c>
      <c r="U3893">
        <v>1</v>
      </c>
      <c r="V3893">
        <v>1</v>
      </c>
      <c r="W3893" s="2" t="s">
        <v>66</v>
      </c>
      <c r="X3893" s="2" t="s">
        <v>35</v>
      </c>
    </row>
    <row r="3894" spans="4:24" x14ac:dyDescent="0.3">
      <c r="D3894">
        <v>1336</v>
      </c>
      <c r="E3894">
        <v>904</v>
      </c>
      <c r="F3894">
        <v>4</v>
      </c>
      <c r="G3894" s="1">
        <v>43109</v>
      </c>
      <c r="H3894" s="1">
        <v>43112</v>
      </c>
      <c r="I3894">
        <v>1</v>
      </c>
      <c r="J3894" s="2" t="s">
        <v>1675</v>
      </c>
      <c r="K3894" s="2" t="s">
        <v>324</v>
      </c>
      <c r="L3894" s="2" t="s">
        <v>23</v>
      </c>
      <c r="M3894" s="2" t="s">
        <v>24</v>
      </c>
      <c r="N3894" s="2" t="s">
        <v>25</v>
      </c>
      <c r="O3894">
        <v>29</v>
      </c>
      <c r="P3894">
        <v>2</v>
      </c>
      <c r="Q3894">
        <v>999.99</v>
      </c>
      <c r="R3894">
        <v>0.2</v>
      </c>
      <c r="S3894">
        <v>1599.98</v>
      </c>
      <c r="T3894" s="2" t="s">
        <v>921</v>
      </c>
      <c r="U3894">
        <v>9</v>
      </c>
      <c r="V3894">
        <v>6</v>
      </c>
      <c r="W3894" s="2" t="s">
        <v>27</v>
      </c>
      <c r="X3894" s="2" t="s">
        <v>28</v>
      </c>
    </row>
    <row r="3895" spans="4:24" x14ac:dyDescent="0.3">
      <c r="D3895">
        <v>1336</v>
      </c>
      <c r="E3895">
        <v>904</v>
      </c>
      <c r="F3895">
        <v>4</v>
      </c>
      <c r="G3895" s="1">
        <v>43109</v>
      </c>
      <c r="H3895" s="1">
        <v>43112</v>
      </c>
      <c r="I3895">
        <v>1</v>
      </c>
      <c r="J3895" s="2" t="s">
        <v>1675</v>
      </c>
      <c r="K3895" s="2" t="s">
        <v>324</v>
      </c>
      <c r="L3895" s="2" t="s">
        <v>23</v>
      </c>
      <c r="M3895" s="2" t="s">
        <v>24</v>
      </c>
      <c r="N3895" s="2" t="s">
        <v>25</v>
      </c>
      <c r="O3895">
        <v>157</v>
      </c>
      <c r="P3895">
        <v>1</v>
      </c>
      <c r="Q3895">
        <v>6499.99</v>
      </c>
      <c r="R3895">
        <v>0.05</v>
      </c>
      <c r="S3895">
        <v>6174.99</v>
      </c>
      <c r="T3895" s="2" t="s">
        <v>1676</v>
      </c>
      <c r="U3895">
        <v>9</v>
      </c>
      <c r="V3895">
        <v>7</v>
      </c>
      <c r="W3895" s="2" t="s">
        <v>869</v>
      </c>
      <c r="X3895" s="2" t="s">
        <v>28</v>
      </c>
    </row>
    <row r="3896" spans="4:24" x14ac:dyDescent="0.3">
      <c r="D3896">
        <v>1336</v>
      </c>
      <c r="E3896">
        <v>904</v>
      </c>
      <c r="F3896">
        <v>4</v>
      </c>
      <c r="G3896" s="1">
        <v>43109</v>
      </c>
      <c r="H3896" s="1">
        <v>43112</v>
      </c>
      <c r="I3896">
        <v>1</v>
      </c>
      <c r="J3896" s="2" t="s">
        <v>1675</v>
      </c>
      <c r="K3896" s="2" t="s">
        <v>324</v>
      </c>
      <c r="L3896" s="2" t="s">
        <v>23</v>
      </c>
      <c r="M3896" s="2" t="s">
        <v>24</v>
      </c>
      <c r="N3896" s="2" t="s">
        <v>25</v>
      </c>
      <c r="O3896">
        <v>185</v>
      </c>
      <c r="P3896">
        <v>1</v>
      </c>
      <c r="Q3896">
        <v>2799.99</v>
      </c>
      <c r="R3896">
        <v>0.1</v>
      </c>
      <c r="S3896">
        <v>2519.9899999999998</v>
      </c>
      <c r="T3896" s="2" t="s">
        <v>1677</v>
      </c>
      <c r="U3896">
        <v>9</v>
      </c>
      <c r="V3896">
        <v>5</v>
      </c>
      <c r="W3896" s="2" t="s">
        <v>57</v>
      </c>
      <c r="X3896" s="2" t="s">
        <v>28</v>
      </c>
    </row>
    <row r="3897" spans="4:24" x14ac:dyDescent="0.3">
      <c r="D3897">
        <v>1336</v>
      </c>
      <c r="E3897">
        <v>904</v>
      </c>
      <c r="F3897">
        <v>4</v>
      </c>
      <c r="G3897" s="1">
        <v>43109</v>
      </c>
      <c r="H3897" s="1">
        <v>43112</v>
      </c>
      <c r="I3897">
        <v>1</v>
      </c>
      <c r="J3897" s="2" t="s">
        <v>1675</v>
      </c>
      <c r="K3897" s="2" t="s">
        <v>324</v>
      </c>
      <c r="L3897" s="2" t="s">
        <v>23</v>
      </c>
      <c r="M3897" s="2" t="s">
        <v>24</v>
      </c>
      <c r="N3897" s="2" t="s">
        <v>25</v>
      </c>
      <c r="O3897">
        <v>207</v>
      </c>
      <c r="P3897">
        <v>1</v>
      </c>
      <c r="Q3897">
        <v>3999.99</v>
      </c>
      <c r="R3897">
        <v>0.1</v>
      </c>
      <c r="S3897">
        <v>3599.99</v>
      </c>
      <c r="T3897" s="2" t="s">
        <v>1678</v>
      </c>
      <c r="U3897">
        <v>9</v>
      </c>
      <c r="V3897">
        <v>4</v>
      </c>
      <c r="W3897" s="2" t="s">
        <v>31</v>
      </c>
      <c r="X3897" s="2" t="s">
        <v>28</v>
      </c>
    </row>
    <row r="3898" spans="4:24" x14ac:dyDescent="0.3">
      <c r="D3898">
        <v>1337</v>
      </c>
      <c r="E3898">
        <v>970</v>
      </c>
      <c r="F3898">
        <v>4</v>
      </c>
      <c r="G3898" s="1">
        <v>43109</v>
      </c>
      <c r="H3898" s="1">
        <v>43112</v>
      </c>
      <c r="I3898">
        <v>2</v>
      </c>
      <c r="J3898" s="2" t="s">
        <v>1679</v>
      </c>
      <c r="K3898" s="2" t="s">
        <v>394</v>
      </c>
      <c r="L3898" s="2" t="s">
        <v>39</v>
      </c>
      <c r="M3898" s="2" t="s">
        <v>40</v>
      </c>
      <c r="N3898" s="2" t="s">
        <v>41</v>
      </c>
      <c r="O3898">
        <v>153</v>
      </c>
      <c r="P3898">
        <v>1</v>
      </c>
      <c r="Q3898">
        <v>4999.99</v>
      </c>
      <c r="R3898">
        <v>0.1</v>
      </c>
      <c r="S3898">
        <v>4499.99</v>
      </c>
      <c r="T3898" s="2" t="s">
        <v>1680</v>
      </c>
      <c r="U3898">
        <v>9</v>
      </c>
      <c r="V3898">
        <v>7</v>
      </c>
      <c r="W3898" s="2" t="s">
        <v>869</v>
      </c>
      <c r="X3898" s="2" t="s">
        <v>28</v>
      </c>
    </row>
    <row r="3899" spans="4:24" x14ac:dyDescent="0.3">
      <c r="D3899">
        <v>1338</v>
      </c>
      <c r="E3899">
        <v>905</v>
      </c>
      <c r="F3899">
        <v>4</v>
      </c>
      <c r="G3899" s="1">
        <v>43110</v>
      </c>
      <c r="H3899" s="1">
        <v>43113</v>
      </c>
      <c r="I3899">
        <v>2</v>
      </c>
      <c r="J3899" s="2" t="s">
        <v>1681</v>
      </c>
      <c r="K3899" s="2" t="s">
        <v>55</v>
      </c>
      <c r="L3899" s="2" t="s">
        <v>39</v>
      </c>
      <c r="M3899" s="2" t="s">
        <v>40</v>
      </c>
      <c r="N3899" s="2" t="s">
        <v>41</v>
      </c>
      <c r="O3899">
        <v>169</v>
      </c>
      <c r="P3899">
        <v>2</v>
      </c>
      <c r="Q3899">
        <v>6499.99</v>
      </c>
      <c r="R3899">
        <v>7.0000000000000007E-2</v>
      </c>
      <c r="S3899">
        <v>12089.98</v>
      </c>
      <c r="T3899" s="2" t="s">
        <v>1682</v>
      </c>
      <c r="U3899">
        <v>9</v>
      </c>
      <c r="V3899">
        <v>7</v>
      </c>
      <c r="W3899" s="2" t="s">
        <v>869</v>
      </c>
      <c r="X3899" s="2" t="s">
        <v>28</v>
      </c>
    </row>
    <row r="3900" spans="4:24" x14ac:dyDescent="0.3">
      <c r="D3900">
        <v>1339</v>
      </c>
      <c r="E3900">
        <v>580</v>
      </c>
      <c r="F3900">
        <v>4</v>
      </c>
      <c r="G3900" s="1">
        <v>43111</v>
      </c>
      <c r="H3900" s="1">
        <v>43113</v>
      </c>
      <c r="I3900">
        <v>1</v>
      </c>
      <c r="J3900" s="2" t="s">
        <v>1683</v>
      </c>
      <c r="K3900" s="2" t="s">
        <v>893</v>
      </c>
      <c r="L3900" s="2" t="s">
        <v>23</v>
      </c>
      <c r="M3900" s="2" t="s">
        <v>24</v>
      </c>
      <c r="N3900" s="2" t="s">
        <v>25</v>
      </c>
      <c r="O3900">
        <v>175</v>
      </c>
      <c r="P3900">
        <v>1</v>
      </c>
      <c r="Q3900">
        <v>3199.99</v>
      </c>
      <c r="R3900">
        <v>7.0000000000000007E-2</v>
      </c>
      <c r="S3900">
        <v>2975.99</v>
      </c>
      <c r="T3900" s="2" t="s">
        <v>1684</v>
      </c>
      <c r="U3900">
        <v>9</v>
      </c>
      <c r="V3900">
        <v>7</v>
      </c>
      <c r="W3900" s="2" t="s">
        <v>869</v>
      </c>
      <c r="X3900" s="2" t="s">
        <v>28</v>
      </c>
    </row>
    <row r="3901" spans="4:24" x14ac:dyDescent="0.3">
      <c r="D3901">
        <v>1340</v>
      </c>
      <c r="E3901">
        <v>1066</v>
      </c>
      <c r="F3901">
        <v>4</v>
      </c>
      <c r="G3901" s="1">
        <v>43112</v>
      </c>
      <c r="H3901" s="1">
        <v>43113</v>
      </c>
      <c r="I3901">
        <v>1</v>
      </c>
      <c r="J3901" s="2" t="s">
        <v>1685</v>
      </c>
      <c r="K3901" s="2" t="s">
        <v>161</v>
      </c>
      <c r="L3901" s="2" t="s">
        <v>23</v>
      </c>
      <c r="M3901" s="2" t="s">
        <v>24</v>
      </c>
      <c r="N3901" s="2" t="s">
        <v>25</v>
      </c>
      <c r="O3901">
        <v>92</v>
      </c>
      <c r="P3901">
        <v>2</v>
      </c>
      <c r="Q3901">
        <v>209.99</v>
      </c>
      <c r="R3901">
        <v>0.2</v>
      </c>
      <c r="S3901">
        <v>335.98</v>
      </c>
      <c r="T3901" s="2" t="s">
        <v>1022</v>
      </c>
      <c r="U3901">
        <v>2</v>
      </c>
      <c r="V3901">
        <v>1</v>
      </c>
      <c r="W3901" s="2" t="s">
        <v>66</v>
      </c>
      <c r="X3901" s="2" t="s">
        <v>863</v>
      </c>
    </row>
    <row r="3902" spans="4:24" x14ac:dyDescent="0.3">
      <c r="D3902">
        <v>1340</v>
      </c>
      <c r="E3902">
        <v>1066</v>
      </c>
      <c r="F3902">
        <v>4</v>
      </c>
      <c r="G3902" s="1">
        <v>43112</v>
      </c>
      <c r="H3902" s="1">
        <v>43113</v>
      </c>
      <c r="I3902">
        <v>1</v>
      </c>
      <c r="J3902" s="2" t="s">
        <v>1685</v>
      </c>
      <c r="K3902" s="2" t="s">
        <v>161</v>
      </c>
      <c r="L3902" s="2" t="s">
        <v>23</v>
      </c>
      <c r="M3902" s="2" t="s">
        <v>24</v>
      </c>
      <c r="N3902" s="2" t="s">
        <v>25</v>
      </c>
      <c r="O3902">
        <v>237</v>
      </c>
      <c r="P3902">
        <v>2</v>
      </c>
      <c r="Q3902">
        <v>849.99</v>
      </c>
      <c r="R3902">
        <v>0.05</v>
      </c>
      <c r="S3902">
        <v>1614.98</v>
      </c>
      <c r="T3902" s="2" t="s">
        <v>1686</v>
      </c>
      <c r="U3902">
        <v>1</v>
      </c>
      <c r="V3902">
        <v>3</v>
      </c>
      <c r="W3902" s="2" t="s">
        <v>34</v>
      </c>
      <c r="X3902" s="2" t="s">
        <v>35</v>
      </c>
    </row>
    <row r="3903" spans="4:24" x14ac:dyDescent="0.3">
      <c r="D3903">
        <v>1340</v>
      </c>
      <c r="E3903">
        <v>1066</v>
      </c>
      <c r="F3903">
        <v>4</v>
      </c>
      <c r="G3903" s="1">
        <v>43112</v>
      </c>
      <c r="H3903" s="1">
        <v>43113</v>
      </c>
      <c r="I3903">
        <v>1</v>
      </c>
      <c r="J3903" s="2" t="s">
        <v>1685</v>
      </c>
      <c r="K3903" s="2" t="s">
        <v>161</v>
      </c>
      <c r="L3903" s="2" t="s">
        <v>23</v>
      </c>
      <c r="M3903" s="2" t="s">
        <v>24</v>
      </c>
      <c r="N3903" s="2" t="s">
        <v>25</v>
      </c>
      <c r="O3903">
        <v>253</v>
      </c>
      <c r="P3903">
        <v>1</v>
      </c>
      <c r="Q3903">
        <v>2599.9899999999998</v>
      </c>
      <c r="R3903">
        <v>0.2</v>
      </c>
      <c r="S3903">
        <v>2079.9899999999998</v>
      </c>
      <c r="T3903" s="2" t="s">
        <v>1660</v>
      </c>
      <c r="U3903">
        <v>1</v>
      </c>
      <c r="V3903">
        <v>3</v>
      </c>
      <c r="W3903" s="2" t="s">
        <v>34</v>
      </c>
      <c r="X3903" s="2" t="s">
        <v>35</v>
      </c>
    </row>
    <row r="3904" spans="4:24" x14ac:dyDescent="0.3">
      <c r="D3904">
        <v>1341</v>
      </c>
      <c r="E3904">
        <v>1258</v>
      </c>
      <c r="F3904">
        <v>4</v>
      </c>
      <c r="G3904" s="1">
        <v>43112</v>
      </c>
      <c r="H3904" s="1">
        <v>43114</v>
      </c>
      <c r="I3904">
        <v>2</v>
      </c>
      <c r="J3904" s="2" t="s">
        <v>1687</v>
      </c>
      <c r="K3904" s="2" t="s">
        <v>473</v>
      </c>
      <c r="L3904" s="2" t="s">
        <v>39</v>
      </c>
      <c r="M3904" s="2" t="s">
        <v>40</v>
      </c>
      <c r="N3904" s="2" t="s">
        <v>41</v>
      </c>
      <c r="O3904">
        <v>56</v>
      </c>
      <c r="P3904">
        <v>2</v>
      </c>
      <c r="Q3904">
        <v>5499.99</v>
      </c>
      <c r="R3904">
        <v>0.2</v>
      </c>
      <c r="S3904">
        <v>8799.98</v>
      </c>
      <c r="T3904" s="2" t="s">
        <v>870</v>
      </c>
      <c r="U3904">
        <v>9</v>
      </c>
      <c r="V3904">
        <v>7</v>
      </c>
      <c r="W3904" s="2" t="s">
        <v>869</v>
      </c>
      <c r="X3904" s="2" t="s">
        <v>28</v>
      </c>
    </row>
    <row r="3905" spans="4:24" x14ac:dyDescent="0.3">
      <c r="D3905">
        <v>1341</v>
      </c>
      <c r="E3905">
        <v>1258</v>
      </c>
      <c r="F3905">
        <v>4</v>
      </c>
      <c r="G3905" s="1">
        <v>43112</v>
      </c>
      <c r="H3905" s="1">
        <v>43114</v>
      </c>
      <c r="I3905">
        <v>2</v>
      </c>
      <c r="J3905" s="2" t="s">
        <v>1687</v>
      </c>
      <c r="K3905" s="2" t="s">
        <v>473</v>
      </c>
      <c r="L3905" s="2" t="s">
        <v>39</v>
      </c>
      <c r="M3905" s="2" t="s">
        <v>40</v>
      </c>
      <c r="N3905" s="2" t="s">
        <v>41</v>
      </c>
      <c r="O3905">
        <v>66</v>
      </c>
      <c r="P3905">
        <v>2</v>
      </c>
      <c r="Q3905">
        <v>250.99</v>
      </c>
      <c r="R3905">
        <v>0.05</v>
      </c>
      <c r="S3905">
        <v>476.88</v>
      </c>
      <c r="T3905" s="2" t="s">
        <v>962</v>
      </c>
      <c r="U3905">
        <v>7</v>
      </c>
      <c r="V3905">
        <v>3</v>
      </c>
      <c r="W3905" s="2" t="s">
        <v>34</v>
      </c>
      <c r="X3905" s="2" t="s">
        <v>866</v>
      </c>
    </row>
    <row r="3906" spans="4:24" x14ac:dyDescent="0.3">
      <c r="D3906">
        <v>1341</v>
      </c>
      <c r="E3906">
        <v>1258</v>
      </c>
      <c r="F3906">
        <v>4</v>
      </c>
      <c r="G3906" s="1">
        <v>43112</v>
      </c>
      <c r="H3906" s="1">
        <v>43114</v>
      </c>
      <c r="I3906">
        <v>2</v>
      </c>
      <c r="J3906" s="2" t="s">
        <v>1687</v>
      </c>
      <c r="K3906" s="2" t="s">
        <v>473</v>
      </c>
      <c r="L3906" s="2" t="s">
        <v>39</v>
      </c>
      <c r="M3906" s="2" t="s">
        <v>40</v>
      </c>
      <c r="N3906" s="2" t="s">
        <v>41</v>
      </c>
      <c r="O3906">
        <v>215</v>
      </c>
      <c r="P3906">
        <v>2</v>
      </c>
      <c r="Q3906">
        <v>749.99</v>
      </c>
      <c r="R3906">
        <v>7.0000000000000007E-2</v>
      </c>
      <c r="S3906">
        <v>1394.98</v>
      </c>
      <c r="T3906" s="2" t="s">
        <v>1688</v>
      </c>
      <c r="U3906">
        <v>1</v>
      </c>
      <c r="V3906">
        <v>3</v>
      </c>
      <c r="W3906" s="2" t="s">
        <v>34</v>
      </c>
      <c r="X3906" s="2" t="s">
        <v>35</v>
      </c>
    </row>
    <row r="3907" spans="4:24" x14ac:dyDescent="0.3">
      <c r="D3907">
        <v>1341</v>
      </c>
      <c r="E3907">
        <v>1258</v>
      </c>
      <c r="F3907">
        <v>4</v>
      </c>
      <c r="G3907" s="1">
        <v>43112</v>
      </c>
      <c r="H3907" s="1">
        <v>43114</v>
      </c>
      <c r="I3907">
        <v>2</v>
      </c>
      <c r="J3907" s="2" t="s">
        <v>1687</v>
      </c>
      <c r="K3907" s="2" t="s">
        <v>473</v>
      </c>
      <c r="L3907" s="2" t="s">
        <v>39</v>
      </c>
      <c r="M3907" s="2" t="s">
        <v>40</v>
      </c>
      <c r="N3907" s="2" t="s">
        <v>41</v>
      </c>
      <c r="O3907">
        <v>234</v>
      </c>
      <c r="P3907">
        <v>2</v>
      </c>
      <c r="Q3907">
        <v>899.99</v>
      </c>
      <c r="R3907">
        <v>0.05</v>
      </c>
      <c r="S3907">
        <v>1709.98</v>
      </c>
      <c r="T3907" s="2" t="s">
        <v>1689</v>
      </c>
      <c r="U3907">
        <v>1</v>
      </c>
      <c r="V3907">
        <v>3</v>
      </c>
      <c r="W3907" s="2" t="s">
        <v>34</v>
      </c>
      <c r="X3907" s="2" t="s">
        <v>35</v>
      </c>
    </row>
    <row r="3908" spans="4:24" x14ac:dyDescent="0.3">
      <c r="D3908">
        <v>1342</v>
      </c>
      <c r="E3908">
        <v>1393</v>
      </c>
      <c r="F3908">
        <v>4</v>
      </c>
      <c r="G3908" s="1">
        <v>43112</v>
      </c>
      <c r="H3908" s="1">
        <v>43115</v>
      </c>
      <c r="I3908">
        <v>2</v>
      </c>
      <c r="J3908" s="2" t="s">
        <v>1690</v>
      </c>
      <c r="K3908" s="2" t="s">
        <v>331</v>
      </c>
      <c r="L3908" s="2" t="s">
        <v>39</v>
      </c>
      <c r="M3908" s="2" t="s">
        <v>40</v>
      </c>
      <c r="N3908" s="2" t="s">
        <v>41</v>
      </c>
      <c r="O3908">
        <v>60</v>
      </c>
      <c r="P3908">
        <v>1</v>
      </c>
      <c r="Q3908">
        <v>1559.99</v>
      </c>
      <c r="R3908">
        <v>0.05</v>
      </c>
      <c r="S3908">
        <v>1481.99</v>
      </c>
      <c r="T3908" s="2" t="s">
        <v>979</v>
      </c>
      <c r="U3908">
        <v>7</v>
      </c>
      <c r="V3908">
        <v>5</v>
      </c>
      <c r="W3908" s="2" t="s">
        <v>57</v>
      </c>
      <c r="X3908" s="2" t="s">
        <v>866</v>
      </c>
    </row>
    <row r="3909" spans="4:24" x14ac:dyDescent="0.3">
      <c r="D3909">
        <v>1342</v>
      </c>
      <c r="E3909">
        <v>1393</v>
      </c>
      <c r="F3909">
        <v>4</v>
      </c>
      <c r="G3909" s="1">
        <v>43112</v>
      </c>
      <c r="H3909" s="1">
        <v>43115</v>
      </c>
      <c r="I3909">
        <v>2</v>
      </c>
      <c r="J3909" s="2" t="s">
        <v>1690</v>
      </c>
      <c r="K3909" s="2" t="s">
        <v>331</v>
      </c>
      <c r="L3909" s="2" t="s">
        <v>39</v>
      </c>
      <c r="M3909" s="2" t="s">
        <v>40</v>
      </c>
      <c r="N3909" s="2" t="s">
        <v>41</v>
      </c>
      <c r="O3909">
        <v>270</v>
      </c>
      <c r="P3909">
        <v>1</v>
      </c>
      <c r="Q3909">
        <v>209.99</v>
      </c>
      <c r="R3909">
        <v>0.05</v>
      </c>
      <c r="S3909">
        <v>199.49</v>
      </c>
      <c r="T3909" s="2" t="s">
        <v>1691</v>
      </c>
      <c r="U3909">
        <v>9</v>
      </c>
      <c r="V3909">
        <v>1</v>
      </c>
      <c r="W3909" s="2" t="s">
        <v>66</v>
      </c>
      <c r="X3909" s="2" t="s">
        <v>28</v>
      </c>
    </row>
    <row r="3910" spans="4:24" x14ac:dyDescent="0.3">
      <c r="D3910">
        <v>1343</v>
      </c>
      <c r="E3910">
        <v>594</v>
      </c>
      <c r="F3910">
        <v>4</v>
      </c>
      <c r="G3910" s="1">
        <v>43113</v>
      </c>
      <c r="H3910" s="1">
        <v>43114</v>
      </c>
      <c r="I3910">
        <v>2</v>
      </c>
      <c r="J3910" s="2" t="s">
        <v>1692</v>
      </c>
      <c r="K3910" s="2" t="s">
        <v>231</v>
      </c>
      <c r="L3910" s="2" t="s">
        <v>39</v>
      </c>
      <c r="M3910" s="2" t="s">
        <v>40</v>
      </c>
      <c r="N3910" s="2" t="s">
        <v>41</v>
      </c>
      <c r="O3910">
        <v>65</v>
      </c>
      <c r="P3910">
        <v>2</v>
      </c>
      <c r="Q3910">
        <v>346.99</v>
      </c>
      <c r="R3910">
        <v>0.2</v>
      </c>
      <c r="S3910">
        <v>555.17999999999995</v>
      </c>
      <c r="T3910" s="2" t="s">
        <v>1045</v>
      </c>
      <c r="U3910">
        <v>7</v>
      </c>
      <c r="V3910">
        <v>3</v>
      </c>
      <c r="W3910" s="2" t="s">
        <v>34</v>
      </c>
      <c r="X3910" s="2" t="s">
        <v>866</v>
      </c>
    </row>
    <row r="3911" spans="4:24" x14ac:dyDescent="0.3">
      <c r="D3911">
        <v>1343</v>
      </c>
      <c r="E3911">
        <v>594</v>
      </c>
      <c r="F3911">
        <v>4</v>
      </c>
      <c r="G3911" s="1">
        <v>43113</v>
      </c>
      <c r="H3911" s="1">
        <v>43114</v>
      </c>
      <c r="I3911">
        <v>2</v>
      </c>
      <c r="J3911" s="2" t="s">
        <v>1692</v>
      </c>
      <c r="K3911" s="2" t="s">
        <v>231</v>
      </c>
      <c r="L3911" s="2" t="s">
        <v>39</v>
      </c>
      <c r="M3911" s="2" t="s">
        <v>40</v>
      </c>
      <c r="N3911" s="2" t="s">
        <v>41</v>
      </c>
      <c r="O3911">
        <v>99</v>
      </c>
      <c r="P3911">
        <v>1</v>
      </c>
      <c r="Q3911">
        <v>299.99</v>
      </c>
      <c r="R3911">
        <v>0.05</v>
      </c>
      <c r="S3911">
        <v>284.99</v>
      </c>
      <c r="T3911" s="2" t="s">
        <v>891</v>
      </c>
      <c r="U3911">
        <v>1</v>
      </c>
      <c r="V3911">
        <v>1</v>
      </c>
      <c r="W3911" s="2" t="s">
        <v>66</v>
      </c>
      <c r="X3911" s="2" t="s">
        <v>35</v>
      </c>
    </row>
    <row r="3912" spans="4:24" x14ac:dyDescent="0.3">
      <c r="D3912">
        <v>1343</v>
      </c>
      <c r="E3912">
        <v>594</v>
      </c>
      <c r="F3912">
        <v>4</v>
      </c>
      <c r="G3912" s="1">
        <v>43113</v>
      </c>
      <c r="H3912" s="1">
        <v>43114</v>
      </c>
      <c r="I3912">
        <v>2</v>
      </c>
      <c r="J3912" s="2" t="s">
        <v>1692</v>
      </c>
      <c r="K3912" s="2" t="s">
        <v>231</v>
      </c>
      <c r="L3912" s="2" t="s">
        <v>39</v>
      </c>
      <c r="M3912" s="2" t="s">
        <v>40</v>
      </c>
      <c r="N3912" s="2" t="s">
        <v>41</v>
      </c>
      <c r="O3912">
        <v>184</v>
      </c>
      <c r="P3912">
        <v>2</v>
      </c>
      <c r="Q3912">
        <v>3499.99</v>
      </c>
      <c r="R3912">
        <v>0.2</v>
      </c>
      <c r="S3912">
        <v>5599.98</v>
      </c>
      <c r="T3912" s="2" t="s">
        <v>1693</v>
      </c>
      <c r="U3912">
        <v>9</v>
      </c>
      <c r="V3912">
        <v>7</v>
      </c>
      <c r="W3912" s="2" t="s">
        <v>869</v>
      </c>
      <c r="X3912" s="2" t="s">
        <v>28</v>
      </c>
    </row>
    <row r="3913" spans="4:24" x14ac:dyDescent="0.3">
      <c r="D3913">
        <v>1343</v>
      </c>
      <c r="E3913">
        <v>594</v>
      </c>
      <c r="F3913">
        <v>4</v>
      </c>
      <c r="G3913" s="1">
        <v>43113</v>
      </c>
      <c r="H3913" s="1">
        <v>43114</v>
      </c>
      <c r="I3913">
        <v>2</v>
      </c>
      <c r="J3913" s="2" t="s">
        <v>1692</v>
      </c>
      <c r="K3913" s="2" t="s">
        <v>231</v>
      </c>
      <c r="L3913" s="2" t="s">
        <v>39</v>
      </c>
      <c r="M3913" s="2" t="s">
        <v>40</v>
      </c>
      <c r="N3913" s="2" t="s">
        <v>41</v>
      </c>
      <c r="O3913">
        <v>206</v>
      </c>
      <c r="P3913">
        <v>1</v>
      </c>
      <c r="Q3913">
        <v>3299.99</v>
      </c>
      <c r="R3913">
        <v>0.1</v>
      </c>
      <c r="S3913">
        <v>2969.99</v>
      </c>
      <c r="T3913" s="2" t="s">
        <v>1694</v>
      </c>
      <c r="U3913">
        <v>9</v>
      </c>
      <c r="V3913">
        <v>4</v>
      </c>
      <c r="W3913" s="2" t="s">
        <v>31</v>
      </c>
      <c r="X3913" s="2" t="s">
        <v>28</v>
      </c>
    </row>
    <row r="3914" spans="4:24" x14ac:dyDescent="0.3">
      <c r="D3914">
        <v>1343</v>
      </c>
      <c r="E3914">
        <v>594</v>
      </c>
      <c r="F3914">
        <v>4</v>
      </c>
      <c r="G3914" s="1">
        <v>43113</v>
      </c>
      <c r="H3914" s="1">
        <v>43114</v>
      </c>
      <c r="I3914">
        <v>2</v>
      </c>
      <c r="J3914" s="2" t="s">
        <v>1692</v>
      </c>
      <c r="K3914" s="2" t="s">
        <v>231</v>
      </c>
      <c r="L3914" s="2" t="s">
        <v>39</v>
      </c>
      <c r="M3914" s="2" t="s">
        <v>40</v>
      </c>
      <c r="N3914" s="2" t="s">
        <v>41</v>
      </c>
      <c r="O3914">
        <v>244</v>
      </c>
      <c r="P3914">
        <v>1</v>
      </c>
      <c r="Q3914">
        <v>559.99</v>
      </c>
      <c r="R3914">
        <v>0.05</v>
      </c>
      <c r="S3914">
        <v>531.99</v>
      </c>
      <c r="T3914" s="2" t="s">
        <v>1695</v>
      </c>
      <c r="U3914">
        <v>1</v>
      </c>
      <c r="V3914">
        <v>3</v>
      </c>
      <c r="W3914" s="2" t="s">
        <v>34</v>
      </c>
      <c r="X3914" s="2" t="s">
        <v>35</v>
      </c>
    </row>
    <row r="3915" spans="4:24" x14ac:dyDescent="0.3">
      <c r="D3915">
        <v>1344</v>
      </c>
      <c r="E3915">
        <v>916</v>
      </c>
      <c r="F3915">
        <v>4</v>
      </c>
      <c r="G3915" s="1">
        <v>43113</v>
      </c>
      <c r="H3915" s="1">
        <v>43115</v>
      </c>
      <c r="I3915">
        <v>2</v>
      </c>
      <c r="J3915" s="2" t="s">
        <v>1696</v>
      </c>
      <c r="K3915" s="2" t="s">
        <v>100</v>
      </c>
      <c r="L3915" s="2" t="s">
        <v>39</v>
      </c>
      <c r="M3915" s="2" t="s">
        <v>40</v>
      </c>
      <c r="N3915" s="2" t="s">
        <v>41</v>
      </c>
      <c r="O3915">
        <v>3</v>
      </c>
      <c r="P3915">
        <v>1</v>
      </c>
      <c r="Q3915">
        <v>999.99</v>
      </c>
      <c r="R3915">
        <v>7.0000000000000007E-2</v>
      </c>
      <c r="S3915">
        <v>929.99</v>
      </c>
      <c r="T3915" s="2" t="s">
        <v>44</v>
      </c>
      <c r="U3915">
        <v>8</v>
      </c>
      <c r="V3915">
        <v>6</v>
      </c>
      <c r="W3915" s="2" t="s">
        <v>27</v>
      </c>
      <c r="X3915" s="2" t="s">
        <v>32</v>
      </c>
    </row>
    <row r="3916" spans="4:24" x14ac:dyDescent="0.3">
      <c r="D3916">
        <v>1344</v>
      </c>
      <c r="E3916">
        <v>916</v>
      </c>
      <c r="F3916">
        <v>4</v>
      </c>
      <c r="G3916" s="1">
        <v>43113</v>
      </c>
      <c r="H3916" s="1">
        <v>43115</v>
      </c>
      <c r="I3916">
        <v>2</v>
      </c>
      <c r="J3916" s="2" t="s">
        <v>1696</v>
      </c>
      <c r="K3916" s="2" t="s">
        <v>100</v>
      </c>
      <c r="L3916" s="2" t="s">
        <v>39</v>
      </c>
      <c r="M3916" s="2" t="s">
        <v>40</v>
      </c>
      <c r="N3916" s="2" t="s">
        <v>41</v>
      </c>
      <c r="O3916">
        <v>61</v>
      </c>
      <c r="P3916">
        <v>1</v>
      </c>
      <c r="Q3916">
        <v>4999.99</v>
      </c>
      <c r="R3916">
        <v>7.0000000000000007E-2</v>
      </c>
      <c r="S3916">
        <v>4649.99</v>
      </c>
      <c r="T3916" s="2" t="s">
        <v>874</v>
      </c>
      <c r="U3916">
        <v>9</v>
      </c>
      <c r="V3916">
        <v>5</v>
      </c>
      <c r="W3916" s="2" t="s">
        <v>57</v>
      </c>
      <c r="X3916" s="2" t="s">
        <v>28</v>
      </c>
    </row>
    <row r="3917" spans="4:24" x14ac:dyDescent="0.3">
      <c r="D3917">
        <v>1344</v>
      </c>
      <c r="E3917">
        <v>916</v>
      </c>
      <c r="F3917">
        <v>4</v>
      </c>
      <c r="G3917" s="1">
        <v>43113</v>
      </c>
      <c r="H3917" s="1">
        <v>43115</v>
      </c>
      <c r="I3917">
        <v>2</v>
      </c>
      <c r="J3917" s="2" t="s">
        <v>1696</v>
      </c>
      <c r="K3917" s="2" t="s">
        <v>100</v>
      </c>
      <c r="L3917" s="2" t="s">
        <v>39</v>
      </c>
      <c r="M3917" s="2" t="s">
        <v>40</v>
      </c>
      <c r="N3917" s="2" t="s">
        <v>41</v>
      </c>
      <c r="O3917">
        <v>77</v>
      </c>
      <c r="P3917">
        <v>2</v>
      </c>
      <c r="Q3917">
        <v>799.99</v>
      </c>
      <c r="R3917">
        <v>7.0000000000000007E-2</v>
      </c>
      <c r="S3917">
        <v>1487.98</v>
      </c>
      <c r="T3917" s="2" t="s">
        <v>1034</v>
      </c>
      <c r="U3917">
        <v>1</v>
      </c>
      <c r="V3917">
        <v>3</v>
      </c>
      <c r="W3917" s="2" t="s">
        <v>34</v>
      </c>
      <c r="X3917" s="2" t="s">
        <v>35</v>
      </c>
    </row>
    <row r="3918" spans="4:24" x14ac:dyDescent="0.3">
      <c r="D3918">
        <v>1344</v>
      </c>
      <c r="E3918">
        <v>916</v>
      </c>
      <c r="F3918">
        <v>4</v>
      </c>
      <c r="G3918" s="1">
        <v>43113</v>
      </c>
      <c r="H3918" s="1">
        <v>43115</v>
      </c>
      <c r="I3918">
        <v>2</v>
      </c>
      <c r="J3918" s="2" t="s">
        <v>1696</v>
      </c>
      <c r="K3918" s="2" t="s">
        <v>100</v>
      </c>
      <c r="L3918" s="2" t="s">
        <v>39</v>
      </c>
      <c r="M3918" s="2" t="s">
        <v>40</v>
      </c>
      <c r="N3918" s="2" t="s">
        <v>41</v>
      </c>
      <c r="O3918">
        <v>103</v>
      </c>
      <c r="P3918">
        <v>2</v>
      </c>
      <c r="Q3918">
        <v>551.99</v>
      </c>
      <c r="R3918">
        <v>0.2</v>
      </c>
      <c r="S3918">
        <v>883.18</v>
      </c>
      <c r="T3918" s="2" t="s">
        <v>871</v>
      </c>
      <c r="U3918">
        <v>7</v>
      </c>
      <c r="V3918">
        <v>2</v>
      </c>
      <c r="W3918" s="2" t="s">
        <v>53</v>
      </c>
      <c r="X3918" s="2" t="s">
        <v>866</v>
      </c>
    </row>
    <row r="3919" spans="4:24" x14ac:dyDescent="0.3">
      <c r="D3919">
        <v>1345</v>
      </c>
      <c r="E3919">
        <v>1037</v>
      </c>
      <c r="F3919">
        <v>4</v>
      </c>
      <c r="G3919" s="1">
        <v>43114</v>
      </c>
      <c r="H3919" s="1">
        <v>43115</v>
      </c>
      <c r="I3919">
        <v>2</v>
      </c>
      <c r="J3919" s="2" t="s">
        <v>1697</v>
      </c>
      <c r="K3919" s="2" t="s">
        <v>420</v>
      </c>
      <c r="L3919" s="2" t="s">
        <v>39</v>
      </c>
      <c r="M3919" s="2" t="s">
        <v>40</v>
      </c>
      <c r="N3919" s="2" t="s">
        <v>41</v>
      </c>
      <c r="O3919">
        <v>2</v>
      </c>
      <c r="P3919">
        <v>2</v>
      </c>
      <c r="Q3919">
        <v>749.99</v>
      </c>
      <c r="R3919">
        <v>0.2</v>
      </c>
      <c r="S3919">
        <v>1199.98</v>
      </c>
      <c r="T3919" s="2" t="s">
        <v>47</v>
      </c>
      <c r="U3919">
        <v>5</v>
      </c>
      <c r="V3919">
        <v>6</v>
      </c>
      <c r="W3919" s="2" t="s">
        <v>27</v>
      </c>
      <c r="X3919" s="2" t="s">
        <v>48</v>
      </c>
    </row>
    <row r="3920" spans="4:24" x14ac:dyDescent="0.3">
      <c r="D3920">
        <v>1345</v>
      </c>
      <c r="E3920">
        <v>1037</v>
      </c>
      <c r="F3920">
        <v>4</v>
      </c>
      <c r="G3920" s="1">
        <v>43114</v>
      </c>
      <c r="H3920" s="1">
        <v>43115</v>
      </c>
      <c r="I3920">
        <v>2</v>
      </c>
      <c r="J3920" s="2" t="s">
        <v>1697</v>
      </c>
      <c r="K3920" s="2" t="s">
        <v>420</v>
      </c>
      <c r="L3920" s="2" t="s">
        <v>39</v>
      </c>
      <c r="M3920" s="2" t="s">
        <v>40</v>
      </c>
      <c r="N3920" s="2" t="s">
        <v>41</v>
      </c>
      <c r="O3920">
        <v>40</v>
      </c>
      <c r="P3920">
        <v>2</v>
      </c>
      <c r="Q3920">
        <v>4999.99</v>
      </c>
      <c r="R3920">
        <v>0.2</v>
      </c>
      <c r="S3920">
        <v>7999.98</v>
      </c>
      <c r="T3920" s="2" t="s">
        <v>999</v>
      </c>
      <c r="U3920">
        <v>9</v>
      </c>
      <c r="V3920">
        <v>6</v>
      </c>
      <c r="W3920" s="2" t="s">
        <v>27</v>
      </c>
      <c r="X3920" s="2" t="s">
        <v>28</v>
      </c>
    </row>
    <row r="3921" spans="4:24" x14ac:dyDescent="0.3">
      <c r="D3921">
        <v>1345</v>
      </c>
      <c r="E3921">
        <v>1037</v>
      </c>
      <c r="F3921">
        <v>4</v>
      </c>
      <c r="G3921" s="1">
        <v>43114</v>
      </c>
      <c r="H3921" s="1">
        <v>43115</v>
      </c>
      <c r="I3921">
        <v>2</v>
      </c>
      <c r="J3921" s="2" t="s">
        <v>1697</v>
      </c>
      <c r="K3921" s="2" t="s">
        <v>420</v>
      </c>
      <c r="L3921" s="2" t="s">
        <v>39</v>
      </c>
      <c r="M3921" s="2" t="s">
        <v>40</v>
      </c>
      <c r="N3921" s="2" t="s">
        <v>41</v>
      </c>
      <c r="O3921">
        <v>164</v>
      </c>
      <c r="P3921">
        <v>2</v>
      </c>
      <c r="Q3921">
        <v>1549</v>
      </c>
      <c r="R3921">
        <v>0.2</v>
      </c>
      <c r="S3921">
        <v>2478.4</v>
      </c>
      <c r="T3921" s="2" t="s">
        <v>1698</v>
      </c>
      <c r="U3921">
        <v>8</v>
      </c>
      <c r="V3921">
        <v>7</v>
      </c>
      <c r="W3921" s="2" t="s">
        <v>869</v>
      </c>
      <c r="X3921" s="2" t="s">
        <v>32</v>
      </c>
    </row>
    <row r="3922" spans="4:24" x14ac:dyDescent="0.3">
      <c r="D3922">
        <v>1345</v>
      </c>
      <c r="E3922">
        <v>1037</v>
      </c>
      <c r="F3922">
        <v>4</v>
      </c>
      <c r="G3922" s="1">
        <v>43114</v>
      </c>
      <c r="H3922" s="1">
        <v>43115</v>
      </c>
      <c r="I3922">
        <v>2</v>
      </c>
      <c r="J3922" s="2" t="s">
        <v>1697</v>
      </c>
      <c r="K3922" s="2" t="s">
        <v>420</v>
      </c>
      <c r="L3922" s="2" t="s">
        <v>39</v>
      </c>
      <c r="M3922" s="2" t="s">
        <v>40</v>
      </c>
      <c r="N3922" s="2" t="s">
        <v>41</v>
      </c>
      <c r="O3922">
        <v>172</v>
      </c>
      <c r="P3922">
        <v>2</v>
      </c>
      <c r="Q3922">
        <v>3199.99</v>
      </c>
      <c r="R3922">
        <v>0.05</v>
      </c>
      <c r="S3922">
        <v>6079.98</v>
      </c>
      <c r="T3922" s="2" t="s">
        <v>1699</v>
      </c>
      <c r="U3922">
        <v>9</v>
      </c>
      <c r="V3922">
        <v>7</v>
      </c>
      <c r="W3922" s="2" t="s">
        <v>869</v>
      </c>
      <c r="X3922" s="2" t="s">
        <v>28</v>
      </c>
    </row>
    <row r="3923" spans="4:24" x14ac:dyDescent="0.3">
      <c r="D3923">
        <v>1346</v>
      </c>
      <c r="E3923">
        <v>136</v>
      </c>
      <c r="F3923">
        <v>4</v>
      </c>
      <c r="G3923" s="1">
        <v>43114</v>
      </c>
      <c r="H3923" s="1">
        <v>43115</v>
      </c>
      <c r="I3923">
        <v>3</v>
      </c>
      <c r="J3923" s="2" t="s">
        <v>1700</v>
      </c>
      <c r="K3923" s="2" t="s">
        <v>578</v>
      </c>
      <c r="L3923" s="2" t="s">
        <v>121</v>
      </c>
      <c r="M3923" s="2" t="s">
        <v>122</v>
      </c>
      <c r="N3923" s="2" t="s">
        <v>123</v>
      </c>
      <c r="O3923">
        <v>18</v>
      </c>
      <c r="P3923">
        <v>2</v>
      </c>
      <c r="Q3923">
        <v>449</v>
      </c>
      <c r="R3923">
        <v>0.05</v>
      </c>
      <c r="S3923">
        <v>853.1</v>
      </c>
      <c r="T3923" s="2" t="s">
        <v>59</v>
      </c>
      <c r="U3923">
        <v>4</v>
      </c>
      <c r="V3923">
        <v>3</v>
      </c>
      <c r="W3923" s="2" t="s">
        <v>34</v>
      </c>
      <c r="X3923" s="2" t="s">
        <v>52</v>
      </c>
    </row>
    <row r="3924" spans="4:24" x14ac:dyDescent="0.3">
      <c r="D3924">
        <v>1346</v>
      </c>
      <c r="E3924">
        <v>136</v>
      </c>
      <c r="F3924">
        <v>4</v>
      </c>
      <c r="G3924" s="1">
        <v>43114</v>
      </c>
      <c r="H3924" s="1">
        <v>43115</v>
      </c>
      <c r="I3924">
        <v>3</v>
      </c>
      <c r="J3924" s="2" t="s">
        <v>1700</v>
      </c>
      <c r="K3924" s="2" t="s">
        <v>578</v>
      </c>
      <c r="L3924" s="2" t="s">
        <v>121</v>
      </c>
      <c r="M3924" s="2" t="s">
        <v>122</v>
      </c>
      <c r="N3924" s="2" t="s">
        <v>123</v>
      </c>
      <c r="O3924">
        <v>134</v>
      </c>
      <c r="P3924">
        <v>2</v>
      </c>
      <c r="Q3924">
        <v>1499.99</v>
      </c>
      <c r="R3924">
        <v>0.05</v>
      </c>
      <c r="S3924">
        <v>2849.98</v>
      </c>
      <c r="T3924" s="2" t="s">
        <v>1701</v>
      </c>
      <c r="U3924">
        <v>9</v>
      </c>
      <c r="V3924">
        <v>6</v>
      </c>
      <c r="W3924" s="2" t="s">
        <v>27</v>
      </c>
      <c r="X3924" s="2" t="s">
        <v>28</v>
      </c>
    </row>
    <row r="3925" spans="4:24" x14ac:dyDescent="0.3">
      <c r="D3925">
        <v>1346</v>
      </c>
      <c r="E3925">
        <v>136</v>
      </c>
      <c r="F3925">
        <v>4</v>
      </c>
      <c r="G3925" s="1">
        <v>43114</v>
      </c>
      <c r="H3925" s="1">
        <v>43115</v>
      </c>
      <c r="I3925">
        <v>3</v>
      </c>
      <c r="J3925" s="2" t="s">
        <v>1700</v>
      </c>
      <c r="K3925" s="2" t="s">
        <v>578</v>
      </c>
      <c r="L3925" s="2" t="s">
        <v>121</v>
      </c>
      <c r="M3925" s="2" t="s">
        <v>122</v>
      </c>
      <c r="N3925" s="2" t="s">
        <v>123</v>
      </c>
      <c r="O3925">
        <v>150</v>
      </c>
      <c r="P3925">
        <v>1</v>
      </c>
      <c r="Q3925">
        <v>4499.99</v>
      </c>
      <c r="R3925">
        <v>0.05</v>
      </c>
      <c r="S3925">
        <v>4274.99</v>
      </c>
      <c r="T3925" s="2" t="s">
        <v>1702</v>
      </c>
      <c r="U3925">
        <v>9</v>
      </c>
      <c r="V3925">
        <v>7</v>
      </c>
      <c r="W3925" s="2" t="s">
        <v>869</v>
      </c>
      <c r="X3925" s="2" t="s">
        <v>28</v>
      </c>
    </row>
    <row r="3926" spans="4:24" x14ac:dyDescent="0.3">
      <c r="D3926">
        <v>1346</v>
      </c>
      <c r="E3926">
        <v>136</v>
      </c>
      <c r="F3926">
        <v>4</v>
      </c>
      <c r="G3926" s="1">
        <v>43114</v>
      </c>
      <c r="H3926" s="1">
        <v>43115</v>
      </c>
      <c r="I3926">
        <v>3</v>
      </c>
      <c r="J3926" s="2" t="s">
        <v>1700</v>
      </c>
      <c r="K3926" s="2" t="s">
        <v>578</v>
      </c>
      <c r="L3926" s="2" t="s">
        <v>121</v>
      </c>
      <c r="M3926" s="2" t="s">
        <v>122</v>
      </c>
      <c r="N3926" s="2" t="s">
        <v>123</v>
      </c>
      <c r="O3926">
        <v>249</v>
      </c>
      <c r="P3926">
        <v>1</v>
      </c>
      <c r="Q3926">
        <v>749.99</v>
      </c>
      <c r="R3926">
        <v>0.1</v>
      </c>
      <c r="S3926">
        <v>674.99</v>
      </c>
      <c r="T3926" s="2" t="s">
        <v>1703</v>
      </c>
      <c r="U3926">
        <v>1</v>
      </c>
      <c r="V3926">
        <v>3</v>
      </c>
      <c r="W3926" s="2" t="s">
        <v>34</v>
      </c>
      <c r="X3926" s="2" t="s">
        <v>35</v>
      </c>
    </row>
    <row r="3927" spans="4:24" x14ac:dyDescent="0.3">
      <c r="D3927">
        <v>1346</v>
      </c>
      <c r="E3927">
        <v>136</v>
      </c>
      <c r="F3927">
        <v>4</v>
      </c>
      <c r="G3927" s="1">
        <v>43114</v>
      </c>
      <c r="H3927" s="1">
        <v>43115</v>
      </c>
      <c r="I3927">
        <v>3</v>
      </c>
      <c r="J3927" s="2" t="s">
        <v>1700</v>
      </c>
      <c r="K3927" s="2" t="s">
        <v>578</v>
      </c>
      <c r="L3927" s="2" t="s">
        <v>121</v>
      </c>
      <c r="M3927" s="2" t="s">
        <v>122</v>
      </c>
      <c r="N3927" s="2" t="s">
        <v>123</v>
      </c>
      <c r="O3927">
        <v>263</v>
      </c>
      <c r="P3927">
        <v>2</v>
      </c>
      <c r="Q3927">
        <v>89.99</v>
      </c>
      <c r="R3927">
        <v>0.2</v>
      </c>
      <c r="S3927">
        <v>143.97999999999999</v>
      </c>
      <c r="T3927" s="2" t="s">
        <v>1704</v>
      </c>
      <c r="U3927">
        <v>6</v>
      </c>
      <c r="V3927">
        <v>1</v>
      </c>
      <c r="W3927" s="2" t="s">
        <v>66</v>
      </c>
      <c r="X3927" s="2" t="s">
        <v>1705</v>
      </c>
    </row>
    <row r="3928" spans="4:24" x14ac:dyDescent="0.3">
      <c r="D3928">
        <v>1347</v>
      </c>
      <c r="E3928">
        <v>247</v>
      </c>
      <c r="F3928">
        <v>4</v>
      </c>
      <c r="G3928" s="1">
        <v>43115</v>
      </c>
      <c r="H3928" s="1">
        <v>43118</v>
      </c>
      <c r="I3928">
        <v>1</v>
      </c>
      <c r="J3928" s="2" t="s">
        <v>1706</v>
      </c>
      <c r="K3928" s="2" t="s">
        <v>352</v>
      </c>
      <c r="L3928" s="2" t="s">
        <v>23</v>
      </c>
      <c r="M3928" s="2" t="s">
        <v>24</v>
      </c>
      <c r="N3928" s="2" t="s">
        <v>25</v>
      </c>
      <c r="O3928">
        <v>43</v>
      </c>
      <c r="P3928">
        <v>2</v>
      </c>
      <c r="Q3928">
        <v>5299.99</v>
      </c>
      <c r="R3928">
        <v>7.0000000000000007E-2</v>
      </c>
      <c r="S3928">
        <v>9857.98</v>
      </c>
      <c r="T3928" s="2" t="s">
        <v>908</v>
      </c>
      <c r="U3928">
        <v>9</v>
      </c>
      <c r="V3928">
        <v>6</v>
      </c>
      <c r="W3928" s="2" t="s">
        <v>27</v>
      </c>
      <c r="X3928" s="2" t="s">
        <v>28</v>
      </c>
    </row>
    <row r="3929" spans="4:24" x14ac:dyDescent="0.3">
      <c r="D3929">
        <v>1347</v>
      </c>
      <c r="E3929">
        <v>247</v>
      </c>
      <c r="F3929">
        <v>4</v>
      </c>
      <c r="G3929" s="1">
        <v>43115</v>
      </c>
      <c r="H3929" s="1">
        <v>43118</v>
      </c>
      <c r="I3929">
        <v>1</v>
      </c>
      <c r="J3929" s="2" t="s">
        <v>1706</v>
      </c>
      <c r="K3929" s="2" t="s">
        <v>352</v>
      </c>
      <c r="L3929" s="2" t="s">
        <v>23</v>
      </c>
      <c r="M3929" s="2" t="s">
        <v>24</v>
      </c>
      <c r="N3929" s="2" t="s">
        <v>25</v>
      </c>
      <c r="O3929">
        <v>53</v>
      </c>
      <c r="P3929">
        <v>1</v>
      </c>
      <c r="Q3929">
        <v>749.99</v>
      </c>
      <c r="R3929">
        <v>0.05</v>
      </c>
      <c r="S3929">
        <v>712.49</v>
      </c>
      <c r="T3929" s="2" t="s">
        <v>868</v>
      </c>
      <c r="U3929">
        <v>8</v>
      </c>
      <c r="V3929">
        <v>7</v>
      </c>
      <c r="W3929" s="2" t="s">
        <v>869</v>
      </c>
      <c r="X3929" s="2" t="s">
        <v>32</v>
      </c>
    </row>
    <row r="3930" spans="4:24" x14ac:dyDescent="0.3">
      <c r="D3930">
        <v>1348</v>
      </c>
      <c r="E3930">
        <v>1214</v>
      </c>
      <c r="F3930">
        <v>4</v>
      </c>
      <c r="G3930" s="1">
        <v>43115</v>
      </c>
      <c r="H3930" s="1">
        <v>43117</v>
      </c>
      <c r="I3930">
        <v>1</v>
      </c>
      <c r="J3930" s="2" t="s">
        <v>1707</v>
      </c>
      <c r="K3930" s="2" t="s">
        <v>104</v>
      </c>
      <c r="L3930" s="2" t="s">
        <v>23</v>
      </c>
      <c r="M3930" s="2" t="s">
        <v>24</v>
      </c>
      <c r="N3930" s="2" t="s">
        <v>25</v>
      </c>
      <c r="O3930">
        <v>58</v>
      </c>
      <c r="P3930">
        <v>2</v>
      </c>
      <c r="Q3930">
        <v>4999.99</v>
      </c>
      <c r="R3930">
        <v>0.1</v>
      </c>
      <c r="S3930">
        <v>8999.98</v>
      </c>
      <c r="T3930" s="2" t="s">
        <v>942</v>
      </c>
      <c r="U3930">
        <v>9</v>
      </c>
      <c r="V3930">
        <v>7</v>
      </c>
      <c r="W3930" s="2" t="s">
        <v>869</v>
      </c>
      <c r="X3930" s="2" t="s">
        <v>28</v>
      </c>
    </row>
    <row r="3931" spans="4:24" x14ac:dyDescent="0.3">
      <c r="D3931">
        <v>1348</v>
      </c>
      <c r="E3931">
        <v>1214</v>
      </c>
      <c r="F3931">
        <v>4</v>
      </c>
      <c r="G3931" s="1">
        <v>43115</v>
      </c>
      <c r="H3931" s="1">
        <v>43117</v>
      </c>
      <c r="I3931">
        <v>1</v>
      </c>
      <c r="J3931" s="2" t="s">
        <v>1707</v>
      </c>
      <c r="K3931" s="2" t="s">
        <v>104</v>
      </c>
      <c r="L3931" s="2" t="s">
        <v>23</v>
      </c>
      <c r="M3931" s="2" t="s">
        <v>24</v>
      </c>
      <c r="N3931" s="2" t="s">
        <v>25</v>
      </c>
      <c r="O3931">
        <v>147</v>
      </c>
      <c r="P3931">
        <v>1</v>
      </c>
      <c r="Q3931">
        <v>1799.99</v>
      </c>
      <c r="R3931">
        <v>7.0000000000000007E-2</v>
      </c>
      <c r="S3931">
        <v>1673.99</v>
      </c>
      <c r="T3931" s="2" t="s">
        <v>1708</v>
      </c>
      <c r="U3931">
        <v>9</v>
      </c>
      <c r="V3931">
        <v>7</v>
      </c>
      <c r="W3931" s="2" t="s">
        <v>869</v>
      </c>
      <c r="X3931" s="2" t="s">
        <v>28</v>
      </c>
    </row>
    <row r="3932" spans="4:24" x14ac:dyDescent="0.3">
      <c r="D3932">
        <v>1348</v>
      </c>
      <c r="E3932">
        <v>1214</v>
      </c>
      <c r="F3932">
        <v>4</v>
      </c>
      <c r="G3932" s="1">
        <v>43115</v>
      </c>
      <c r="H3932" s="1">
        <v>43117</v>
      </c>
      <c r="I3932">
        <v>1</v>
      </c>
      <c r="J3932" s="2" t="s">
        <v>1707</v>
      </c>
      <c r="K3932" s="2" t="s">
        <v>104</v>
      </c>
      <c r="L3932" s="2" t="s">
        <v>23</v>
      </c>
      <c r="M3932" s="2" t="s">
        <v>24</v>
      </c>
      <c r="N3932" s="2" t="s">
        <v>25</v>
      </c>
      <c r="O3932">
        <v>148</v>
      </c>
      <c r="P3932">
        <v>1</v>
      </c>
      <c r="Q3932">
        <v>5499.99</v>
      </c>
      <c r="R3932">
        <v>0.05</v>
      </c>
      <c r="S3932">
        <v>5224.99</v>
      </c>
      <c r="T3932" s="2" t="s">
        <v>1709</v>
      </c>
      <c r="U3932">
        <v>9</v>
      </c>
      <c r="V3932">
        <v>7</v>
      </c>
      <c r="W3932" s="2" t="s">
        <v>869</v>
      </c>
      <c r="X3932" s="2" t="s">
        <v>28</v>
      </c>
    </row>
    <row r="3933" spans="4:24" x14ac:dyDescent="0.3">
      <c r="D3933">
        <v>1348</v>
      </c>
      <c r="E3933">
        <v>1214</v>
      </c>
      <c r="F3933">
        <v>4</v>
      </c>
      <c r="G3933" s="1">
        <v>43115</v>
      </c>
      <c r="H3933" s="1">
        <v>43117</v>
      </c>
      <c r="I3933">
        <v>1</v>
      </c>
      <c r="J3933" s="2" t="s">
        <v>1707</v>
      </c>
      <c r="K3933" s="2" t="s">
        <v>104</v>
      </c>
      <c r="L3933" s="2" t="s">
        <v>23</v>
      </c>
      <c r="M3933" s="2" t="s">
        <v>24</v>
      </c>
      <c r="N3933" s="2" t="s">
        <v>25</v>
      </c>
      <c r="O3933">
        <v>203</v>
      </c>
      <c r="P3933">
        <v>1</v>
      </c>
      <c r="Q3933">
        <v>4999.99</v>
      </c>
      <c r="R3933">
        <v>0.05</v>
      </c>
      <c r="S3933">
        <v>4749.99</v>
      </c>
      <c r="T3933" s="2" t="s">
        <v>1672</v>
      </c>
      <c r="U3933">
        <v>9</v>
      </c>
      <c r="V3933">
        <v>5</v>
      </c>
      <c r="W3933" s="2" t="s">
        <v>57</v>
      </c>
      <c r="X3933" s="2" t="s">
        <v>28</v>
      </c>
    </row>
    <row r="3934" spans="4:24" x14ac:dyDescent="0.3">
      <c r="D3934">
        <v>1349</v>
      </c>
      <c r="E3934">
        <v>464</v>
      </c>
      <c r="F3934">
        <v>4</v>
      </c>
      <c r="G3934" s="1">
        <v>43115</v>
      </c>
      <c r="H3934" s="1">
        <v>43116</v>
      </c>
      <c r="I3934">
        <v>2</v>
      </c>
      <c r="J3934" s="2" t="s">
        <v>1710</v>
      </c>
      <c r="K3934" s="2" t="s">
        <v>166</v>
      </c>
      <c r="L3934" s="2" t="s">
        <v>39</v>
      </c>
      <c r="M3934" s="2" t="s">
        <v>40</v>
      </c>
      <c r="N3934" s="2" t="s">
        <v>41</v>
      </c>
      <c r="O3934">
        <v>138</v>
      </c>
      <c r="P3934">
        <v>2</v>
      </c>
      <c r="Q3934">
        <v>2249.9899999999998</v>
      </c>
      <c r="R3934">
        <v>0.05</v>
      </c>
      <c r="S3934">
        <v>4274.9799999999996</v>
      </c>
      <c r="T3934" s="2" t="s">
        <v>1674</v>
      </c>
      <c r="U3934">
        <v>9</v>
      </c>
      <c r="V3934">
        <v>6</v>
      </c>
      <c r="W3934" s="2" t="s">
        <v>27</v>
      </c>
      <c r="X3934" s="2" t="s">
        <v>28</v>
      </c>
    </row>
    <row r="3935" spans="4:24" x14ac:dyDescent="0.3">
      <c r="D3935">
        <v>1349</v>
      </c>
      <c r="E3935">
        <v>464</v>
      </c>
      <c r="F3935">
        <v>4</v>
      </c>
      <c r="G3935" s="1">
        <v>43115</v>
      </c>
      <c r="H3935" s="1">
        <v>43116</v>
      </c>
      <c r="I3935">
        <v>2</v>
      </c>
      <c r="J3935" s="2" t="s">
        <v>1710</v>
      </c>
      <c r="K3935" s="2" t="s">
        <v>166</v>
      </c>
      <c r="L3935" s="2" t="s">
        <v>39</v>
      </c>
      <c r="M3935" s="2" t="s">
        <v>40</v>
      </c>
      <c r="N3935" s="2" t="s">
        <v>41</v>
      </c>
      <c r="O3935">
        <v>168</v>
      </c>
      <c r="P3935">
        <v>2</v>
      </c>
      <c r="Q3935">
        <v>1549</v>
      </c>
      <c r="R3935">
        <v>0.2</v>
      </c>
      <c r="S3935">
        <v>2478.4</v>
      </c>
      <c r="T3935" s="2" t="s">
        <v>1711</v>
      </c>
      <c r="U3935">
        <v>8</v>
      </c>
      <c r="V3935">
        <v>7</v>
      </c>
      <c r="W3935" s="2" t="s">
        <v>869</v>
      </c>
      <c r="X3935" s="2" t="s">
        <v>32</v>
      </c>
    </row>
    <row r="3936" spans="4:24" x14ac:dyDescent="0.3">
      <c r="D3936">
        <v>1349</v>
      </c>
      <c r="E3936">
        <v>464</v>
      </c>
      <c r="F3936">
        <v>4</v>
      </c>
      <c r="G3936" s="1">
        <v>43115</v>
      </c>
      <c r="H3936" s="1">
        <v>43116</v>
      </c>
      <c r="I3936">
        <v>2</v>
      </c>
      <c r="J3936" s="2" t="s">
        <v>1710</v>
      </c>
      <c r="K3936" s="2" t="s">
        <v>166</v>
      </c>
      <c r="L3936" s="2" t="s">
        <v>39</v>
      </c>
      <c r="M3936" s="2" t="s">
        <v>40</v>
      </c>
      <c r="N3936" s="2" t="s">
        <v>41</v>
      </c>
      <c r="O3936">
        <v>184</v>
      </c>
      <c r="P3936">
        <v>1</v>
      </c>
      <c r="Q3936">
        <v>3499.99</v>
      </c>
      <c r="R3936">
        <v>0.2</v>
      </c>
      <c r="S3936">
        <v>2799.99</v>
      </c>
      <c r="T3936" s="2" t="s">
        <v>1693</v>
      </c>
      <c r="U3936">
        <v>9</v>
      </c>
      <c r="V3936">
        <v>7</v>
      </c>
      <c r="W3936" s="2" t="s">
        <v>869</v>
      </c>
      <c r="X3936" s="2" t="s">
        <v>28</v>
      </c>
    </row>
    <row r="3937" spans="4:24" x14ac:dyDescent="0.3">
      <c r="D3937">
        <v>1349</v>
      </c>
      <c r="E3937">
        <v>464</v>
      </c>
      <c r="F3937">
        <v>4</v>
      </c>
      <c r="G3937" s="1">
        <v>43115</v>
      </c>
      <c r="H3937" s="1">
        <v>43116</v>
      </c>
      <c r="I3937">
        <v>2</v>
      </c>
      <c r="J3937" s="2" t="s">
        <v>1710</v>
      </c>
      <c r="K3937" s="2" t="s">
        <v>166</v>
      </c>
      <c r="L3937" s="2" t="s">
        <v>39</v>
      </c>
      <c r="M3937" s="2" t="s">
        <v>40</v>
      </c>
      <c r="N3937" s="2" t="s">
        <v>41</v>
      </c>
      <c r="O3937">
        <v>205</v>
      </c>
      <c r="P3937">
        <v>2</v>
      </c>
      <c r="Q3937">
        <v>4999.99</v>
      </c>
      <c r="R3937">
        <v>7.0000000000000007E-2</v>
      </c>
      <c r="S3937">
        <v>9299.98</v>
      </c>
      <c r="T3937" s="2" t="s">
        <v>1668</v>
      </c>
      <c r="U3937">
        <v>9</v>
      </c>
      <c r="V3937">
        <v>5</v>
      </c>
      <c r="W3937" s="2" t="s">
        <v>57</v>
      </c>
      <c r="X3937" s="2" t="s">
        <v>28</v>
      </c>
    </row>
    <row r="3938" spans="4:24" x14ac:dyDescent="0.3">
      <c r="D3938">
        <v>1350</v>
      </c>
      <c r="E3938">
        <v>637</v>
      </c>
      <c r="F3938">
        <v>4</v>
      </c>
      <c r="G3938" s="1">
        <v>43115</v>
      </c>
      <c r="H3938" s="1">
        <v>43117</v>
      </c>
      <c r="I3938">
        <v>2</v>
      </c>
      <c r="J3938" s="2" t="s">
        <v>1712</v>
      </c>
      <c r="K3938" s="2" t="s">
        <v>152</v>
      </c>
      <c r="L3938" s="2" t="s">
        <v>39</v>
      </c>
      <c r="M3938" s="2" t="s">
        <v>40</v>
      </c>
      <c r="N3938" s="2" t="s">
        <v>41</v>
      </c>
      <c r="O3938">
        <v>13</v>
      </c>
      <c r="P3938">
        <v>2</v>
      </c>
      <c r="Q3938">
        <v>269.99</v>
      </c>
      <c r="R3938">
        <v>0.2</v>
      </c>
      <c r="S3938">
        <v>431.98</v>
      </c>
      <c r="T3938" s="2" t="s">
        <v>79</v>
      </c>
      <c r="U3938">
        <v>1</v>
      </c>
      <c r="V3938">
        <v>3</v>
      </c>
      <c r="W3938" s="2" t="s">
        <v>34</v>
      </c>
      <c r="X3938" s="2" t="s">
        <v>35</v>
      </c>
    </row>
    <row r="3939" spans="4:24" x14ac:dyDescent="0.3">
      <c r="D3939">
        <v>1350</v>
      </c>
      <c r="E3939">
        <v>637</v>
      </c>
      <c r="F3939">
        <v>4</v>
      </c>
      <c r="G3939" s="1">
        <v>43115</v>
      </c>
      <c r="H3939" s="1">
        <v>43117</v>
      </c>
      <c r="I3939">
        <v>2</v>
      </c>
      <c r="J3939" s="2" t="s">
        <v>1712</v>
      </c>
      <c r="K3939" s="2" t="s">
        <v>152</v>
      </c>
      <c r="L3939" s="2" t="s">
        <v>39</v>
      </c>
      <c r="M3939" s="2" t="s">
        <v>40</v>
      </c>
      <c r="N3939" s="2" t="s">
        <v>41</v>
      </c>
      <c r="O3939">
        <v>159</v>
      </c>
      <c r="P3939">
        <v>1</v>
      </c>
      <c r="Q3939">
        <v>2299.9899999999998</v>
      </c>
      <c r="R3939">
        <v>0.05</v>
      </c>
      <c r="S3939">
        <v>2184.9899999999998</v>
      </c>
      <c r="T3939" s="2" t="s">
        <v>1713</v>
      </c>
      <c r="U3939">
        <v>9</v>
      </c>
      <c r="V3939">
        <v>7</v>
      </c>
      <c r="W3939" s="2" t="s">
        <v>869</v>
      </c>
      <c r="X3939" s="2" t="s">
        <v>28</v>
      </c>
    </row>
    <row r="3940" spans="4:24" x14ac:dyDescent="0.3">
      <c r="D3940">
        <v>1350</v>
      </c>
      <c r="E3940">
        <v>637</v>
      </c>
      <c r="F3940">
        <v>4</v>
      </c>
      <c r="G3940" s="1">
        <v>43115</v>
      </c>
      <c r="H3940" s="1">
        <v>43117</v>
      </c>
      <c r="I3940">
        <v>2</v>
      </c>
      <c r="J3940" s="2" t="s">
        <v>1712</v>
      </c>
      <c r="K3940" s="2" t="s">
        <v>152</v>
      </c>
      <c r="L3940" s="2" t="s">
        <v>39</v>
      </c>
      <c r="M3940" s="2" t="s">
        <v>40</v>
      </c>
      <c r="N3940" s="2" t="s">
        <v>41</v>
      </c>
      <c r="O3940">
        <v>250</v>
      </c>
      <c r="P3940">
        <v>1</v>
      </c>
      <c r="Q3940">
        <v>2599.9899999999998</v>
      </c>
      <c r="R3940">
        <v>7.0000000000000007E-2</v>
      </c>
      <c r="S3940">
        <v>2417.9899999999998</v>
      </c>
      <c r="T3940" s="2" t="s">
        <v>1714</v>
      </c>
      <c r="U3940">
        <v>1</v>
      </c>
      <c r="V3940">
        <v>3</v>
      </c>
      <c r="W3940" s="2" t="s">
        <v>34</v>
      </c>
      <c r="X3940" s="2" t="s">
        <v>35</v>
      </c>
    </row>
    <row r="3941" spans="4:24" x14ac:dyDescent="0.3">
      <c r="D3941">
        <v>1350</v>
      </c>
      <c r="E3941">
        <v>637</v>
      </c>
      <c r="F3941">
        <v>4</v>
      </c>
      <c r="G3941" s="1">
        <v>43115</v>
      </c>
      <c r="H3941" s="1">
        <v>43117</v>
      </c>
      <c r="I3941">
        <v>2</v>
      </c>
      <c r="J3941" s="2" t="s">
        <v>1712</v>
      </c>
      <c r="K3941" s="2" t="s">
        <v>152</v>
      </c>
      <c r="L3941" s="2" t="s">
        <v>39</v>
      </c>
      <c r="M3941" s="2" t="s">
        <v>40</v>
      </c>
      <c r="N3941" s="2" t="s">
        <v>41</v>
      </c>
      <c r="O3941">
        <v>253</v>
      </c>
      <c r="P3941">
        <v>1</v>
      </c>
      <c r="Q3941">
        <v>2599.9899999999998</v>
      </c>
      <c r="R3941">
        <v>7.0000000000000007E-2</v>
      </c>
      <c r="S3941">
        <v>2417.9899999999998</v>
      </c>
      <c r="T3941" s="2" t="s">
        <v>1660</v>
      </c>
      <c r="U3941">
        <v>1</v>
      </c>
      <c r="V3941">
        <v>3</v>
      </c>
      <c r="W3941" s="2" t="s">
        <v>34</v>
      </c>
      <c r="X3941" s="2" t="s">
        <v>35</v>
      </c>
    </row>
    <row r="3942" spans="4:24" x14ac:dyDescent="0.3">
      <c r="D3942">
        <v>1350</v>
      </c>
      <c r="E3942">
        <v>637</v>
      </c>
      <c r="F3942">
        <v>4</v>
      </c>
      <c r="G3942" s="1">
        <v>43115</v>
      </c>
      <c r="H3942" s="1">
        <v>43117</v>
      </c>
      <c r="I3942">
        <v>2</v>
      </c>
      <c r="J3942" s="2" t="s">
        <v>1712</v>
      </c>
      <c r="K3942" s="2" t="s">
        <v>152</v>
      </c>
      <c r="L3942" s="2" t="s">
        <v>39</v>
      </c>
      <c r="M3942" s="2" t="s">
        <v>40</v>
      </c>
      <c r="N3942" s="2" t="s">
        <v>41</v>
      </c>
      <c r="O3942">
        <v>305</v>
      </c>
      <c r="P3942">
        <v>1</v>
      </c>
      <c r="Q3942">
        <v>749.99</v>
      </c>
      <c r="R3942">
        <v>0.1</v>
      </c>
      <c r="S3942">
        <v>674.99</v>
      </c>
      <c r="T3942" s="2" t="s">
        <v>1715</v>
      </c>
      <c r="U3942">
        <v>1</v>
      </c>
      <c r="V3942">
        <v>2</v>
      </c>
      <c r="W3942" s="2" t="s">
        <v>53</v>
      </c>
      <c r="X3942" s="2" t="s">
        <v>35</v>
      </c>
    </row>
    <row r="3943" spans="4:24" x14ac:dyDescent="0.3">
      <c r="D3943">
        <v>1351</v>
      </c>
      <c r="E3943">
        <v>1016</v>
      </c>
      <c r="F3943">
        <v>4</v>
      </c>
      <c r="G3943" s="1">
        <v>43116</v>
      </c>
      <c r="H3943" s="1">
        <v>43119</v>
      </c>
      <c r="I3943">
        <v>2</v>
      </c>
      <c r="J3943" s="2" t="s">
        <v>1716</v>
      </c>
      <c r="K3943" s="2" t="s">
        <v>271</v>
      </c>
      <c r="L3943" s="2" t="s">
        <v>39</v>
      </c>
      <c r="M3943" s="2" t="s">
        <v>40</v>
      </c>
      <c r="N3943" s="2" t="s">
        <v>41</v>
      </c>
      <c r="O3943">
        <v>133</v>
      </c>
      <c r="P3943">
        <v>1</v>
      </c>
      <c r="Q3943">
        <v>1499.99</v>
      </c>
      <c r="R3943">
        <v>0.1</v>
      </c>
      <c r="S3943">
        <v>1349.99</v>
      </c>
      <c r="T3943" s="2" t="s">
        <v>1717</v>
      </c>
      <c r="U3943">
        <v>9</v>
      </c>
      <c r="V3943">
        <v>6</v>
      </c>
      <c r="W3943" s="2" t="s">
        <v>27</v>
      </c>
      <c r="X3943" s="2" t="s">
        <v>28</v>
      </c>
    </row>
    <row r="3944" spans="4:24" x14ac:dyDescent="0.3">
      <c r="D3944">
        <v>1351</v>
      </c>
      <c r="E3944">
        <v>1016</v>
      </c>
      <c r="F3944">
        <v>4</v>
      </c>
      <c r="G3944" s="1">
        <v>43116</v>
      </c>
      <c r="H3944" s="1">
        <v>43119</v>
      </c>
      <c r="I3944">
        <v>2</v>
      </c>
      <c r="J3944" s="2" t="s">
        <v>1716</v>
      </c>
      <c r="K3944" s="2" t="s">
        <v>271</v>
      </c>
      <c r="L3944" s="2" t="s">
        <v>39</v>
      </c>
      <c r="M3944" s="2" t="s">
        <v>40</v>
      </c>
      <c r="N3944" s="2" t="s">
        <v>41</v>
      </c>
      <c r="O3944">
        <v>297</v>
      </c>
      <c r="P3944">
        <v>2</v>
      </c>
      <c r="Q3944">
        <v>279.99</v>
      </c>
      <c r="R3944">
        <v>0.2</v>
      </c>
      <c r="S3944">
        <v>447.98</v>
      </c>
      <c r="T3944" s="2" t="s">
        <v>1718</v>
      </c>
      <c r="U3944">
        <v>1</v>
      </c>
      <c r="V3944">
        <v>1</v>
      </c>
      <c r="W3944" s="2" t="s">
        <v>66</v>
      </c>
      <c r="X3944" s="2" t="s">
        <v>35</v>
      </c>
    </row>
    <row r="3945" spans="4:24" x14ac:dyDescent="0.3">
      <c r="D3945">
        <v>1352</v>
      </c>
      <c r="E3945">
        <v>1433</v>
      </c>
      <c r="F3945">
        <v>4</v>
      </c>
      <c r="G3945" s="1">
        <v>43116</v>
      </c>
      <c r="H3945" s="1">
        <v>43118</v>
      </c>
      <c r="I3945">
        <v>2</v>
      </c>
      <c r="J3945" s="2" t="s">
        <v>1719</v>
      </c>
      <c r="K3945" s="2" t="s">
        <v>349</v>
      </c>
      <c r="L3945" s="2" t="s">
        <v>39</v>
      </c>
      <c r="M3945" s="2" t="s">
        <v>40</v>
      </c>
      <c r="N3945" s="2" t="s">
        <v>41</v>
      </c>
      <c r="O3945">
        <v>52</v>
      </c>
      <c r="P3945">
        <v>2</v>
      </c>
      <c r="Q3945">
        <v>875.99</v>
      </c>
      <c r="R3945">
        <v>0.1</v>
      </c>
      <c r="S3945">
        <v>1576.78</v>
      </c>
      <c r="T3945" s="2" t="s">
        <v>918</v>
      </c>
      <c r="U3945">
        <v>8</v>
      </c>
      <c r="V3945">
        <v>7</v>
      </c>
      <c r="W3945" s="2" t="s">
        <v>869</v>
      </c>
      <c r="X3945" s="2" t="s">
        <v>32</v>
      </c>
    </row>
    <row r="3946" spans="4:24" x14ac:dyDescent="0.3">
      <c r="D3946">
        <v>1352</v>
      </c>
      <c r="E3946">
        <v>1433</v>
      </c>
      <c r="F3946">
        <v>4</v>
      </c>
      <c r="G3946" s="1">
        <v>43116</v>
      </c>
      <c r="H3946" s="1">
        <v>43118</v>
      </c>
      <c r="I3946">
        <v>2</v>
      </c>
      <c r="J3946" s="2" t="s">
        <v>1719</v>
      </c>
      <c r="K3946" s="2" t="s">
        <v>349</v>
      </c>
      <c r="L3946" s="2" t="s">
        <v>39</v>
      </c>
      <c r="M3946" s="2" t="s">
        <v>40</v>
      </c>
      <c r="N3946" s="2" t="s">
        <v>41</v>
      </c>
      <c r="O3946">
        <v>86</v>
      </c>
      <c r="P3946">
        <v>2</v>
      </c>
      <c r="Q3946">
        <v>149.99</v>
      </c>
      <c r="R3946">
        <v>0.2</v>
      </c>
      <c r="S3946">
        <v>239.98</v>
      </c>
      <c r="T3946" s="2" t="s">
        <v>1059</v>
      </c>
      <c r="U3946">
        <v>9</v>
      </c>
      <c r="V3946">
        <v>1</v>
      </c>
      <c r="W3946" s="2" t="s">
        <v>66</v>
      </c>
      <c r="X3946" s="2" t="s">
        <v>28</v>
      </c>
    </row>
    <row r="3947" spans="4:24" x14ac:dyDescent="0.3">
      <c r="D3947">
        <v>1352</v>
      </c>
      <c r="E3947">
        <v>1433</v>
      </c>
      <c r="F3947">
        <v>4</v>
      </c>
      <c r="G3947" s="1">
        <v>43116</v>
      </c>
      <c r="H3947" s="1">
        <v>43118</v>
      </c>
      <c r="I3947">
        <v>2</v>
      </c>
      <c r="J3947" s="2" t="s">
        <v>1719</v>
      </c>
      <c r="K3947" s="2" t="s">
        <v>349</v>
      </c>
      <c r="L3947" s="2" t="s">
        <v>39</v>
      </c>
      <c r="M3947" s="2" t="s">
        <v>40</v>
      </c>
      <c r="N3947" s="2" t="s">
        <v>41</v>
      </c>
      <c r="O3947">
        <v>100</v>
      </c>
      <c r="P3947">
        <v>1</v>
      </c>
      <c r="Q3947">
        <v>489.99</v>
      </c>
      <c r="R3947">
        <v>0.05</v>
      </c>
      <c r="S3947">
        <v>465.49</v>
      </c>
      <c r="T3947" s="2" t="s">
        <v>1006</v>
      </c>
      <c r="U3947">
        <v>1</v>
      </c>
      <c r="V3947">
        <v>1</v>
      </c>
      <c r="W3947" s="2" t="s">
        <v>66</v>
      </c>
      <c r="X3947" s="2" t="s">
        <v>35</v>
      </c>
    </row>
    <row r="3948" spans="4:24" x14ac:dyDescent="0.3">
      <c r="D3948">
        <v>1352</v>
      </c>
      <c r="E3948">
        <v>1433</v>
      </c>
      <c r="F3948">
        <v>4</v>
      </c>
      <c r="G3948" s="1">
        <v>43116</v>
      </c>
      <c r="H3948" s="1">
        <v>43118</v>
      </c>
      <c r="I3948">
        <v>2</v>
      </c>
      <c r="J3948" s="2" t="s">
        <v>1719</v>
      </c>
      <c r="K3948" s="2" t="s">
        <v>349</v>
      </c>
      <c r="L3948" s="2" t="s">
        <v>39</v>
      </c>
      <c r="M3948" s="2" t="s">
        <v>40</v>
      </c>
      <c r="N3948" s="2" t="s">
        <v>41</v>
      </c>
      <c r="O3948">
        <v>136</v>
      </c>
      <c r="P3948">
        <v>1</v>
      </c>
      <c r="Q3948">
        <v>1799.99</v>
      </c>
      <c r="R3948">
        <v>0.2</v>
      </c>
      <c r="S3948">
        <v>1439.99</v>
      </c>
      <c r="T3948" s="2" t="s">
        <v>1720</v>
      </c>
      <c r="U3948">
        <v>9</v>
      </c>
      <c r="V3948">
        <v>6</v>
      </c>
      <c r="W3948" s="2" t="s">
        <v>27</v>
      </c>
      <c r="X3948" s="2" t="s">
        <v>28</v>
      </c>
    </row>
    <row r="3949" spans="4:24" x14ac:dyDescent="0.3">
      <c r="D3949">
        <v>1352</v>
      </c>
      <c r="E3949">
        <v>1433</v>
      </c>
      <c r="F3949">
        <v>4</v>
      </c>
      <c r="G3949" s="1">
        <v>43116</v>
      </c>
      <c r="H3949" s="1">
        <v>43118</v>
      </c>
      <c r="I3949">
        <v>2</v>
      </c>
      <c r="J3949" s="2" t="s">
        <v>1719</v>
      </c>
      <c r="K3949" s="2" t="s">
        <v>349</v>
      </c>
      <c r="L3949" s="2" t="s">
        <v>39</v>
      </c>
      <c r="M3949" s="2" t="s">
        <v>40</v>
      </c>
      <c r="N3949" s="2" t="s">
        <v>41</v>
      </c>
      <c r="O3949">
        <v>282</v>
      </c>
      <c r="P3949">
        <v>2</v>
      </c>
      <c r="Q3949">
        <v>279.99</v>
      </c>
      <c r="R3949">
        <v>0.1</v>
      </c>
      <c r="S3949">
        <v>503.98</v>
      </c>
      <c r="T3949" s="2" t="s">
        <v>1657</v>
      </c>
      <c r="U3949">
        <v>1</v>
      </c>
      <c r="V3949">
        <v>1</v>
      </c>
      <c r="W3949" s="2" t="s">
        <v>66</v>
      </c>
      <c r="X3949" s="2" t="s">
        <v>35</v>
      </c>
    </row>
    <row r="3950" spans="4:24" x14ac:dyDescent="0.3">
      <c r="D3950">
        <v>1353</v>
      </c>
      <c r="E3950">
        <v>502</v>
      </c>
      <c r="F3950">
        <v>4</v>
      </c>
      <c r="G3950" s="1">
        <v>43117</v>
      </c>
      <c r="H3950" s="1">
        <v>43118</v>
      </c>
      <c r="I3950">
        <v>2</v>
      </c>
      <c r="J3950" s="2" t="s">
        <v>1721</v>
      </c>
      <c r="K3950" s="2" t="s">
        <v>476</v>
      </c>
      <c r="L3950" s="2" t="s">
        <v>39</v>
      </c>
      <c r="M3950" s="2" t="s">
        <v>40</v>
      </c>
      <c r="N3950" s="2" t="s">
        <v>41</v>
      </c>
      <c r="O3950">
        <v>86</v>
      </c>
      <c r="P3950">
        <v>2</v>
      </c>
      <c r="Q3950">
        <v>149.99</v>
      </c>
      <c r="R3950">
        <v>0.05</v>
      </c>
      <c r="S3950">
        <v>284.98</v>
      </c>
      <c r="T3950" s="2" t="s">
        <v>1059</v>
      </c>
      <c r="U3950">
        <v>9</v>
      </c>
      <c r="V3950">
        <v>1</v>
      </c>
      <c r="W3950" s="2" t="s">
        <v>66</v>
      </c>
      <c r="X3950" s="2" t="s">
        <v>28</v>
      </c>
    </row>
    <row r="3951" spans="4:24" x14ac:dyDescent="0.3">
      <c r="D3951">
        <v>1353</v>
      </c>
      <c r="E3951">
        <v>502</v>
      </c>
      <c r="F3951">
        <v>4</v>
      </c>
      <c r="G3951" s="1">
        <v>43117</v>
      </c>
      <c r="H3951" s="1">
        <v>43118</v>
      </c>
      <c r="I3951">
        <v>2</v>
      </c>
      <c r="J3951" s="2" t="s">
        <v>1721</v>
      </c>
      <c r="K3951" s="2" t="s">
        <v>476</v>
      </c>
      <c r="L3951" s="2" t="s">
        <v>39</v>
      </c>
      <c r="M3951" s="2" t="s">
        <v>40</v>
      </c>
      <c r="N3951" s="2" t="s">
        <v>41</v>
      </c>
      <c r="O3951">
        <v>107</v>
      </c>
      <c r="P3951">
        <v>2</v>
      </c>
      <c r="Q3951">
        <v>416.99</v>
      </c>
      <c r="R3951">
        <v>0.05</v>
      </c>
      <c r="S3951">
        <v>792.28</v>
      </c>
      <c r="T3951" s="2" t="s">
        <v>957</v>
      </c>
      <c r="U3951">
        <v>7</v>
      </c>
      <c r="V3951">
        <v>2</v>
      </c>
      <c r="W3951" s="2" t="s">
        <v>53</v>
      </c>
      <c r="X3951" s="2" t="s">
        <v>866</v>
      </c>
    </row>
    <row r="3952" spans="4:24" x14ac:dyDescent="0.3">
      <c r="D3952">
        <v>1353</v>
      </c>
      <c r="E3952">
        <v>502</v>
      </c>
      <c r="F3952">
        <v>4</v>
      </c>
      <c r="G3952" s="1">
        <v>43117</v>
      </c>
      <c r="H3952" s="1">
        <v>43118</v>
      </c>
      <c r="I3952">
        <v>2</v>
      </c>
      <c r="J3952" s="2" t="s">
        <v>1721</v>
      </c>
      <c r="K3952" s="2" t="s">
        <v>476</v>
      </c>
      <c r="L3952" s="2" t="s">
        <v>39</v>
      </c>
      <c r="M3952" s="2" t="s">
        <v>40</v>
      </c>
      <c r="N3952" s="2" t="s">
        <v>41</v>
      </c>
      <c r="O3952">
        <v>233</v>
      </c>
      <c r="P3952">
        <v>1</v>
      </c>
      <c r="Q3952">
        <v>639.99</v>
      </c>
      <c r="R3952">
        <v>7.0000000000000007E-2</v>
      </c>
      <c r="S3952">
        <v>595.19000000000005</v>
      </c>
      <c r="T3952" s="2" t="s">
        <v>1722</v>
      </c>
      <c r="U3952">
        <v>1</v>
      </c>
      <c r="V3952">
        <v>3</v>
      </c>
      <c r="W3952" s="2" t="s">
        <v>34</v>
      </c>
      <c r="X3952" s="2" t="s">
        <v>35</v>
      </c>
    </row>
    <row r="3953" spans="4:24" x14ac:dyDescent="0.3">
      <c r="D3953">
        <v>1353</v>
      </c>
      <c r="E3953">
        <v>502</v>
      </c>
      <c r="F3953">
        <v>4</v>
      </c>
      <c r="G3953" s="1">
        <v>43117</v>
      </c>
      <c r="H3953" s="1">
        <v>43118</v>
      </c>
      <c r="I3953">
        <v>2</v>
      </c>
      <c r="J3953" s="2" t="s">
        <v>1721</v>
      </c>
      <c r="K3953" s="2" t="s">
        <v>476</v>
      </c>
      <c r="L3953" s="2" t="s">
        <v>39</v>
      </c>
      <c r="M3953" s="2" t="s">
        <v>40</v>
      </c>
      <c r="N3953" s="2" t="s">
        <v>41</v>
      </c>
      <c r="O3953">
        <v>300</v>
      </c>
      <c r="P3953">
        <v>1</v>
      </c>
      <c r="Q3953">
        <v>799.99</v>
      </c>
      <c r="R3953">
        <v>0.2</v>
      </c>
      <c r="S3953">
        <v>639.99</v>
      </c>
      <c r="T3953" s="2" t="s">
        <v>1662</v>
      </c>
      <c r="U3953">
        <v>1</v>
      </c>
      <c r="V3953">
        <v>2</v>
      </c>
      <c r="W3953" s="2" t="s">
        <v>53</v>
      </c>
      <c r="X3953" s="2" t="s">
        <v>35</v>
      </c>
    </row>
    <row r="3954" spans="4:24" x14ac:dyDescent="0.3">
      <c r="D3954">
        <v>1354</v>
      </c>
      <c r="E3954">
        <v>476</v>
      </c>
      <c r="F3954">
        <v>4</v>
      </c>
      <c r="G3954" s="1">
        <v>43119</v>
      </c>
      <c r="H3954" s="1">
        <v>43121</v>
      </c>
      <c r="I3954">
        <v>1</v>
      </c>
      <c r="J3954" s="2" t="s">
        <v>1723</v>
      </c>
      <c r="K3954" s="2" t="s">
        <v>25</v>
      </c>
      <c r="L3954" s="2" t="s">
        <v>23</v>
      </c>
      <c r="M3954" s="2" t="s">
        <v>24</v>
      </c>
      <c r="N3954" s="2" t="s">
        <v>25</v>
      </c>
      <c r="O3954">
        <v>166</v>
      </c>
      <c r="P3954">
        <v>2</v>
      </c>
      <c r="Q3954">
        <v>749.99</v>
      </c>
      <c r="R3954">
        <v>7.0000000000000007E-2</v>
      </c>
      <c r="S3954">
        <v>1394.98</v>
      </c>
      <c r="T3954" s="2" t="s">
        <v>1724</v>
      </c>
      <c r="U3954">
        <v>9</v>
      </c>
      <c r="V3954">
        <v>7</v>
      </c>
      <c r="W3954" s="2" t="s">
        <v>869</v>
      </c>
      <c r="X3954" s="2" t="s">
        <v>28</v>
      </c>
    </row>
    <row r="3955" spans="4:24" x14ac:dyDescent="0.3">
      <c r="D3955">
        <v>1355</v>
      </c>
      <c r="E3955">
        <v>1010</v>
      </c>
      <c r="F3955">
        <v>4</v>
      </c>
      <c r="G3955" s="1">
        <v>43119</v>
      </c>
      <c r="H3955" s="1">
        <v>43120</v>
      </c>
      <c r="I3955">
        <v>2</v>
      </c>
      <c r="J3955" s="2" t="s">
        <v>1725</v>
      </c>
      <c r="K3955" s="2" t="s">
        <v>239</v>
      </c>
      <c r="L3955" s="2" t="s">
        <v>39</v>
      </c>
      <c r="M3955" s="2" t="s">
        <v>40</v>
      </c>
      <c r="N3955" s="2" t="s">
        <v>41</v>
      </c>
      <c r="O3955">
        <v>149</v>
      </c>
      <c r="P3955">
        <v>1</v>
      </c>
      <c r="Q3955">
        <v>7499.99</v>
      </c>
      <c r="R3955">
        <v>0.2</v>
      </c>
      <c r="S3955">
        <v>5999.99</v>
      </c>
      <c r="T3955" s="2" t="s">
        <v>1726</v>
      </c>
      <c r="U3955">
        <v>9</v>
      </c>
      <c r="V3955">
        <v>7</v>
      </c>
      <c r="W3955" s="2" t="s">
        <v>869</v>
      </c>
      <c r="X3955" s="2" t="s">
        <v>28</v>
      </c>
    </row>
    <row r="3956" spans="4:24" x14ac:dyDescent="0.3">
      <c r="D3956">
        <v>1355</v>
      </c>
      <c r="E3956">
        <v>1010</v>
      </c>
      <c r="F3956">
        <v>4</v>
      </c>
      <c r="G3956" s="1">
        <v>43119</v>
      </c>
      <c r="H3956" s="1">
        <v>43120</v>
      </c>
      <c r="I3956">
        <v>2</v>
      </c>
      <c r="J3956" s="2" t="s">
        <v>1725</v>
      </c>
      <c r="K3956" s="2" t="s">
        <v>239</v>
      </c>
      <c r="L3956" s="2" t="s">
        <v>39</v>
      </c>
      <c r="M3956" s="2" t="s">
        <v>40</v>
      </c>
      <c r="N3956" s="2" t="s">
        <v>41</v>
      </c>
      <c r="O3956">
        <v>253</v>
      </c>
      <c r="P3956">
        <v>1</v>
      </c>
      <c r="Q3956">
        <v>2599.9899999999998</v>
      </c>
      <c r="R3956">
        <v>7.0000000000000007E-2</v>
      </c>
      <c r="S3956">
        <v>2417.9899999999998</v>
      </c>
      <c r="T3956" s="2" t="s">
        <v>1660</v>
      </c>
      <c r="U3956">
        <v>1</v>
      </c>
      <c r="V3956">
        <v>3</v>
      </c>
      <c r="W3956" s="2" t="s">
        <v>34</v>
      </c>
      <c r="X3956" s="2" t="s">
        <v>35</v>
      </c>
    </row>
    <row r="3957" spans="4:24" x14ac:dyDescent="0.3">
      <c r="D3957">
        <v>1355</v>
      </c>
      <c r="E3957">
        <v>1010</v>
      </c>
      <c r="F3957">
        <v>4</v>
      </c>
      <c r="G3957" s="1">
        <v>43119</v>
      </c>
      <c r="H3957" s="1">
        <v>43120</v>
      </c>
      <c r="I3957">
        <v>2</v>
      </c>
      <c r="J3957" s="2" t="s">
        <v>1725</v>
      </c>
      <c r="K3957" s="2" t="s">
        <v>239</v>
      </c>
      <c r="L3957" s="2" t="s">
        <v>39</v>
      </c>
      <c r="M3957" s="2" t="s">
        <v>40</v>
      </c>
      <c r="N3957" s="2" t="s">
        <v>41</v>
      </c>
      <c r="O3957">
        <v>297</v>
      </c>
      <c r="P3957">
        <v>1</v>
      </c>
      <c r="Q3957">
        <v>279.99</v>
      </c>
      <c r="R3957">
        <v>0.1</v>
      </c>
      <c r="S3957">
        <v>251.99</v>
      </c>
      <c r="T3957" s="2" t="s">
        <v>1718</v>
      </c>
      <c r="U3957">
        <v>1</v>
      </c>
      <c r="V3957">
        <v>1</v>
      </c>
      <c r="W3957" s="2" t="s">
        <v>66</v>
      </c>
      <c r="X3957" s="2" t="s">
        <v>35</v>
      </c>
    </row>
    <row r="3958" spans="4:24" x14ac:dyDescent="0.3">
      <c r="D3958">
        <v>1355</v>
      </c>
      <c r="E3958">
        <v>1010</v>
      </c>
      <c r="F3958">
        <v>4</v>
      </c>
      <c r="G3958" s="1">
        <v>43119</v>
      </c>
      <c r="H3958" s="1">
        <v>43120</v>
      </c>
      <c r="I3958">
        <v>2</v>
      </c>
      <c r="J3958" s="2" t="s">
        <v>1725</v>
      </c>
      <c r="K3958" s="2" t="s">
        <v>239</v>
      </c>
      <c r="L3958" s="2" t="s">
        <v>39</v>
      </c>
      <c r="M3958" s="2" t="s">
        <v>40</v>
      </c>
      <c r="N3958" s="2" t="s">
        <v>41</v>
      </c>
      <c r="O3958">
        <v>313</v>
      </c>
      <c r="P3958">
        <v>2</v>
      </c>
      <c r="Q3958">
        <v>449.99</v>
      </c>
      <c r="R3958">
        <v>0.1</v>
      </c>
      <c r="S3958">
        <v>809.98</v>
      </c>
      <c r="T3958" s="2" t="s">
        <v>1727</v>
      </c>
      <c r="U3958">
        <v>1</v>
      </c>
      <c r="V3958">
        <v>2</v>
      </c>
      <c r="W3958" s="2" t="s">
        <v>53</v>
      </c>
      <c r="X3958" s="2" t="s">
        <v>35</v>
      </c>
    </row>
    <row r="3959" spans="4:24" x14ac:dyDescent="0.3">
      <c r="D3959">
        <v>1356</v>
      </c>
      <c r="E3959">
        <v>1161</v>
      </c>
      <c r="F3959">
        <v>4</v>
      </c>
      <c r="G3959" s="1">
        <v>43119</v>
      </c>
      <c r="H3959" s="1">
        <v>43122</v>
      </c>
      <c r="I3959">
        <v>2</v>
      </c>
      <c r="J3959" s="2" t="s">
        <v>1728</v>
      </c>
      <c r="K3959" s="2" t="s">
        <v>951</v>
      </c>
      <c r="L3959" s="2" t="s">
        <v>39</v>
      </c>
      <c r="M3959" s="2" t="s">
        <v>40</v>
      </c>
      <c r="N3959" s="2" t="s">
        <v>41</v>
      </c>
      <c r="O3959">
        <v>192</v>
      </c>
      <c r="P3959">
        <v>1</v>
      </c>
      <c r="Q3959">
        <v>2599.9899999999998</v>
      </c>
      <c r="R3959">
        <v>0.05</v>
      </c>
      <c r="S3959">
        <v>2469.9899999999998</v>
      </c>
      <c r="T3959" s="2" t="s">
        <v>1714</v>
      </c>
      <c r="U3959">
        <v>1</v>
      </c>
      <c r="V3959">
        <v>5</v>
      </c>
      <c r="W3959" s="2" t="s">
        <v>57</v>
      </c>
      <c r="X3959" s="2" t="s">
        <v>35</v>
      </c>
    </row>
    <row r="3960" spans="4:24" x14ac:dyDescent="0.3">
      <c r="D3960">
        <v>1356</v>
      </c>
      <c r="E3960">
        <v>1161</v>
      </c>
      <c r="F3960">
        <v>4</v>
      </c>
      <c r="G3960" s="1">
        <v>43119</v>
      </c>
      <c r="H3960" s="1">
        <v>43122</v>
      </c>
      <c r="I3960">
        <v>2</v>
      </c>
      <c r="J3960" s="2" t="s">
        <v>1728</v>
      </c>
      <c r="K3960" s="2" t="s">
        <v>951</v>
      </c>
      <c r="L3960" s="2" t="s">
        <v>39</v>
      </c>
      <c r="M3960" s="2" t="s">
        <v>40</v>
      </c>
      <c r="N3960" s="2" t="s">
        <v>41</v>
      </c>
      <c r="O3960">
        <v>199</v>
      </c>
      <c r="P3960">
        <v>2</v>
      </c>
      <c r="Q3960">
        <v>2999.99</v>
      </c>
      <c r="R3960">
        <v>0.1</v>
      </c>
      <c r="S3960">
        <v>5399.98</v>
      </c>
      <c r="T3960" s="2" t="s">
        <v>1729</v>
      </c>
      <c r="U3960">
        <v>1</v>
      </c>
      <c r="V3960">
        <v>5</v>
      </c>
      <c r="W3960" s="2" t="s">
        <v>57</v>
      </c>
      <c r="X3960" s="2" t="s">
        <v>35</v>
      </c>
    </row>
    <row r="3961" spans="4:24" x14ac:dyDescent="0.3">
      <c r="D3961">
        <v>1356</v>
      </c>
      <c r="E3961">
        <v>1161</v>
      </c>
      <c r="F3961">
        <v>4</v>
      </c>
      <c r="G3961" s="1">
        <v>43119</v>
      </c>
      <c r="H3961" s="1">
        <v>43122</v>
      </c>
      <c r="I3961">
        <v>2</v>
      </c>
      <c r="J3961" s="2" t="s">
        <v>1728</v>
      </c>
      <c r="K3961" s="2" t="s">
        <v>951</v>
      </c>
      <c r="L3961" s="2" t="s">
        <v>39</v>
      </c>
      <c r="M3961" s="2" t="s">
        <v>40</v>
      </c>
      <c r="N3961" s="2" t="s">
        <v>41</v>
      </c>
      <c r="O3961">
        <v>276</v>
      </c>
      <c r="P3961">
        <v>2</v>
      </c>
      <c r="Q3961">
        <v>319.99</v>
      </c>
      <c r="R3961">
        <v>0.1</v>
      </c>
      <c r="S3961">
        <v>575.98</v>
      </c>
      <c r="T3961" s="2" t="s">
        <v>1730</v>
      </c>
      <c r="U3961">
        <v>9</v>
      </c>
      <c r="V3961">
        <v>1</v>
      </c>
      <c r="W3961" s="2" t="s">
        <v>66</v>
      </c>
      <c r="X3961" s="2" t="s">
        <v>28</v>
      </c>
    </row>
    <row r="3962" spans="4:24" x14ac:dyDescent="0.3">
      <c r="D3962">
        <v>1357</v>
      </c>
      <c r="E3962">
        <v>440</v>
      </c>
      <c r="F3962">
        <v>4</v>
      </c>
      <c r="G3962" s="1">
        <v>43120</v>
      </c>
      <c r="H3962" s="1">
        <v>43121</v>
      </c>
      <c r="I3962">
        <v>2</v>
      </c>
      <c r="J3962" s="2" t="s">
        <v>1731</v>
      </c>
      <c r="K3962" s="2" t="s">
        <v>196</v>
      </c>
      <c r="L3962" s="2" t="s">
        <v>39</v>
      </c>
      <c r="M3962" s="2" t="s">
        <v>40</v>
      </c>
      <c r="N3962" s="2" t="s">
        <v>41</v>
      </c>
      <c r="O3962">
        <v>60</v>
      </c>
      <c r="P3962">
        <v>1</v>
      </c>
      <c r="Q3962">
        <v>1559.99</v>
      </c>
      <c r="R3962">
        <v>0.2</v>
      </c>
      <c r="S3962">
        <v>1247.99</v>
      </c>
      <c r="T3962" s="2" t="s">
        <v>979</v>
      </c>
      <c r="U3962">
        <v>7</v>
      </c>
      <c r="V3962">
        <v>5</v>
      </c>
      <c r="W3962" s="2" t="s">
        <v>57</v>
      </c>
      <c r="X3962" s="2" t="s">
        <v>866</v>
      </c>
    </row>
    <row r="3963" spans="4:24" x14ac:dyDescent="0.3">
      <c r="D3963">
        <v>1357</v>
      </c>
      <c r="E3963">
        <v>440</v>
      </c>
      <c r="F3963">
        <v>4</v>
      </c>
      <c r="G3963" s="1">
        <v>43120</v>
      </c>
      <c r="H3963" s="1">
        <v>43121</v>
      </c>
      <c r="I3963">
        <v>2</v>
      </c>
      <c r="J3963" s="2" t="s">
        <v>1731</v>
      </c>
      <c r="K3963" s="2" t="s">
        <v>196</v>
      </c>
      <c r="L3963" s="2" t="s">
        <v>39</v>
      </c>
      <c r="M3963" s="2" t="s">
        <v>40</v>
      </c>
      <c r="N3963" s="2" t="s">
        <v>41</v>
      </c>
      <c r="O3963">
        <v>130</v>
      </c>
      <c r="P3963">
        <v>1</v>
      </c>
      <c r="Q3963">
        <v>919.99</v>
      </c>
      <c r="R3963">
        <v>0.2</v>
      </c>
      <c r="S3963">
        <v>735.99</v>
      </c>
      <c r="T3963" s="2" t="s">
        <v>1732</v>
      </c>
      <c r="U3963">
        <v>9</v>
      </c>
      <c r="V3963">
        <v>6</v>
      </c>
      <c r="W3963" s="2" t="s">
        <v>27</v>
      </c>
      <c r="X3963" s="2" t="s">
        <v>28</v>
      </c>
    </row>
    <row r="3964" spans="4:24" x14ac:dyDescent="0.3">
      <c r="D3964">
        <v>1357</v>
      </c>
      <c r="E3964">
        <v>440</v>
      </c>
      <c r="F3964">
        <v>4</v>
      </c>
      <c r="G3964" s="1">
        <v>43120</v>
      </c>
      <c r="H3964" s="1">
        <v>43121</v>
      </c>
      <c r="I3964">
        <v>2</v>
      </c>
      <c r="J3964" s="2" t="s">
        <v>1731</v>
      </c>
      <c r="K3964" s="2" t="s">
        <v>196</v>
      </c>
      <c r="L3964" s="2" t="s">
        <v>39</v>
      </c>
      <c r="M3964" s="2" t="s">
        <v>40</v>
      </c>
      <c r="N3964" s="2" t="s">
        <v>41</v>
      </c>
      <c r="O3964">
        <v>145</v>
      </c>
      <c r="P3964">
        <v>2</v>
      </c>
      <c r="Q3964">
        <v>1799.99</v>
      </c>
      <c r="R3964">
        <v>0.2</v>
      </c>
      <c r="S3964">
        <v>2879.98</v>
      </c>
      <c r="T3964" s="2" t="s">
        <v>1659</v>
      </c>
      <c r="U3964">
        <v>9</v>
      </c>
      <c r="V3964">
        <v>7</v>
      </c>
      <c r="W3964" s="2" t="s">
        <v>869</v>
      </c>
      <c r="X3964" s="2" t="s">
        <v>28</v>
      </c>
    </row>
    <row r="3965" spans="4:24" x14ac:dyDescent="0.3">
      <c r="D3965">
        <v>1358</v>
      </c>
      <c r="E3965">
        <v>253</v>
      </c>
      <c r="F3965">
        <v>4</v>
      </c>
      <c r="G3965" s="1">
        <v>43121</v>
      </c>
      <c r="H3965" s="1">
        <v>43124</v>
      </c>
      <c r="I3965">
        <v>1</v>
      </c>
      <c r="J3965" s="2" t="s">
        <v>1733</v>
      </c>
      <c r="K3965" s="2" t="s">
        <v>175</v>
      </c>
      <c r="L3965" s="2" t="s">
        <v>23</v>
      </c>
      <c r="M3965" s="2" t="s">
        <v>24</v>
      </c>
      <c r="N3965" s="2" t="s">
        <v>25</v>
      </c>
      <c r="O3965">
        <v>257</v>
      </c>
      <c r="P3965">
        <v>2</v>
      </c>
      <c r="Q3965">
        <v>899.99</v>
      </c>
      <c r="R3965">
        <v>0.2</v>
      </c>
      <c r="S3965">
        <v>1439.98</v>
      </c>
      <c r="T3965" s="2" t="s">
        <v>1638</v>
      </c>
      <c r="U3965">
        <v>1</v>
      </c>
      <c r="V3965">
        <v>3</v>
      </c>
      <c r="W3965" s="2" t="s">
        <v>34</v>
      </c>
      <c r="X3965" s="2" t="s">
        <v>35</v>
      </c>
    </row>
    <row r="3966" spans="4:24" x14ac:dyDescent="0.3">
      <c r="D3966">
        <v>1359</v>
      </c>
      <c r="E3966">
        <v>1008</v>
      </c>
      <c r="F3966">
        <v>4</v>
      </c>
      <c r="G3966" s="1">
        <v>43121</v>
      </c>
      <c r="H3966" s="1">
        <v>43122</v>
      </c>
      <c r="I3966">
        <v>3</v>
      </c>
      <c r="J3966" s="2" t="s">
        <v>1734</v>
      </c>
      <c r="K3966" s="2" t="s">
        <v>578</v>
      </c>
      <c r="L3966" s="2" t="s">
        <v>121</v>
      </c>
      <c r="M3966" s="2" t="s">
        <v>122</v>
      </c>
      <c r="N3966" s="2" t="s">
        <v>123</v>
      </c>
      <c r="O3966">
        <v>82</v>
      </c>
      <c r="P3966">
        <v>1</v>
      </c>
      <c r="Q3966">
        <v>659.99</v>
      </c>
      <c r="R3966">
        <v>0.05</v>
      </c>
      <c r="S3966">
        <v>626.99</v>
      </c>
      <c r="T3966" s="2" t="s">
        <v>977</v>
      </c>
      <c r="U3966">
        <v>1</v>
      </c>
      <c r="V3966">
        <v>3</v>
      </c>
      <c r="W3966" s="2" t="s">
        <v>34</v>
      </c>
      <c r="X3966" s="2" t="s">
        <v>35</v>
      </c>
    </row>
    <row r="3967" spans="4:24" x14ac:dyDescent="0.3">
      <c r="D3967">
        <v>1359</v>
      </c>
      <c r="E3967">
        <v>1008</v>
      </c>
      <c r="F3967">
        <v>4</v>
      </c>
      <c r="G3967" s="1">
        <v>43121</v>
      </c>
      <c r="H3967" s="1">
        <v>43122</v>
      </c>
      <c r="I3967">
        <v>3</v>
      </c>
      <c r="J3967" s="2" t="s">
        <v>1734</v>
      </c>
      <c r="K3967" s="2" t="s">
        <v>578</v>
      </c>
      <c r="L3967" s="2" t="s">
        <v>121</v>
      </c>
      <c r="M3967" s="2" t="s">
        <v>122</v>
      </c>
      <c r="N3967" s="2" t="s">
        <v>123</v>
      </c>
      <c r="O3967">
        <v>282</v>
      </c>
      <c r="P3967">
        <v>1</v>
      </c>
      <c r="Q3967">
        <v>279.99</v>
      </c>
      <c r="R3967">
        <v>0.05</v>
      </c>
      <c r="S3967">
        <v>265.99</v>
      </c>
      <c r="T3967" s="2" t="s">
        <v>1657</v>
      </c>
      <c r="U3967">
        <v>1</v>
      </c>
      <c r="V3967">
        <v>1</v>
      </c>
      <c r="W3967" s="2" t="s">
        <v>66</v>
      </c>
      <c r="X3967" s="2" t="s">
        <v>35</v>
      </c>
    </row>
    <row r="3968" spans="4:24" x14ac:dyDescent="0.3">
      <c r="D3968">
        <v>1360</v>
      </c>
      <c r="E3968">
        <v>71</v>
      </c>
      <c r="F3968">
        <v>4</v>
      </c>
      <c r="G3968" s="1">
        <v>43122</v>
      </c>
      <c r="H3968" s="1">
        <v>43124</v>
      </c>
      <c r="I3968">
        <v>2</v>
      </c>
      <c r="J3968" s="2" t="s">
        <v>1735</v>
      </c>
      <c r="K3968" s="2" t="s">
        <v>111</v>
      </c>
      <c r="L3968" s="2" t="s">
        <v>39</v>
      </c>
      <c r="M3968" s="2" t="s">
        <v>40</v>
      </c>
      <c r="N3968" s="2" t="s">
        <v>41</v>
      </c>
      <c r="O3968">
        <v>31</v>
      </c>
      <c r="P3968">
        <v>1</v>
      </c>
      <c r="Q3968">
        <v>1632.99</v>
      </c>
      <c r="R3968">
        <v>0.05</v>
      </c>
      <c r="S3968">
        <v>1551.34</v>
      </c>
      <c r="T3968" s="2" t="s">
        <v>992</v>
      </c>
      <c r="U3968">
        <v>8</v>
      </c>
      <c r="V3968">
        <v>6</v>
      </c>
      <c r="W3968" s="2" t="s">
        <v>27</v>
      </c>
      <c r="X3968" s="2" t="s">
        <v>32</v>
      </c>
    </row>
    <row r="3969" spans="4:24" x14ac:dyDescent="0.3">
      <c r="D3969">
        <v>1361</v>
      </c>
      <c r="E3969">
        <v>1084</v>
      </c>
      <c r="F3969">
        <v>4</v>
      </c>
      <c r="G3969" s="1">
        <v>43122</v>
      </c>
      <c r="H3969" s="1">
        <v>43123</v>
      </c>
      <c r="I3969">
        <v>2</v>
      </c>
      <c r="J3969" s="2" t="s">
        <v>1736</v>
      </c>
      <c r="K3969" s="2" t="s">
        <v>172</v>
      </c>
      <c r="L3969" s="2" t="s">
        <v>39</v>
      </c>
      <c r="M3969" s="2" t="s">
        <v>40</v>
      </c>
      <c r="N3969" s="2" t="s">
        <v>41</v>
      </c>
      <c r="O3969">
        <v>153</v>
      </c>
      <c r="P3969">
        <v>1</v>
      </c>
      <c r="Q3969">
        <v>4999.99</v>
      </c>
      <c r="R3969">
        <v>0.05</v>
      </c>
      <c r="S3969">
        <v>4749.99</v>
      </c>
      <c r="T3969" s="2" t="s">
        <v>1680</v>
      </c>
      <c r="U3969">
        <v>9</v>
      </c>
      <c r="V3969">
        <v>7</v>
      </c>
      <c r="W3969" s="2" t="s">
        <v>869</v>
      </c>
      <c r="X3969" s="2" t="s">
        <v>28</v>
      </c>
    </row>
    <row r="3970" spans="4:24" x14ac:dyDescent="0.3">
      <c r="D3970">
        <v>1361</v>
      </c>
      <c r="E3970">
        <v>1084</v>
      </c>
      <c r="F3970">
        <v>4</v>
      </c>
      <c r="G3970" s="1">
        <v>43122</v>
      </c>
      <c r="H3970" s="1">
        <v>43123</v>
      </c>
      <c r="I3970">
        <v>2</v>
      </c>
      <c r="J3970" s="2" t="s">
        <v>1736</v>
      </c>
      <c r="K3970" s="2" t="s">
        <v>172</v>
      </c>
      <c r="L3970" s="2" t="s">
        <v>39</v>
      </c>
      <c r="M3970" s="2" t="s">
        <v>40</v>
      </c>
      <c r="N3970" s="2" t="s">
        <v>41</v>
      </c>
      <c r="O3970">
        <v>163</v>
      </c>
      <c r="P3970">
        <v>2</v>
      </c>
      <c r="Q3970">
        <v>1349</v>
      </c>
      <c r="R3970">
        <v>0.2</v>
      </c>
      <c r="S3970">
        <v>2158.4</v>
      </c>
      <c r="T3970" s="2" t="s">
        <v>1737</v>
      </c>
      <c r="U3970">
        <v>8</v>
      </c>
      <c r="V3970">
        <v>7</v>
      </c>
      <c r="W3970" s="2" t="s">
        <v>869</v>
      </c>
      <c r="X3970" s="2" t="s">
        <v>32</v>
      </c>
    </row>
    <row r="3971" spans="4:24" x14ac:dyDescent="0.3">
      <c r="D3971">
        <v>1361</v>
      </c>
      <c r="E3971">
        <v>1084</v>
      </c>
      <c r="F3971">
        <v>4</v>
      </c>
      <c r="G3971" s="1">
        <v>43122</v>
      </c>
      <c r="H3971" s="1">
        <v>43123</v>
      </c>
      <c r="I3971">
        <v>2</v>
      </c>
      <c r="J3971" s="2" t="s">
        <v>1736</v>
      </c>
      <c r="K3971" s="2" t="s">
        <v>172</v>
      </c>
      <c r="L3971" s="2" t="s">
        <v>39</v>
      </c>
      <c r="M3971" s="2" t="s">
        <v>40</v>
      </c>
      <c r="N3971" s="2" t="s">
        <v>41</v>
      </c>
      <c r="O3971">
        <v>307</v>
      </c>
      <c r="P3971">
        <v>2</v>
      </c>
      <c r="Q3971">
        <v>749.99</v>
      </c>
      <c r="R3971">
        <v>7.0000000000000007E-2</v>
      </c>
      <c r="S3971">
        <v>1394.98</v>
      </c>
      <c r="T3971" s="2" t="s">
        <v>1738</v>
      </c>
      <c r="U3971">
        <v>1</v>
      </c>
      <c r="V3971">
        <v>2</v>
      </c>
      <c r="W3971" s="2" t="s">
        <v>53</v>
      </c>
      <c r="X3971" s="2" t="s">
        <v>35</v>
      </c>
    </row>
    <row r="3972" spans="4:24" x14ac:dyDescent="0.3">
      <c r="D3972">
        <v>1362</v>
      </c>
      <c r="E3972">
        <v>310</v>
      </c>
      <c r="F3972">
        <v>4</v>
      </c>
      <c r="G3972" s="1">
        <v>43123</v>
      </c>
      <c r="H3972" s="1">
        <v>43125</v>
      </c>
      <c r="I3972">
        <v>2</v>
      </c>
      <c r="J3972" s="2" t="s">
        <v>1739</v>
      </c>
      <c r="K3972" s="2" t="s">
        <v>1740</v>
      </c>
      <c r="L3972" s="2" t="s">
        <v>39</v>
      </c>
      <c r="M3972" s="2" t="s">
        <v>40</v>
      </c>
      <c r="N3972" s="2" t="s">
        <v>41</v>
      </c>
      <c r="O3972">
        <v>4</v>
      </c>
      <c r="P3972">
        <v>2</v>
      </c>
      <c r="Q3972">
        <v>2899.99</v>
      </c>
      <c r="R3972">
        <v>0.2</v>
      </c>
      <c r="S3972">
        <v>4639.9799999999996</v>
      </c>
      <c r="T3972" s="2" t="s">
        <v>26</v>
      </c>
      <c r="U3972">
        <v>9</v>
      </c>
      <c r="V3972">
        <v>6</v>
      </c>
      <c r="W3972" s="2" t="s">
        <v>27</v>
      </c>
      <c r="X3972" s="2" t="s">
        <v>28</v>
      </c>
    </row>
    <row r="3973" spans="4:24" x14ac:dyDescent="0.3">
      <c r="D3973">
        <v>1362</v>
      </c>
      <c r="E3973">
        <v>310</v>
      </c>
      <c r="F3973">
        <v>4</v>
      </c>
      <c r="G3973" s="1">
        <v>43123</v>
      </c>
      <c r="H3973" s="1">
        <v>43125</v>
      </c>
      <c r="I3973">
        <v>2</v>
      </c>
      <c r="J3973" s="2" t="s">
        <v>1739</v>
      </c>
      <c r="K3973" s="2" t="s">
        <v>1740</v>
      </c>
      <c r="L3973" s="2" t="s">
        <v>39</v>
      </c>
      <c r="M3973" s="2" t="s">
        <v>40</v>
      </c>
      <c r="N3973" s="2" t="s">
        <v>41</v>
      </c>
      <c r="O3973">
        <v>27</v>
      </c>
      <c r="P3973">
        <v>2</v>
      </c>
      <c r="Q3973">
        <v>999.99</v>
      </c>
      <c r="R3973">
        <v>0.2</v>
      </c>
      <c r="S3973">
        <v>1599.98</v>
      </c>
      <c r="T3973" s="2" t="s">
        <v>1009</v>
      </c>
      <c r="U3973">
        <v>8</v>
      </c>
      <c r="V3973">
        <v>6</v>
      </c>
      <c r="W3973" s="2" t="s">
        <v>27</v>
      </c>
      <c r="X3973" s="2" t="s">
        <v>32</v>
      </c>
    </row>
    <row r="3974" spans="4:24" x14ac:dyDescent="0.3">
      <c r="D3974">
        <v>1362</v>
      </c>
      <c r="E3974">
        <v>310</v>
      </c>
      <c r="F3974">
        <v>4</v>
      </c>
      <c r="G3974" s="1">
        <v>43123</v>
      </c>
      <c r="H3974" s="1">
        <v>43125</v>
      </c>
      <c r="I3974">
        <v>2</v>
      </c>
      <c r="J3974" s="2" t="s">
        <v>1739</v>
      </c>
      <c r="K3974" s="2" t="s">
        <v>1740</v>
      </c>
      <c r="L3974" s="2" t="s">
        <v>39</v>
      </c>
      <c r="M3974" s="2" t="s">
        <v>40</v>
      </c>
      <c r="N3974" s="2" t="s">
        <v>41</v>
      </c>
      <c r="O3974">
        <v>204</v>
      </c>
      <c r="P3974">
        <v>2</v>
      </c>
      <c r="Q3974">
        <v>3599.99</v>
      </c>
      <c r="R3974">
        <v>7.0000000000000007E-2</v>
      </c>
      <c r="S3974">
        <v>6695.98</v>
      </c>
      <c r="T3974" s="2" t="s">
        <v>1741</v>
      </c>
      <c r="U3974">
        <v>9</v>
      </c>
      <c r="V3974">
        <v>5</v>
      </c>
      <c r="W3974" s="2" t="s">
        <v>57</v>
      </c>
      <c r="X3974" s="2" t="s">
        <v>28</v>
      </c>
    </row>
    <row r="3975" spans="4:24" x14ac:dyDescent="0.3">
      <c r="D3975">
        <v>1363</v>
      </c>
      <c r="E3975">
        <v>860</v>
      </c>
      <c r="F3975">
        <v>4</v>
      </c>
      <c r="G3975" s="1">
        <v>43124</v>
      </c>
      <c r="H3975" s="1">
        <v>43125</v>
      </c>
      <c r="I3975">
        <v>2</v>
      </c>
      <c r="J3975" s="2" t="s">
        <v>1742</v>
      </c>
      <c r="K3975" s="2" t="s">
        <v>549</v>
      </c>
      <c r="L3975" s="2" t="s">
        <v>39</v>
      </c>
      <c r="M3975" s="2" t="s">
        <v>40</v>
      </c>
      <c r="N3975" s="2" t="s">
        <v>41</v>
      </c>
      <c r="O3975">
        <v>66</v>
      </c>
      <c r="P3975">
        <v>2</v>
      </c>
      <c r="Q3975">
        <v>250.99</v>
      </c>
      <c r="R3975">
        <v>0.1</v>
      </c>
      <c r="S3975">
        <v>451.78</v>
      </c>
      <c r="T3975" s="2" t="s">
        <v>962</v>
      </c>
      <c r="U3975">
        <v>7</v>
      </c>
      <c r="V3975">
        <v>3</v>
      </c>
      <c r="W3975" s="2" t="s">
        <v>34</v>
      </c>
      <c r="X3975" s="2" t="s">
        <v>866</v>
      </c>
    </row>
    <row r="3976" spans="4:24" x14ac:dyDescent="0.3">
      <c r="D3976">
        <v>1364</v>
      </c>
      <c r="E3976">
        <v>122</v>
      </c>
      <c r="F3976">
        <v>4</v>
      </c>
      <c r="G3976" s="1">
        <v>43125</v>
      </c>
      <c r="H3976" s="1">
        <v>43128</v>
      </c>
      <c r="I3976">
        <v>2</v>
      </c>
      <c r="J3976" s="2" t="s">
        <v>1743</v>
      </c>
      <c r="K3976" s="2" t="s">
        <v>297</v>
      </c>
      <c r="L3976" s="2" t="s">
        <v>39</v>
      </c>
      <c r="M3976" s="2" t="s">
        <v>40</v>
      </c>
      <c r="N3976" s="2" t="s">
        <v>41</v>
      </c>
      <c r="O3976">
        <v>78</v>
      </c>
      <c r="P3976">
        <v>1</v>
      </c>
      <c r="Q3976">
        <v>647.99</v>
      </c>
      <c r="R3976">
        <v>7.0000000000000007E-2</v>
      </c>
      <c r="S3976">
        <v>602.63</v>
      </c>
      <c r="T3976" s="2" t="s">
        <v>897</v>
      </c>
      <c r="U3976">
        <v>7</v>
      </c>
      <c r="V3976">
        <v>3</v>
      </c>
      <c r="W3976" s="2" t="s">
        <v>34</v>
      </c>
      <c r="X3976" s="2" t="s">
        <v>866</v>
      </c>
    </row>
    <row r="3977" spans="4:24" x14ac:dyDescent="0.3">
      <c r="D3977">
        <v>1364</v>
      </c>
      <c r="E3977">
        <v>122</v>
      </c>
      <c r="F3977">
        <v>4</v>
      </c>
      <c r="G3977" s="1">
        <v>43125</v>
      </c>
      <c r="H3977" s="1">
        <v>43128</v>
      </c>
      <c r="I3977">
        <v>2</v>
      </c>
      <c r="J3977" s="2" t="s">
        <v>1743</v>
      </c>
      <c r="K3977" s="2" t="s">
        <v>297</v>
      </c>
      <c r="L3977" s="2" t="s">
        <v>39</v>
      </c>
      <c r="M3977" s="2" t="s">
        <v>40</v>
      </c>
      <c r="N3977" s="2" t="s">
        <v>41</v>
      </c>
      <c r="O3977">
        <v>110</v>
      </c>
      <c r="P3977">
        <v>1</v>
      </c>
      <c r="Q3977">
        <v>470.99</v>
      </c>
      <c r="R3977">
        <v>7.0000000000000007E-2</v>
      </c>
      <c r="S3977">
        <v>438.02</v>
      </c>
      <c r="T3977" s="2" t="s">
        <v>912</v>
      </c>
      <c r="U3977">
        <v>7</v>
      </c>
      <c r="V3977">
        <v>2</v>
      </c>
      <c r="W3977" s="2" t="s">
        <v>53</v>
      </c>
      <c r="X3977" s="2" t="s">
        <v>866</v>
      </c>
    </row>
    <row r="3978" spans="4:24" x14ac:dyDescent="0.3">
      <c r="D3978">
        <v>1364</v>
      </c>
      <c r="E3978">
        <v>122</v>
      </c>
      <c r="F3978">
        <v>4</v>
      </c>
      <c r="G3978" s="1">
        <v>43125</v>
      </c>
      <c r="H3978" s="1">
        <v>43128</v>
      </c>
      <c r="I3978">
        <v>2</v>
      </c>
      <c r="J3978" s="2" t="s">
        <v>1743</v>
      </c>
      <c r="K3978" s="2" t="s">
        <v>297</v>
      </c>
      <c r="L3978" s="2" t="s">
        <v>39</v>
      </c>
      <c r="M3978" s="2" t="s">
        <v>40</v>
      </c>
      <c r="N3978" s="2" t="s">
        <v>41</v>
      </c>
      <c r="O3978">
        <v>152</v>
      </c>
      <c r="P3978">
        <v>1</v>
      </c>
      <c r="Q3978">
        <v>2499.9899999999998</v>
      </c>
      <c r="R3978">
        <v>0.1</v>
      </c>
      <c r="S3978">
        <v>2249.9899999999998</v>
      </c>
      <c r="T3978" s="2" t="s">
        <v>1744</v>
      </c>
      <c r="U3978">
        <v>9</v>
      </c>
      <c r="V3978">
        <v>7</v>
      </c>
      <c r="W3978" s="2" t="s">
        <v>869</v>
      </c>
      <c r="X3978" s="2" t="s">
        <v>28</v>
      </c>
    </row>
    <row r="3979" spans="4:24" x14ac:dyDescent="0.3">
      <c r="D3979">
        <v>1364</v>
      </c>
      <c r="E3979">
        <v>122</v>
      </c>
      <c r="F3979">
        <v>4</v>
      </c>
      <c r="G3979" s="1">
        <v>43125</v>
      </c>
      <c r="H3979" s="1">
        <v>43128</v>
      </c>
      <c r="I3979">
        <v>2</v>
      </c>
      <c r="J3979" s="2" t="s">
        <v>1743</v>
      </c>
      <c r="K3979" s="2" t="s">
        <v>297</v>
      </c>
      <c r="L3979" s="2" t="s">
        <v>39</v>
      </c>
      <c r="M3979" s="2" t="s">
        <v>40</v>
      </c>
      <c r="N3979" s="2" t="s">
        <v>41</v>
      </c>
      <c r="O3979">
        <v>155</v>
      </c>
      <c r="P3979">
        <v>2</v>
      </c>
      <c r="Q3979">
        <v>11999.99</v>
      </c>
      <c r="R3979">
        <v>0.1</v>
      </c>
      <c r="S3979">
        <v>21599.98</v>
      </c>
      <c r="T3979" s="2" t="s">
        <v>1745</v>
      </c>
      <c r="U3979">
        <v>9</v>
      </c>
      <c r="V3979">
        <v>7</v>
      </c>
      <c r="W3979" s="2" t="s">
        <v>869</v>
      </c>
      <c r="X3979" s="2" t="s">
        <v>28</v>
      </c>
    </row>
    <row r="3980" spans="4:24" x14ac:dyDescent="0.3">
      <c r="D3980">
        <v>1365</v>
      </c>
      <c r="E3980">
        <v>689</v>
      </c>
      <c r="F3980">
        <v>4</v>
      </c>
      <c r="G3980" s="1">
        <v>43125</v>
      </c>
      <c r="H3980" s="1">
        <v>43127</v>
      </c>
      <c r="I3980">
        <v>2</v>
      </c>
      <c r="J3980" s="2" t="s">
        <v>1746</v>
      </c>
      <c r="K3980" s="2" t="s">
        <v>50</v>
      </c>
      <c r="L3980" s="2" t="s">
        <v>39</v>
      </c>
      <c r="M3980" s="2" t="s">
        <v>40</v>
      </c>
      <c r="N3980" s="2" t="s">
        <v>41</v>
      </c>
      <c r="O3980">
        <v>58</v>
      </c>
      <c r="P3980">
        <v>1</v>
      </c>
      <c r="Q3980">
        <v>4999.99</v>
      </c>
      <c r="R3980">
        <v>7.0000000000000007E-2</v>
      </c>
      <c r="S3980">
        <v>4649.99</v>
      </c>
      <c r="T3980" s="2" t="s">
        <v>942</v>
      </c>
      <c r="U3980">
        <v>9</v>
      </c>
      <c r="V3980">
        <v>7</v>
      </c>
      <c r="W3980" s="2" t="s">
        <v>869</v>
      </c>
      <c r="X3980" s="2" t="s">
        <v>28</v>
      </c>
    </row>
    <row r="3981" spans="4:24" x14ac:dyDescent="0.3">
      <c r="D3981">
        <v>1365</v>
      </c>
      <c r="E3981">
        <v>689</v>
      </c>
      <c r="F3981">
        <v>4</v>
      </c>
      <c r="G3981" s="1">
        <v>43125</v>
      </c>
      <c r="H3981" s="1">
        <v>43127</v>
      </c>
      <c r="I3981">
        <v>2</v>
      </c>
      <c r="J3981" s="2" t="s">
        <v>1746</v>
      </c>
      <c r="K3981" s="2" t="s">
        <v>50</v>
      </c>
      <c r="L3981" s="2" t="s">
        <v>39</v>
      </c>
      <c r="M3981" s="2" t="s">
        <v>40</v>
      </c>
      <c r="N3981" s="2" t="s">
        <v>41</v>
      </c>
      <c r="O3981">
        <v>144</v>
      </c>
      <c r="P3981">
        <v>1</v>
      </c>
      <c r="Q3981">
        <v>1549.99</v>
      </c>
      <c r="R3981">
        <v>7.0000000000000007E-2</v>
      </c>
      <c r="S3981">
        <v>1441.49</v>
      </c>
      <c r="T3981" s="2" t="s">
        <v>1747</v>
      </c>
      <c r="U3981">
        <v>9</v>
      </c>
      <c r="V3981">
        <v>7</v>
      </c>
      <c r="W3981" s="2" t="s">
        <v>869</v>
      </c>
      <c r="X3981" s="2" t="s">
        <v>28</v>
      </c>
    </row>
    <row r="3982" spans="4:24" x14ac:dyDescent="0.3">
      <c r="D3982">
        <v>1365</v>
      </c>
      <c r="E3982">
        <v>689</v>
      </c>
      <c r="F3982">
        <v>4</v>
      </c>
      <c r="G3982" s="1">
        <v>43125</v>
      </c>
      <c r="H3982" s="1">
        <v>43127</v>
      </c>
      <c r="I3982">
        <v>2</v>
      </c>
      <c r="J3982" s="2" t="s">
        <v>1746</v>
      </c>
      <c r="K3982" s="2" t="s">
        <v>50</v>
      </c>
      <c r="L3982" s="2" t="s">
        <v>39</v>
      </c>
      <c r="M3982" s="2" t="s">
        <v>40</v>
      </c>
      <c r="N3982" s="2" t="s">
        <v>41</v>
      </c>
      <c r="O3982">
        <v>236</v>
      </c>
      <c r="P3982">
        <v>1</v>
      </c>
      <c r="Q3982">
        <v>749.99</v>
      </c>
      <c r="R3982">
        <v>0.05</v>
      </c>
      <c r="S3982">
        <v>712.49</v>
      </c>
      <c r="T3982" s="2" t="s">
        <v>1748</v>
      </c>
      <c r="U3982">
        <v>1</v>
      </c>
      <c r="V3982">
        <v>3</v>
      </c>
      <c r="W3982" s="2" t="s">
        <v>34</v>
      </c>
      <c r="X3982" s="2" t="s">
        <v>35</v>
      </c>
    </row>
    <row r="3983" spans="4:24" x14ac:dyDescent="0.3">
      <c r="D3983">
        <v>1366</v>
      </c>
      <c r="E3983">
        <v>1441</v>
      </c>
      <c r="F3983">
        <v>4</v>
      </c>
      <c r="G3983" s="1">
        <v>43126</v>
      </c>
      <c r="H3983" s="1">
        <v>43128</v>
      </c>
      <c r="I3983">
        <v>2</v>
      </c>
      <c r="J3983" s="2" t="s">
        <v>1749</v>
      </c>
      <c r="K3983" s="2" t="s">
        <v>444</v>
      </c>
      <c r="L3983" s="2" t="s">
        <v>39</v>
      </c>
      <c r="M3983" s="2" t="s">
        <v>40</v>
      </c>
      <c r="N3983" s="2" t="s">
        <v>41</v>
      </c>
      <c r="O3983">
        <v>115</v>
      </c>
      <c r="P3983">
        <v>1</v>
      </c>
      <c r="Q3983">
        <v>3199.99</v>
      </c>
      <c r="R3983">
        <v>0.1</v>
      </c>
      <c r="S3983">
        <v>2879.99</v>
      </c>
      <c r="T3983" s="2" t="s">
        <v>1750</v>
      </c>
      <c r="U3983">
        <v>9</v>
      </c>
      <c r="V3983">
        <v>6</v>
      </c>
      <c r="W3983" s="2" t="s">
        <v>27</v>
      </c>
      <c r="X3983" s="2" t="s">
        <v>28</v>
      </c>
    </row>
    <row r="3984" spans="4:24" x14ac:dyDescent="0.3">
      <c r="D3984">
        <v>1366</v>
      </c>
      <c r="E3984">
        <v>1441</v>
      </c>
      <c r="F3984">
        <v>4</v>
      </c>
      <c r="G3984" s="1">
        <v>43126</v>
      </c>
      <c r="H3984" s="1">
        <v>43128</v>
      </c>
      <c r="I3984">
        <v>2</v>
      </c>
      <c r="J3984" s="2" t="s">
        <v>1749</v>
      </c>
      <c r="K3984" s="2" t="s">
        <v>444</v>
      </c>
      <c r="L3984" s="2" t="s">
        <v>39</v>
      </c>
      <c r="M3984" s="2" t="s">
        <v>40</v>
      </c>
      <c r="N3984" s="2" t="s">
        <v>41</v>
      </c>
      <c r="O3984">
        <v>128</v>
      </c>
      <c r="P3984">
        <v>2</v>
      </c>
      <c r="Q3984">
        <v>1899</v>
      </c>
      <c r="R3984">
        <v>0.2</v>
      </c>
      <c r="S3984">
        <v>3038.4</v>
      </c>
      <c r="T3984" s="2" t="s">
        <v>1751</v>
      </c>
      <c r="U3984">
        <v>8</v>
      </c>
      <c r="V3984">
        <v>6</v>
      </c>
      <c r="W3984" s="2" t="s">
        <v>27</v>
      </c>
      <c r="X3984" s="2" t="s">
        <v>32</v>
      </c>
    </row>
    <row r="3985" spans="4:24" x14ac:dyDescent="0.3">
      <c r="D3985">
        <v>1366</v>
      </c>
      <c r="E3985">
        <v>1441</v>
      </c>
      <c r="F3985">
        <v>4</v>
      </c>
      <c r="G3985" s="1">
        <v>43126</v>
      </c>
      <c r="H3985" s="1">
        <v>43128</v>
      </c>
      <c r="I3985">
        <v>2</v>
      </c>
      <c r="J3985" s="2" t="s">
        <v>1749</v>
      </c>
      <c r="K3985" s="2" t="s">
        <v>444</v>
      </c>
      <c r="L3985" s="2" t="s">
        <v>39</v>
      </c>
      <c r="M3985" s="2" t="s">
        <v>40</v>
      </c>
      <c r="N3985" s="2" t="s">
        <v>41</v>
      </c>
      <c r="O3985">
        <v>200</v>
      </c>
      <c r="P3985">
        <v>1</v>
      </c>
      <c r="Q3985">
        <v>3499.99</v>
      </c>
      <c r="R3985">
        <v>7.0000000000000007E-2</v>
      </c>
      <c r="S3985">
        <v>3254.99</v>
      </c>
      <c r="T3985" s="2" t="s">
        <v>1752</v>
      </c>
      <c r="U3985">
        <v>9</v>
      </c>
      <c r="V3985">
        <v>5</v>
      </c>
      <c r="W3985" s="2" t="s">
        <v>57</v>
      </c>
      <c r="X3985" s="2" t="s">
        <v>28</v>
      </c>
    </row>
    <row r="3986" spans="4:24" x14ac:dyDescent="0.3">
      <c r="D3986">
        <v>1367</v>
      </c>
      <c r="E3986">
        <v>1118</v>
      </c>
      <c r="F3986">
        <v>4</v>
      </c>
      <c r="G3986" s="1">
        <v>43127</v>
      </c>
      <c r="H3986" s="1">
        <v>43128</v>
      </c>
      <c r="I3986">
        <v>1</v>
      </c>
      <c r="J3986" s="2" t="s">
        <v>1753</v>
      </c>
      <c r="K3986" s="2" t="s">
        <v>98</v>
      </c>
      <c r="L3986" s="2" t="s">
        <v>23</v>
      </c>
      <c r="M3986" s="2" t="s">
        <v>24</v>
      </c>
      <c r="N3986" s="2" t="s">
        <v>25</v>
      </c>
      <c r="O3986">
        <v>24</v>
      </c>
      <c r="P3986">
        <v>2</v>
      </c>
      <c r="Q3986">
        <v>549.99</v>
      </c>
      <c r="R3986">
        <v>0.05</v>
      </c>
      <c r="S3986">
        <v>1044.98</v>
      </c>
      <c r="T3986" s="2" t="s">
        <v>58</v>
      </c>
      <c r="U3986">
        <v>1</v>
      </c>
      <c r="V3986">
        <v>2</v>
      </c>
      <c r="W3986" s="2" t="s">
        <v>53</v>
      </c>
      <c r="X3986" s="2" t="s">
        <v>35</v>
      </c>
    </row>
    <row r="3987" spans="4:24" x14ac:dyDescent="0.3">
      <c r="D3987">
        <v>1367</v>
      </c>
      <c r="E3987">
        <v>1118</v>
      </c>
      <c r="F3987">
        <v>4</v>
      </c>
      <c r="G3987" s="1">
        <v>43127</v>
      </c>
      <c r="H3987" s="1">
        <v>43128</v>
      </c>
      <c r="I3987">
        <v>1</v>
      </c>
      <c r="J3987" s="2" t="s">
        <v>1753</v>
      </c>
      <c r="K3987" s="2" t="s">
        <v>98</v>
      </c>
      <c r="L3987" s="2" t="s">
        <v>23</v>
      </c>
      <c r="M3987" s="2" t="s">
        <v>24</v>
      </c>
      <c r="N3987" s="2" t="s">
        <v>25</v>
      </c>
      <c r="O3987">
        <v>124</v>
      </c>
      <c r="P3987">
        <v>1</v>
      </c>
      <c r="Q3987">
        <v>1499</v>
      </c>
      <c r="R3987">
        <v>7.0000000000000007E-2</v>
      </c>
      <c r="S3987">
        <v>1394.07</v>
      </c>
      <c r="T3987" s="2" t="s">
        <v>1754</v>
      </c>
      <c r="U3987">
        <v>8</v>
      </c>
      <c r="V3987">
        <v>6</v>
      </c>
      <c r="W3987" s="2" t="s">
        <v>27</v>
      </c>
      <c r="X3987" s="2" t="s">
        <v>32</v>
      </c>
    </row>
    <row r="3988" spans="4:24" x14ac:dyDescent="0.3">
      <c r="D3988">
        <v>1367</v>
      </c>
      <c r="E3988">
        <v>1118</v>
      </c>
      <c r="F3988">
        <v>4</v>
      </c>
      <c r="G3988" s="1">
        <v>43127</v>
      </c>
      <c r="H3988" s="1">
        <v>43128</v>
      </c>
      <c r="I3988">
        <v>1</v>
      </c>
      <c r="J3988" s="2" t="s">
        <v>1753</v>
      </c>
      <c r="K3988" s="2" t="s">
        <v>98</v>
      </c>
      <c r="L3988" s="2" t="s">
        <v>23</v>
      </c>
      <c r="M3988" s="2" t="s">
        <v>24</v>
      </c>
      <c r="N3988" s="2" t="s">
        <v>25</v>
      </c>
      <c r="O3988">
        <v>131</v>
      </c>
      <c r="P3988">
        <v>2</v>
      </c>
      <c r="Q3988">
        <v>2599</v>
      </c>
      <c r="R3988">
        <v>0.2</v>
      </c>
      <c r="S3988">
        <v>4158.3999999999996</v>
      </c>
      <c r="T3988" s="2" t="s">
        <v>1755</v>
      </c>
      <c r="U3988">
        <v>3</v>
      </c>
      <c r="V3988">
        <v>6</v>
      </c>
      <c r="W3988" s="2" t="s">
        <v>27</v>
      </c>
      <c r="X3988" s="2" t="s">
        <v>91</v>
      </c>
    </row>
    <row r="3989" spans="4:24" x14ac:dyDescent="0.3">
      <c r="D3989">
        <v>1367</v>
      </c>
      <c r="E3989">
        <v>1118</v>
      </c>
      <c r="F3989">
        <v>4</v>
      </c>
      <c r="G3989" s="1">
        <v>43127</v>
      </c>
      <c r="H3989" s="1">
        <v>43128</v>
      </c>
      <c r="I3989">
        <v>1</v>
      </c>
      <c r="J3989" s="2" t="s">
        <v>1753</v>
      </c>
      <c r="K3989" s="2" t="s">
        <v>98</v>
      </c>
      <c r="L3989" s="2" t="s">
        <v>23</v>
      </c>
      <c r="M3989" s="2" t="s">
        <v>24</v>
      </c>
      <c r="N3989" s="2" t="s">
        <v>25</v>
      </c>
      <c r="O3989">
        <v>132</v>
      </c>
      <c r="P3989">
        <v>1</v>
      </c>
      <c r="Q3989">
        <v>1499.99</v>
      </c>
      <c r="R3989">
        <v>0.1</v>
      </c>
      <c r="S3989">
        <v>1349.99</v>
      </c>
      <c r="T3989" s="2" t="s">
        <v>1756</v>
      </c>
      <c r="U3989">
        <v>9</v>
      </c>
      <c r="V3989">
        <v>6</v>
      </c>
      <c r="W3989" s="2" t="s">
        <v>27</v>
      </c>
      <c r="X3989" s="2" t="s">
        <v>28</v>
      </c>
    </row>
    <row r="3990" spans="4:24" x14ac:dyDescent="0.3">
      <c r="D3990">
        <v>1368</v>
      </c>
      <c r="E3990">
        <v>765</v>
      </c>
      <c r="F3990">
        <v>4</v>
      </c>
      <c r="G3990" s="1">
        <v>43127</v>
      </c>
      <c r="H3990" s="1">
        <v>43129</v>
      </c>
      <c r="I3990">
        <v>2</v>
      </c>
      <c r="J3990" s="2" t="s">
        <v>1757</v>
      </c>
      <c r="K3990" s="2" t="s">
        <v>152</v>
      </c>
      <c r="L3990" s="2" t="s">
        <v>39</v>
      </c>
      <c r="M3990" s="2" t="s">
        <v>40</v>
      </c>
      <c r="N3990" s="2" t="s">
        <v>41</v>
      </c>
      <c r="O3990">
        <v>66</v>
      </c>
      <c r="P3990">
        <v>1</v>
      </c>
      <c r="Q3990">
        <v>250.99</v>
      </c>
      <c r="R3990">
        <v>0.1</v>
      </c>
      <c r="S3990">
        <v>225.89</v>
      </c>
      <c r="T3990" s="2" t="s">
        <v>962</v>
      </c>
      <c r="U3990">
        <v>7</v>
      </c>
      <c r="V3990">
        <v>3</v>
      </c>
      <c r="W3990" s="2" t="s">
        <v>34</v>
      </c>
      <c r="X3990" s="2" t="s">
        <v>866</v>
      </c>
    </row>
    <row r="3991" spans="4:24" x14ac:dyDescent="0.3">
      <c r="D3991">
        <v>1368</v>
      </c>
      <c r="E3991">
        <v>765</v>
      </c>
      <c r="F3991">
        <v>4</v>
      </c>
      <c r="G3991" s="1">
        <v>43127</v>
      </c>
      <c r="H3991" s="1">
        <v>43129</v>
      </c>
      <c r="I3991">
        <v>2</v>
      </c>
      <c r="J3991" s="2" t="s">
        <v>1757</v>
      </c>
      <c r="K3991" s="2" t="s">
        <v>152</v>
      </c>
      <c r="L3991" s="2" t="s">
        <v>39</v>
      </c>
      <c r="M3991" s="2" t="s">
        <v>40</v>
      </c>
      <c r="N3991" s="2" t="s">
        <v>41</v>
      </c>
      <c r="O3991">
        <v>113</v>
      </c>
      <c r="P3991">
        <v>2</v>
      </c>
      <c r="Q3991">
        <v>489.99</v>
      </c>
      <c r="R3991">
        <v>7.0000000000000007E-2</v>
      </c>
      <c r="S3991">
        <v>911.38</v>
      </c>
      <c r="T3991" s="2" t="s">
        <v>1758</v>
      </c>
      <c r="U3991">
        <v>9</v>
      </c>
      <c r="V3991">
        <v>6</v>
      </c>
      <c r="W3991" s="2" t="s">
        <v>27</v>
      </c>
      <c r="X3991" s="2" t="s">
        <v>28</v>
      </c>
    </row>
    <row r="3992" spans="4:24" x14ac:dyDescent="0.3">
      <c r="D3992">
        <v>1368</v>
      </c>
      <c r="E3992">
        <v>765</v>
      </c>
      <c r="F3992">
        <v>4</v>
      </c>
      <c r="G3992" s="1">
        <v>43127</v>
      </c>
      <c r="H3992" s="1">
        <v>43129</v>
      </c>
      <c r="I3992">
        <v>2</v>
      </c>
      <c r="J3992" s="2" t="s">
        <v>1757</v>
      </c>
      <c r="K3992" s="2" t="s">
        <v>152</v>
      </c>
      <c r="L3992" s="2" t="s">
        <v>39</v>
      </c>
      <c r="M3992" s="2" t="s">
        <v>40</v>
      </c>
      <c r="N3992" s="2" t="s">
        <v>41</v>
      </c>
      <c r="O3992">
        <v>186</v>
      </c>
      <c r="P3992">
        <v>1</v>
      </c>
      <c r="Q3992">
        <v>4499.99</v>
      </c>
      <c r="R3992">
        <v>0.2</v>
      </c>
      <c r="S3992">
        <v>3599.99</v>
      </c>
      <c r="T3992" s="2" t="s">
        <v>1759</v>
      </c>
      <c r="U3992">
        <v>9</v>
      </c>
      <c r="V3992">
        <v>5</v>
      </c>
      <c r="W3992" s="2" t="s">
        <v>57</v>
      </c>
      <c r="X3992" s="2" t="s">
        <v>28</v>
      </c>
    </row>
    <row r="3993" spans="4:24" x14ac:dyDescent="0.3">
      <c r="D3993">
        <v>1369</v>
      </c>
      <c r="E3993">
        <v>92</v>
      </c>
      <c r="F3993">
        <v>4</v>
      </c>
      <c r="G3993" s="1">
        <v>43128</v>
      </c>
      <c r="H3993" s="1">
        <v>43130</v>
      </c>
      <c r="I3993">
        <v>2</v>
      </c>
      <c r="J3993" s="2" t="s">
        <v>1760</v>
      </c>
      <c r="K3993" s="2" t="s">
        <v>438</v>
      </c>
      <c r="L3993" s="2" t="s">
        <v>39</v>
      </c>
      <c r="M3993" s="2" t="s">
        <v>40</v>
      </c>
      <c r="N3993" s="2" t="s">
        <v>41</v>
      </c>
      <c r="O3993">
        <v>213</v>
      </c>
      <c r="P3993">
        <v>2</v>
      </c>
      <c r="Q3993">
        <v>269.99</v>
      </c>
      <c r="R3993">
        <v>0.05</v>
      </c>
      <c r="S3993">
        <v>512.98</v>
      </c>
      <c r="T3993" s="2" t="s">
        <v>1761</v>
      </c>
      <c r="U3993">
        <v>1</v>
      </c>
      <c r="V3993">
        <v>3</v>
      </c>
      <c r="W3993" s="2" t="s">
        <v>34</v>
      </c>
      <c r="X3993" s="2" t="s">
        <v>35</v>
      </c>
    </row>
    <row r="3994" spans="4:24" x14ac:dyDescent="0.3">
      <c r="D3994">
        <v>1370</v>
      </c>
      <c r="E3994">
        <v>115</v>
      </c>
      <c r="F3994">
        <v>4</v>
      </c>
      <c r="G3994" s="1">
        <v>43128</v>
      </c>
      <c r="H3994" s="1">
        <v>43129</v>
      </c>
      <c r="I3994">
        <v>2</v>
      </c>
      <c r="J3994" s="2" t="s">
        <v>1762</v>
      </c>
      <c r="K3994" s="2" t="s">
        <v>177</v>
      </c>
      <c r="L3994" s="2" t="s">
        <v>39</v>
      </c>
      <c r="M3994" s="2" t="s">
        <v>40</v>
      </c>
      <c r="N3994" s="2" t="s">
        <v>41</v>
      </c>
      <c r="O3994">
        <v>7</v>
      </c>
      <c r="P3994">
        <v>1</v>
      </c>
      <c r="Q3994">
        <v>3999.99</v>
      </c>
      <c r="R3994">
        <v>7.0000000000000007E-2</v>
      </c>
      <c r="S3994">
        <v>3719.99</v>
      </c>
      <c r="T3994" s="2" t="s">
        <v>69</v>
      </c>
      <c r="U3994">
        <v>9</v>
      </c>
      <c r="V3994">
        <v>6</v>
      </c>
      <c r="W3994" s="2" t="s">
        <v>27</v>
      </c>
      <c r="X3994" s="2" t="s">
        <v>28</v>
      </c>
    </row>
    <row r="3995" spans="4:24" x14ac:dyDescent="0.3">
      <c r="D3995">
        <v>1370</v>
      </c>
      <c r="E3995">
        <v>115</v>
      </c>
      <c r="F3995">
        <v>4</v>
      </c>
      <c r="G3995" s="1">
        <v>43128</v>
      </c>
      <c r="H3995" s="1">
        <v>43129</v>
      </c>
      <c r="I3995">
        <v>2</v>
      </c>
      <c r="J3995" s="2" t="s">
        <v>1762</v>
      </c>
      <c r="K3995" s="2" t="s">
        <v>177</v>
      </c>
      <c r="L3995" s="2" t="s">
        <v>39</v>
      </c>
      <c r="M3995" s="2" t="s">
        <v>40</v>
      </c>
      <c r="N3995" s="2" t="s">
        <v>41</v>
      </c>
      <c r="O3995">
        <v>89</v>
      </c>
      <c r="P3995">
        <v>2</v>
      </c>
      <c r="Q3995">
        <v>209.99</v>
      </c>
      <c r="R3995">
        <v>0.1</v>
      </c>
      <c r="S3995">
        <v>377.98</v>
      </c>
      <c r="T3995" s="2" t="s">
        <v>965</v>
      </c>
      <c r="U3995">
        <v>9</v>
      </c>
      <c r="V3995">
        <v>1</v>
      </c>
      <c r="W3995" s="2" t="s">
        <v>66</v>
      </c>
      <c r="X3995" s="2" t="s">
        <v>28</v>
      </c>
    </row>
    <row r="3996" spans="4:24" x14ac:dyDescent="0.3">
      <c r="D3996">
        <v>1370</v>
      </c>
      <c r="E3996">
        <v>115</v>
      </c>
      <c r="F3996">
        <v>4</v>
      </c>
      <c r="G3996" s="1">
        <v>43128</v>
      </c>
      <c r="H3996" s="1">
        <v>43129</v>
      </c>
      <c r="I3996">
        <v>2</v>
      </c>
      <c r="J3996" s="2" t="s">
        <v>1762</v>
      </c>
      <c r="K3996" s="2" t="s">
        <v>177</v>
      </c>
      <c r="L3996" s="2" t="s">
        <v>39</v>
      </c>
      <c r="M3996" s="2" t="s">
        <v>40</v>
      </c>
      <c r="N3996" s="2" t="s">
        <v>41</v>
      </c>
      <c r="O3996">
        <v>134</v>
      </c>
      <c r="P3996">
        <v>1</v>
      </c>
      <c r="Q3996">
        <v>1499.99</v>
      </c>
      <c r="R3996">
        <v>0.1</v>
      </c>
      <c r="S3996">
        <v>1349.99</v>
      </c>
      <c r="T3996" s="2" t="s">
        <v>1701</v>
      </c>
      <c r="U3996">
        <v>9</v>
      </c>
      <c r="V3996">
        <v>6</v>
      </c>
      <c r="W3996" s="2" t="s">
        <v>27</v>
      </c>
      <c r="X3996" s="2" t="s">
        <v>28</v>
      </c>
    </row>
    <row r="3997" spans="4:24" x14ac:dyDescent="0.3">
      <c r="D3997">
        <v>1370</v>
      </c>
      <c r="E3997">
        <v>115</v>
      </c>
      <c r="F3997">
        <v>4</v>
      </c>
      <c r="G3997" s="1">
        <v>43128</v>
      </c>
      <c r="H3997" s="1">
        <v>43129</v>
      </c>
      <c r="I3997">
        <v>2</v>
      </c>
      <c r="J3997" s="2" t="s">
        <v>1762</v>
      </c>
      <c r="K3997" s="2" t="s">
        <v>177</v>
      </c>
      <c r="L3997" s="2" t="s">
        <v>39</v>
      </c>
      <c r="M3997" s="2" t="s">
        <v>40</v>
      </c>
      <c r="N3997" s="2" t="s">
        <v>41</v>
      </c>
      <c r="O3997">
        <v>208</v>
      </c>
      <c r="P3997">
        <v>2</v>
      </c>
      <c r="Q3997">
        <v>1799.99</v>
      </c>
      <c r="R3997">
        <v>0.2</v>
      </c>
      <c r="S3997">
        <v>2879.98</v>
      </c>
      <c r="T3997" s="2" t="s">
        <v>1763</v>
      </c>
      <c r="U3997">
        <v>9</v>
      </c>
      <c r="V3997">
        <v>4</v>
      </c>
      <c r="W3997" s="2" t="s">
        <v>31</v>
      </c>
      <c r="X3997" s="2" t="s">
        <v>28</v>
      </c>
    </row>
    <row r="3998" spans="4:24" x14ac:dyDescent="0.3">
      <c r="D3998">
        <v>1371</v>
      </c>
      <c r="E3998">
        <v>937</v>
      </c>
      <c r="F3998">
        <v>4</v>
      </c>
      <c r="G3998" s="1">
        <v>43129</v>
      </c>
      <c r="H3998" s="1">
        <v>43132</v>
      </c>
      <c r="I3998">
        <v>2</v>
      </c>
      <c r="J3998" s="2" t="s">
        <v>1764</v>
      </c>
      <c r="K3998" s="2" t="s">
        <v>130</v>
      </c>
      <c r="L3998" s="2" t="s">
        <v>39</v>
      </c>
      <c r="M3998" s="2" t="s">
        <v>40</v>
      </c>
      <c r="N3998" s="2" t="s">
        <v>41</v>
      </c>
      <c r="O3998">
        <v>8</v>
      </c>
      <c r="P3998">
        <v>2</v>
      </c>
      <c r="Q3998">
        <v>1799.99</v>
      </c>
      <c r="R3998">
        <v>0.2</v>
      </c>
      <c r="S3998">
        <v>2879.98</v>
      </c>
      <c r="T3998" s="2" t="s">
        <v>29</v>
      </c>
      <c r="U3998">
        <v>9</v>
      </c>
      <c r="V3998">
        <v>6</v>
      </c>
      <c r="W3998" s="2" t="s">
        <v>27</v>
      </c>
      <c r="X3998" s="2" t="s">
        <v>28</v>
      </c>
    </row>
    <row r="3999" spans="4:24" x14ac:dyDescent="0.3">
      <c r="D3999">
        <v>1371</v>
      </c>
      <c r="E3999">
        <v>937</v>
      </c>
      <c r="F3999">
        <v>4</v>
      </c>
      <c r="G3999" s="1">
        <v>43129</v>
      </c>
      <c r="H3999" s="1">
        <v>43132</v>
      </c>
      <c r="I3999">
        <v>2</v>
      </c>
      <c r="J3999" s="2" t="s">
        <v>1764</v>
      </c>
      <c r="K3999" s="2" t="s">
        <v>130</v>
      </c>
      <c r="L3999" s="2" t="s">
        <v>39</v>
      </c>
      <c r="M3999" s="2" t="s">
        <v>40</v>
      </c>
      <c r="N3999" s="2" t="s">
        <v>41</v>
      </c>
      <c r="O3999">
        <v>223</v>
      </c>
      <c r="P3999">
        <v>2</v>
      </c>
      <c r="Q3999">
        <v>529.99</v>
      </c>
      <c r="R3999">
        <v>7.0000000000000007E-2</v>
      </c>
      <c r="S3999">
        <v>985.78</v>
      </c>
      <c r="T3999" s="2" t="s">
        <v>1765</v>
      </c>
      <c r="U3999">
        <v>1</v>
      </c>
      <c r="V3999">
        <v>3</v>
      </c>
      <c r="W3999" s="2" t="s">
        <v>34</v>
      </c>
      <c r="X3999" s="2" t="s">
        <v>35</v>
      </c>
    </row>
    <row r="4000" spans="4:24" x14ac:dyDescent="0.3">
      <c r="D4000">
        <v>1372</v>
      </c>
      <c r="E4000">
        <v>1013</v>
      </c>
      <c r="F4000">
        <v>4</v>
      </c>
      <c r="G4000" s="1">
        <v>43129</v>
      </c>
      <c r="H4000" s="1">
        <v>43130</v>
      </c>
      <c r="I4000">
        <v>2</v>
      </c>
      <c r="J4000" s="2" t="s">
        <v>1766</v>
      </c>
      <c r="K4000" s="2" t="s">
        <v>674</v>
      </c>
      <c r="L4000" s="2" t="s">
        <v>39</v>
      </c>
      <c r="M4000" s="2" t="s">
        <v>40</v>
      </c>
      <c r="N4000" s="2" t="s">
        <v>41</v>
      </c>
      <c r="O4000">
        <v>283</v>
      </c>
      <c r="P4000">
        <v>2</v>
      </c>
      <c r="Q4000">
        <v>319.99</v>
      </c>
      <c r="R4000">
        <v>0.2</v>
      </c>
      <c r="S4000">
        <v>511.98</v>
      </c>
      <c r="T4000" s="2" t="s">
        <v>1652</v>
      </c>
      <c r="U4000">
        <v>1</v>
      </c>
      <c r="V4000">
        <v>1</v>
      </c>
      <c r="W4000" s="2" t="s">
        <v>66</v>
      </c>
      <c r="X4000" s="2" t="s">
        <v>35</v>
      </c>
    </row>
    <row r="4001" spans="4:24" x14ac:dyDescent="0.3">
      <c r="D4001">
        <v>1372</v>
      </c>
      <c r="E4001">
        <v>1013</v>
      </c>
      <c r="F4001">
        <v>4</v>
      </c>
      <c r="G4001" s="1">
        <v>43129</v>
      </c>
      <c r="H4001" s="1">
        <v>43130</v>
      </c>
      <c r="I4001">
        <v>2</v>
      </c>
      <c r="J4001" s="2" t="s">
        <v>1766</v>
      </c>
      <c r="K4001" s="2" t="s">
        <v>674</v>
      </c>
      <c r="L4001" s="2" t="s">
        <v>39</v>
      </c>
      <c r="M4001" s="2" t="s">
        <v>40</v>
      </c>
      <c r="N4001" s="2" t="s">
        <v>41</v>
      </c>
      <c r="O4001">
        <v>307</v>
      </c>
      <c r="P4001">
        <v>1</v>
      </c>
      <c r="Q4001">
        <v>749.99</v>
      </c>
      <c r="R4001">
        <v>7.0000000000000007E-2</v>
      </c>
      <c r="S4001">
        <v>697.49</v>
      </c>
      <c r="T4001" s="2" t="s">
        <v>1738</v>
      </c>
      <c r="U4001">
        <v>1</v>
      </c>
      <c r="V4001">
        <v>2</v>
      </c>
      <c r="W4001" s="2" t="s">
        <v>53</v>
      </c>
      <c r="X4001" s="2" t="s">
        <v>35</v>
      </c>
    </row>
    <row r="4002" spans="4:24" x14ac:dyDescent="0.3">
      <c r="D4002">
        <v>1373</v>
      </c>
      <c r="E4002">
        <v>427</v>
      </c>
      <c r="F4002">
        <v>4</v>
      </c>
      <c r="G4002" s="1">
        <v>43129</v>
      </c>
      <c r="H4002" s="1">
        <v>43131</v>
      </c>
      <c r="I4002">
        <v>3</v>
      </c>
      <c r="J4002" s="2" t="s">
        <v>1767</v>
      </c>
      <c r="K4002" s="2" t="s">
        <v>449</v>
      </c>
      <c r="L4002" s="2" t="s">
        <v>121</v>
      </c>
      <c r="M4002" s="2" t="s">
        <v>122</v>
      </c>
      <c r="N4002" s="2" t="s">
        <v>123</v>
      </c>
      <c r="O4002">
        <v>63</v>
      </c>
      <c r="P4002">
        <v>1</v>
      </c>
      <c r="Q4002">
        <v>3499.99</v>
      </c>
      <c r="R4002">
        <v>0.1</v>
      </c>
      <c r="S4002">
        <v>3149.99</v>
      </c>
      <c r="T4002" s="2" t="s">
        <v>929</v>
      </c>
      <c r="U4002">
        <v>9</v>
      </c>
      <c r="V4002">
        <v>4</v>
      </c>
      <c r="W4002" s="2" t="s">
        <v>31</v>
      </c>
      <c r="X4002" s="2" t="s">
        <v>28</v>
      </c>
    </row>
    <row r="4003" spans="4:24" x14ac:dyDescent="0.3">
      <c r="D4003">
        <v>1374</v>
      </c>
      <c r="E4003">
        <v>1330</v>
      </c>
      <c r="F4003">
        <v>4</v>
      </c>
      <c r="G4003" s="1">
        <v>43130</v>
      </c>
      <c r="H4003" s="1">
        <v>43132</v>
      </c>
      <c r="I4003">
        <v>1</v>
      </c>
      <c r="J4003" s="2" t="s">
        <v>1768</v>
      </c>
      <c r="K4003" s="2" t="s">
        <v>68</v>
      </c>
      <c r="L4003" s="2" t="s">
        <v>23</v>
      </c>
      <c r="M4003" s="2" t="s">
        <v>24</v>
      </c>
      <c r="N4003" s="2" t="s">
        <v>25</v>
      </c>
      <c r="O4003">
        <v>130</v>
      </c>
      <c r="P4003">
        <v>2</v>
      </c>
      <c r="Q4003">
        <v>919.99</v>
      </c>
      <c r="R4003">
        <v>7.0000000000000007E-2</v>
      </c>
      <c r="S4003">
        <v>1711.18</v>
      </c>
      <c r="T4003" s="2" t="s">
        <v>1732</v>
      </c>
      <c r="U4003">
        <v>9</v>
      </c>
      <c r="V4003">
        <v>6</v>
      </c>
      <c r="W4003" s="2" t="s">
        <v>27</v>
      </c>
      <c r="X4003" s="2" t="s">
        <v>28</v>
      </c>
    </row>
    <row r="4004" spans="4:24" x14ac:dyDescent="0.3">
      <c r="D4004">
        <v>1374</v>
      </c>
      <c r="E4004">
        <v>1330</v>
      </c>
      <c r="F4004">
        <v>4</v>
      </c>
      <c r="G4004" s="1">
        <v>43130</v>
      </c>
      <c r="H4004" s="1">
        <v>43132</v>
      </c>
      <c r="I4004">
        <v>1</v>
      </c>
      <c r="J4004" s="2" t="s">
        <v>1768</v>
      </c>
      <c r="K4004" s="2" t="s">
        <v>68</v>
      </c>
      <c r="L4004" s="2" t="s">
        <v>23</v>
      </c>
      <c r="M4004" s="2" t="s">
        <v>24</v>
      </c>
      <c r="N4004" s="2" t="s">
        <v>25</v>
      </c>
      <c r="O4004">
        <v>181</v>
      </c>
      <c r="P4004">
        <v>2</v>
      </c>
      <c r="Q4004">
        <v>2199.9899999999998</v>
      </c>
      <c r="R4004">
        <v>0.05</v>
      </c>
      <c r="S4004">
        <v>4179.9799999999996</v>
      </c>
      <c r="T4004" s="2" t="s">
        <v>1769</v>
      </c>
      <c r="U4004">
        <v>9</v>
      </c>
      <c r="V4004">
        <v>7</v>
      </c>
      <c r="W4004" s="2" t="s">
        <v>869</v>
      </c>
      <c r="X4004" s="2" t="s">
        <v>28</v>
      </c>
    </row>
    <row r="4005" spans="4:24" x14ac:dyDescent="0.3">
      <c r="D4005">
        <v>1375</v>
      </c>
      <c r="E4005">
        <v>312</v>
      </c>
      <c r="F4005">
        <v>4</v>
      </c>
      <c r="G4005" s="1">
        <v>43130</v>
      </c>
      <c r="H4005" s="1">
        <v>43132</v>
      </c>
      <c r="I4005">
        <v>3</v>
      </c>
      <c r="J4005" s="2" t="s">
        <v>1770</v>
      </c>
      <c r="K4005" s="2" t="s">
        <v>241</v>
      </c>
      <c r="L4005" s="2" t="s">
        <v>121</v>
      </c>
      <c r="M4005" s="2" t="s">
        <v>122</v>
      </c>
      <c r="N4005" s="2" t="s">
        <v>123</v>
      </c>
      <c r="O4005">
        <v>147</v>
      </c>
      <c r="P4005">
        <v>2</v>
      </c>
      <c r="Q4005">
        <v>1799.99</v>
      </c>
      <c r="R4005">
        <v>0.05</v>
      </c>
      <c r="S4005">
        <v>3419.98</v>
      </c>
      <c r="T4005" s="2" t="s">
        <v>1708</v>
      </c>
      <c r="U4005">
        <v>9</v>
      </c>
      <c r="V4005">
        <v>7</v>
      </c>
      <c r="W4005" s="2" t="s">
        <v>869</v>
      </c>
      <c r="X4005" s="2" t="s">
        <v>28</v>
      </c>
    </row>
    <row r="4006" spans="4:24" x14ac:dyDescent="0.3">
      <c r="D4006">
        <v>1375</v>
      </c>
      <c r="E4006">
        <v>312</v>
      </c>
      <c r="F4006">
        <v>4</v>
      </c>
      <c r="G4006" s="1">
        <v>43130</v>
      </c>
      <c r="H4006" s="1">
        <v>43132</v>
      </c>
      <c r="I4006">
        <v>3</v>
      </c>
      <c r="J4006" s="2" t="s">
        <v>1770</v>
      </c>
      <c r="K4006" s="2" t="s">
        <v>241</v>
      </c>
      <c r="L4006" s="2" t="s">
        <v>121</v>
      </c>
      <c r="M4006" s="2" t="s">
        <v>122</v>
      </c>
      <c r="N4006" s="2" t="s">
        <v>123</v>
      </c>
      <c r="O4006">
        <v>182</v>
      </c>
      <c r="P4006">
        <v>1</v>
      </c>
      <c r="Q4006">
        <v>2499.9899999999998</v>
      </c>
      <c r="R4006">
        <v>0.2</v>
      </c>
      <c r="S4006">
        <v>1999.99</v>
      </c>
      <c r="T4006" s="2" t="s">
        <v>1771</v>
      </c>
      <c r="U4006">
        <v>9</v>
      </c>
      <c r="V4006">
        <v>7</v>
      </c>
      <c r="W4006" s="2" t="s">
        <v>869</v>
      </c>
      <c r="X4006" s="2" t="s">
        <v>28</v>
      </c>
    </row>
    <row r="4007" spans="4:24" x14ac:dyDescent="0.3">
      <c r="D4007">
        <v>1376</v>
      </c>
      <c r="E4007">
        <v>1186</v>
      </c>
      <c r="F4007">
        <v>4</v>
      </c>
      <c r="G4007" s="1">
        <v>43132</v>
      </c>
      <c r="H4007" s="1">
        <v>43134</v>
      </c>
      <c r="I4007">
        <v>1</v>
      </c>
      <c r="J4007" s="2" t="s">
        <v>1772</v>
      </c>
      <c r="K4007" s="2" t="s">
        <v>68</v>
      </c>
      <c r="L4007" s="2" t="s">
        <v>23</v>
      </c>
      <c r="M4007" s="2" t="s">
        <v>24</v>
      </c>
      <c r="N4007" s="2" t="s">
        <v>25</v>
      </c>
      <c r="O4007">
        <v>5</v>
      </c>
      <c r="P4007">
        <v>1</v>
      </c>
      <c r="Q4007">
        <v>1320.99</v>
      </c>
      <c r="R4007">
        <v>7.0000000000000007E-2</v>
      </c>
      <c r="S4007">
        <v>1228.52</v>
      </c>
      <c r="T4007" s="2" t="s">
        <v>90</v>
      </c>
      <c r="U4007">
        <v>3</v>
      </c>
      <c r="V4007">
        <v>6</v>
      </c>
      <c r="W4007" s="2" t="s">
        <v>27</v>
      </c>
      <c r="X4007" s="2" t="s">
        <v>91</v>
      </c>
    </row>
    <row r="4008" spans="4:24" x14ac:dyDescent="0.3">
      <c r="D4008">
        <v>1377</v>
      </c>
      <c r="E4008">
        <v>1007</v>
      </c>
      <c r="F4008">
        <v>4</v>
      </c>
      <c r="G4008" s="1">
        <v>43132</v>
      </c>
      <c r="H4008" s="1">
        <v>43134</v>
      </c>
      <c r="I4008">
        <v>2</v>
      </c>
      <c r="J4008" s="2" t="s">
        <v>1773</v>
      </c>
      <c r="K4008" s="2" t="s">
        <v>297</v>
      </c>
      <c r="L4008" s="2" t="s">
        <v>39</v>
      </c>
      <c r="M4008" s="2" t="s">
        <v>40</v>
      </c>
      <c r="N4008" s="2" t="s">
        <v>41</v>
      </c>
      <c r="O4008">
        <v>48</v>
      </c>
      <c r="P4008">
        <v>1</v>
      </c>
      <c r="Q4008">
        <v>1499.99</v>
      </c>
      <c r="R4008">
        <v>7.0000000000000007E-2</v>
      </c>
      <c r="S4008">
        <v>1394.99</v>
      </c>
      <c r="T4008" s="2" t="s">
        <v>948</v>
      </c>
      <c r="U4008">
        <v>9</v>
      </c>
      <c r="V4008">
        <v>7</v>
      </c>
      <c r="W4008" s="2" t="s">
        <v>869</v>
      </c>
      <c r="X4008" s="2" t="s">
        <v>28</v>
      </c>
    </row>
    <row r="4009" spans="4:24" x14ac:dyDescent="0.3">
      <c r="D4009">
        <v>1377</v>
      </c>
      <c r="E4009">
        <v>1007</v>
      </c>
      <c r="F4009">
        <v>4</v>
      </c>
      <c r="G4009" s="1">
        <v>43132</v>
      </c>
      <c r="H4009" s="1">
        <v>43134</v>
      </c>
      <c r="I4009">
        <v>2</v>
      </c>
      <c r="J4009" s="2" t="s">
        <v>1773</v>
      </c>
      <c r="K4009" s="2" t="s">
        <v>297</v>
      </c>
      <c r="L4009" s="2" t="s">
        <v>39</v>
      </c>
      <c r="M4009" s="2" t="s">
        <v>40</v>
      </c>
      <c r="N4009" s="2" t="s">
        <v>41</v>
      </c>
      <c r="O4009">
        <v>130</v>
      </c>
      <c r="P4009">
        <v>1</v>
      </c>
      <c r="Q4009">
        <v>919.99</v>
      </c>
      <c r="R4009">
        <v>0.05</v>
      </c>
      <c r="S4009">
        <v>873.99</v>
      </c>
      <c r="T4009" s="2" t="s">
        <v>1732</v>
      </c>
      <c r="U4009">
        <v>9</v>
      </c>
      <c r="V4009">
        <v>6</v>
      </c>
      <c r="W4009" s="2" t="s">
        <v>27</v>
      </c>
      <c r="X4009" s="2" t="s">
        <v>28</v>
      </c>
    </row>
    <row r="4010" spans="4:24" x14ac:dyDescent="0.3">
      <c r="D4010">
        <v>1377</v>
      </c>
      <c r="E4010">
        <v>1007</v>
      </c>
      <c r="F4010">
        <v>4</v>
      </c>
      <c r="G4010" s="1">
        <v>43132</v>
      </c>
      <c r="H4010" s="1">
        <v>43134</v>
      </c>
      <c r="I4010">
        <v>2</v>
      </c>
      <c r="J4010" s="2" t="s">
        <v>1773</v>
      </c>
      <c r="K4010" s="2" t="s">
        <v>297</v>
      </c>
      <c r="L4010" s="2" t="s">
        <v>39</v>
      </c>
      <c r="M4010" s="2" t="s">
        <v>40</v>
      </c>
      <c r="N4010" s="2" t="s">
        <v>41</v>
      </c>
      <c r="O4010">
        <v>153</v>
      </c>
      <c r="P4010">
        <v>2</v>
      </c>
      <c r="Q4010">
        <v>4999.99</v>
      </c>
      <c r="R4010">
        <v>0.05</v>
      </c>
      <c r="S4010">
        <v>9499.98</v>
      </c>
      <c r="T4010" s="2" t="s">
        <v>1680</v>
      </c>
      <c r="U4010">
        <v>9</v>
      </c>
      <c r="V4010">
        <v>7</v>
      </c>
      <c r="W4010" s="2" t="s">
        <v>869</v>
      </c>
      <c r="X4010" s="2" t="s">
        <v>28</v>
      </c>
    </row>
    <row r="4011" spans="4:24" x14ac:dyDescent="0.3">
      <c r="D4011">
        <v>1377</v>
      </c>
      <c r="E4011">
        <v>1007</v>
      </c>
      <c r="F4011">
        <v>4</v>
      </c>
      <c r="G4011" s="1">
        <v>43132</v>
      </c>
      <c r="H4011" s="1">
        <v>43134</v>
      </c>
      <c r="I4011">
        <v>2</v>
      </c>
      <c r="J4011" s="2" t="s">
        <v>1773</v>
      </c>
      <c r="K4011" s="2" t="s">
        <v>297</v>
      </c>
      <c r="L4011" s="2" t="s">
        <v>39</v>
      </c>
      <c r="M4011" s="2" t="s">
        <v>40</v>
      </c>
      <c r="N4011" s="2" t="s">
        <v>41</v>
      </c>
      <c r="O4011">
        <v>188</v>
      </c>
      <c r="P4011">
        <v>2</v>
      </c>
      <c r="Q4011">
        <v>3499.99</v>
      </c>
      <c r="R4011">
        <v>7.0000000000000007E-2</v>
      </c>
      <c r="S4011">
        <v>6509.98</v>
      </c>
      <c r="T4011" s="2" t="s">
        <v>1774</v>
      </c>
      <c r="U4011">
        <v>9</v>
      </c>
      <c r="V4011">
        <v>5</v>
      </c>
      <c r="W4011" s="2" t="s">
        <v>57</v>
      </c>
      <c r="X4011" s="2" t="s">
        <v>28</v>
      </c>
    </row>
    <row r="4012" spans="4:24" x14ac:dyDescent="0.3">
      <c r="D4012">
        <v>1378</v>
      </c>
      <c r="E4012">
        <v>983</v>
      </c>
      <c r="F4012">
        <v>4</v>
      </c>
      <c r="G4012" s="1">
        <v>43133</v>
      </c>
      <c r="H4012" s="1">
        <v>43135</v>
      </c>
      <c r="I4012">
        <v>1</v>
      </c>
      <c r="J4012" s="2" t="s">
        <v>1775</v>
      </c>
      <c r="K4012" s="2" t="s">
        <v>329</v>
      </c>
      <c r="L4012" s="2" t="s">
        <v>23</v>
      </c>
      <c r="M4012" s="2" t="s">
        <v>24</v>
      </c>
      <c r="N4012" s="2" t="s">
        <v>25</v>
      </c>
      <c r="O4012">
        <v>2</v>
      </c>
      <c r="P4012">
        <v>2</v>
      </c>
      <c r="Q4012">
        <v>749.99</v>
      </c>
      <c r="R4012">
        <v>0.2</v>
      </c>
      <c r="S4012">
        <v>1199.98</v>
      </c>
      <c r="T4012" s="2" t="s">
        <v>47</v>
      </c>
      <c r="U4012">
        <v>5</v>
      </c>
      <c r="V4012">
        <v>6</v>
      </c>
      <c r="W4012" s="2" t="s">
        <v>27</v>
      </c>
      <c r="X4012" s="2" t="s">
        <v>48</v>
      </c>
    </row>
    <row r="4013" spans="4:24" x14ac:dyDescent="0.3">
      <c r="D4013">
        <v>1378</v>
      </c>
      <c r="E4013">
        <v>983</v>
      </c>
      <c r="F4013">
        <v>4</v>
      </c>
      <c r="G4013" s="1">
        <v>43133</v>
      </c>
      <c r="H4013" s="1">
        <v>43135</v>
      </c>
      <c r="I4013">
        <v>1</v>
      </c>
      <c r="J4013" s="2" t="s">
        <v>1775</v>
      </c>
      <c r="K4013" s="2" t="s">
        <v>329</v>
      </c>
      <c r="L4013" s="2" t="s">
        <v>23</v>
      </c>
      <c r="M4013" s="2" t="s">
        <v>24</v>
      </c>
      <c r="N4013" s="2" t="s">
        <v>25</v>
      </c>
      <c r="O4013">
        <v>96</v>
      </c>
      <c r="P4013">
        <v>2</v>
      </c>
      <c r="Q4013">
        <v>349.99</v>
      </c>
      <c r="R4013">
        <v>7.0000000000000007E-2</v>
      </c>
      <c r="S4013">
        <v>650.98</v>
      </c>
      <c r="T4013" s="2" t="s">
        <v>960</v>
      </c>
      <c r="U4013">
        <v>1</v>
      </c>
      <c r="V4013">
        <v>1</v>
      </c>
      <c r="W4013" s="2" t="s">
        <v>66</v>
      </c>
      <c r="X4013" s="2" t="s">
        <v>35</v>
      </c>
    </row>
    <row r="4014" spans="4:24" x14ac:dyDescent="0.3">
      <c r="D4014">
        <v>1378</v>
      </c>
      <c r="E4014">
        <v>983</v>
      </c>
      <c r="F4014">
        <v>4</v>
      </c>
      <c r="G4014" s="1">
        <v>43133</v>
      </c>
      <c r="H4014" s="1">
        <v>43135</v>
      </c>
      <c r="I4014">
        <v>1</v>
      </c>
      <c r="J4014" s="2" t="s">
        <v>1775</v>
      </c>
      <c r="K4014" s="2" t="s">
        <v>329</v>
      </c>
      <c r="L4014" s="2" t="s">
        <v>23</v>
      </c>
      <c r="M4014" s="2" t="s">
        <v>24</v>
      </c>
      <c r="N4014" s="2" t="s">
        <v>25</v>
      </c>
      <c r="O4014">
        <v>110</v>
      </c>
      <c r="P4014">
        <v>1</v>
      </c>
      <c r="Q4014">
        <v>470.99</v>
      </c>
      <c r="R4014">
        <v>7.0000000000000007E-2</v>
      </c>
      <c r="S4014">
        <v>438.02</v>
      </c>
      <c r="T4014" s="2" t="s">
        <v>912</v>
      </c>
      <c r="U4014">
        <v>7</v>
      </c>
      <c r="V4014">
        <v>2</v>
      </c>
      <c r="W4014" s="2" t="s">
        <v>53</v>
      </c>
      <c r="X4014" s="2" t="s">
        <v>866</v>
      </c>
    </row>
    <row r="4015" spans="4:24" x14ac:dyDescent="0.3">
      <c r="D4015">
        <v>1378</v>
      </c>
      <c r="E4015">
        <v>983</v>
      </c>
      <c r="F4015">
        <v>4</v>
      </c>
      <c r="G4015" s="1">
        <v>43133</v>
      </c>
      <c r="H4015" s="1">
        <v>43135</v>
      </c>
      <c r="I4015">
        <v>1</v>
      </c>
      <c r="J4015" s="2" t="s">
        <v>1775</v>
      </c>
      <c r="K4015" s="2" t="s">
        <v>329</v>
      </c>
      <c r="L4015" s="2" t="s">
        <v>23</v>
      </c>
      <c r="M4015" s="2" t="s">
        <v>24</v>
      </c>
      <c r="N4015" s="2" t="s">
        <v>25</v>
      </c>
      <c r="O4015">
        <v>129</v>
      </c>
      <c r="P4015">
        <v>2</v>
      </c>
      <c r="Q4015">
        <v>919.99</v>
      </c>
      <c r="R4015">
        <v>0.2</v>
      </c>
      <c r="S4015">
        <v>1471.98</v>
      </c>
      <c r="T4015" s="2" t="s">
        <v>1646</v>
      </c>
      <c r="U4015">
        <v>9</v>
      </c>
      <c r="V4015">
        <v>6</v>
      </c>
      <c r="W4015" s="2" t="s">
        <v>27</v>
      </c>
      <c r="X4015" s="2" t="s">
        <v>28</v>
      </c>
    </row>
    <row r="4016" spans="4:24" x14ac:dyDescent="0.3">
      <c r="D4016">
        <v>1378</v>
      </c>
      <c r="E4016">
        <v>983</v>
      </c>
      <c r="F4016">
        <v>4</v>
      </c>
      <c r="G4016" s="1">
        <v>43133</v>
      </c>
      <c r="H4016" s="1">
        <v>43135</v>
      </c>
      <c r="I4016">
        <v>1</v>
      </c>
      <c r="J4016" s="2" t="s">
        <v>1775</v>
      </c>
      <c r="K4016" s="2" t="s">
        <v>329</v>
      </c>
      <c r="L4016" s="2" t="s">
        <v>23</v>
      </c>
      <c r="M4016" s="2" t="s">
        <v>24</v>
      </c>
      <c r="N4016" s="2" t="s">
        <v>25</v>
      </c>
      <c r="O4016">
        <v>142</v>
      </c>
      <c r="P4016">
        <v>2</v>
      </c>
      <c r="Q4016">
        <v>3199.99</v>
      </c>
      <c r="R4016">
        <v>7.0000000000000007E-2</v>
      </c>
      <c r="S4016">
        <v>5951.98</v>
      </c>
      <c r="T4016" s="2" t="s">
        <v>1776</v>
      </c>
      <c r="U4016">
        <v>9</v>
      </c>
      <c r="V4016">
        <v>6</v>
      </c>
      <c r="W4016" s="2" t="s">
        <v>27</v>
      </c>
      <c r="X4016" s="2" t="s">
        <v>28</v>
      </c>
    </row>
    <row r="4017" spans="4:24" x14ac:dyDescent="0.3">
      <c r="D4017">
        <v>1379</v>
      </c>
      <c r="E4017">
        <v>1256</v>
      </c>
      <c r="F4017">
        <v>4</v>
      </c>
      <c r="G4017" s="1">
        <v>43133</v>
      </c>
      <c r="H4017" s="1">
        <v>43136</v>
      </c>
      <c r="I4017">
        <v>2</v>
      </c>
      <c r="J4017" s="2" t="s">
        <v>1777</v>
      </c>
      <c r="K4017" s="2" t="s">
        <v>204</v>
      </c>
      <c r="L4017" s="2" t="s">
        <v>39</v>
      </c>
      <c r="M4017" s="2" t="s">
        <v>40</v>
      </c>
      <c r="N4017" s="2" t="s">
        <v>41</v>
      </c>
      <c r="O4017">
        <v>15</v>
      </c>
      <c r="P4017">
        <v>1</v>
      </c>
      <c r="Q4017">
        <v>529.99</v>
      </c>
      <c r="R4017">
        <v>0.1</v>
      </c>
      <c r="S4017">
        <v>476.99</v>
      </c>
      <c r="T4017" s="2" t="s">
        <v>62</v>
      </c>
      <c r="U4017">
        <v>1</v>
      </c>
      <c r="V4017">
        <v>3</v>
      </c>
      <c r="W4017" s="2" t="s">
        <v>34</v>
      </c>
      <c r="X4017" s="2" t="s">
        <v>35</v>
      </c>
    </row>
    <row r="4018" spans="4:24" x14ac:dyDescent="0.3">
      <c r="D4018">
        <v>1379</v>
      </c>
      <c r="E4018">
        <v>1256</v>
      </c>
      <c r="F4018">
        <v>4</v>
      </c>
      <c r="G4018" s="1">
        <v>43133</v>
      </c>
      <c r="H4018" s="1">
        <v>43136</v>
      </c>
      <c r="I4018">
        <v>2</v>
      </c>
      <c r="J4018" s="2" t="s">
        <v>1777</v>
      </c>
      <c r="K4018" s="2" t="s">
        <v>204</v>
      </c>
      <c r="L4018" s="2" t="s">
        <v>39</v>
      </c>
      <c r="M4018" s="2" t="s">
        <v>40</v>
      </c>
      <c r="N4018" s="2" t="s">
        <v>41</v>
      </c>
      <c r="O4018">
        <v>118</v>
      </c>
      <c r="P4018">
        <v>1</v>
      </c>
      <c r="Q4018">
        <v>999.99</v>
      </c>
      <c r="R4018">
        <v>0.1</v>
      </c>
      <c r="S4018">
        <v>899.99</v>
      </c>
      <c r="T4018" s="2" t="s">
        <v>1778</v>
      </c>
      <c r="U4018">
        <v>9</v>
      </c>
      <c r="V4018">
        <v>6</v>
      </c>
      <c r="W4018" s="2" t="s">
        <v>27</v>
      </c>
      <c r="X4018" s="2" t="s">
        <v>28</v>
      </c>
    </row>
    <row r="4019" spans="4:24" x14ac:dyDescent="0.3">
      <c r="D4019">
        <v>1379</v>
      </c>
      <c r="E4019">
        <v>1256</v>
      </c>
      <c r="F4019">
        <v>4</v>
      </c>
      <c r="G4019" s="1">
        <v>43133</v>
      </c>
      <c r="H4019" s="1">
        <v>43136</v>
      </c>
      <c r="I4019">
        <v>2</v>
      </c>
      <c r="J4019" s="2" t="s">
        <v>1777</v>
      </c>
      <c r="K4019" s="2" t="s">
        <v>204</v>
      </c>
      <c r="L4019" s="2" t="s">
        <v>39</v>
      </c>
      <c r="M4019" s="2" t="s">
        <v>40</v>
      </c>
      <c r="N4019" s="2" t="s">
        <v>41</v>
      </c>
      <c r="O4019">
        <v>263</v>
      </c>
      <c r="P4019">
        <v>2</v>
      </c>
      <c r="Q4019">
        <v>89.99</v>
      </c>
      <c r="R4019">
        <v>0.1</v>
      </c>
      <c r="S4019">
        <v>161.97999999999999</v>
      </c>
      <c r="T4019" s="2" t="s">
        <v>1704</v>
      </c>
      <c r="U4019">
        <v>6</v>
      </c>
      <c r="V4019">
        <v>1</v>
      </c>
      <c r="W4019" s="2" t="s">
        <v>66</v>
      </c>
      <c r="X4019" s="2" t="s">
        <v>1705</v>
      </c>
    </row>
    <row r="4020" spans="4:24" x14ac:dyDescent="0.3">
      <c r="D4020">
        <v>1380</v>
      </c>
      <c r="E4020">
        <v>818</v>
      </c>
      <c r="F4020">
        <v>4</v>
      </c>
      <c r="G4020" s="1">
        <v>43136</v>
      </c>
      <c r="H4020" s="1">
        <v>43139</v>
      </c>
      <c r="I4020">
        <v>1</v>
      </c>
      <c r="J4020" s="2" t="s">
        <v>1779</v>
      </c>
      <c r="K4020" s="2" t="s">
        <v>75</v>
      </c>
      <c r="L4020" s="2" t="s">
        <v>23</v>
      </c>
      <c r="M4020" s="2" t="s">
        <v>24</v>
      </c>
      <c r="N4020" s="2" t="s">
        <v>25</v>
      </c>
      <c r="O4020">
        <v>229</v>
      </c>
      <c r="P4020">
        <v>2</v>
      </c>
      <c r="Q4020">
        <v>429.99</v>
      </c>
      <c r="R4020">
        <v>7.0000000000000007E-2</v>
      </c>
      <c r="S4020">
        <v>799.78</v>
      </c>
      <c r="T4020" s="2" t="s">
        <v>1780</v>
      </c>
      <c r="U4020">
        <v>1</v>
      </c>
      <c r="V4020">
        <v>3</v>
      </c>
      <c r="W4020" s="2" t="s">
        <v>34</v>
      </c>
      <c r="X4020" s="2" t="s">
        <v>35</v>
      </c>
    </row>
    <row r="4021" spans="4:24" x14ac:dyDescent="0.3">
      <c r="D4021">
        <v>1380</v>
      </c>
      <c r="E4021">
        <v>818</v>
      </c>
      <c r="F4021">
        <v>4</v>
      </c>
      <c r="G4021" s="1">
        <v>43136</v>
      </c>
      <c r="H4021" s="1">
        <v>43139</v>
      </c>
      <c r="I4021">
        <v>1</v>
      </c>
      <c r="J4021" s="2" t="s">
        <v>1779</v>
      </c>
      <c r="K4021" s="2" t="s">
        <v>75</v>
      </c>
      <c r="L4021" s="2" t="s">
        <v>23</v>
      </c>
      <c r="M4021" s="2" t="s">
        <v>24</v>
      </c>
      <c r="N4021" s="2" t="s">
        <v>25</v>
      </c>
      <c r="O4021">
        <v>255</v>
      </c>
      <c r="P4021">
        <v>2</v>
      </c>
      <c r="Q4021">
        <v>899.99</v>
      </c>
      <c r="R4021">
        <v>0.1</v>
      </c>
      <c r="S4021">
        <v>1619.98</v>
      </c>
      <c r="T4021" s="2" t="s">
        <v>1781</v>
      </c>
      <c r="U4021">
        <v>1</v>
      </c>
      <c r="V4021">
        <v>3</v>
      </c>
      <c r="W4021" s="2" t="s">
        <v>34</v>
      </c>
      <c r="X4021" s="2" t="s">
        <v>35</v>
      </c>
    </row>
    <row r="4022" spans="4:24" x14ac:dyDescent="0.3">
      <c r="D4022">
        <v>1381</v>
      </c>
      <c r="E4022">
        <v>680</v>
      </c>
      <c r="F4022">
        <v>4</v>
      </c>
      <c r="G4022" s="1">
        <v>43136</v>
      </c>
      <c r="H4022" s="1">
        <v>43139</v>
      </c>
      <c r="I4022">
        <v>2</v>
      </c>
      <c r="J4022" s="2" t="s">
        <v>1782</v>
      </c>
      <c r="K4022" s="2" t="s">
        <v>379</v>
      </c>
      <c r="L4022" s="2" t="s">
        <v>39</v>
      </c>
      <c r="M4022" s="2" t="s">
        <v>40</v>
      </c>
      <c r="N4022" s="2" t="s">
        <v>41</v>
      </c>
      <c r="O4022">
        <v>214</v>
      </c>
      <c r="P4022">
        <v>2</v>
      </c>
      <c r="Q4022">
        <v>899.99</v>
      </c>
      <c r="R4022">
        <v>0.1</v>
      </c>
      <c r="S4022">
        <v>1619.98</v>
      </c>
      <c r="T4022" s="2" t="s">
        <v>1783</v>
      </c>
      <c r="U4022">
        <v>1</v>
      </c>
      <c r="V4022">
        <v>3</v>
      </c>
      <c r="W4022" s="2" t="s">
        <v>34</v>
      </c>
      <c r="X4022" s="2" t="s">
        <v>35</v>
      </c>
    </row>
    <row r="4023" spans="4:24" x14ac:dyDescent="0.3">
      <c r="D4023">
        <v>1381</v>
      </c>
      <c r="E4023">
        <v>680</v>
      </c>
      <c r="F4023">
        <v>4</v>
      </c>
      <c r="G4023" s="1">
        <v>43136</v>
      </c>
      <c r="H4023" s="1">
        <v>43139</v>
      </c>
      <c r="I4023">
        <v>2</v>
      </c>
      <c r="J4023" s="2" t="s">
        <v>1782</v>
      </c>
      <c r="K4023" s="2" t="s">
        <v>379</v>
      </c>
      <c r="L4023" s="2" t="s">
        <v>39</v>
      </c>
      <c r="M4023" s="2" t="s">
        <v>40</v>
      </c>
      <c r="N4023" s="2" t="s">
        <v>41</v>
      </c>
      <c r="O4023">
        <v>274</v>
      </c>
      <c r="P4023">
        <v>2</v>
      </c>
      <c r="Q4023">
        <v>229.99</v>
      </c>
      <c r="R4023">
        <v>0.2</v>
      </c>
      <c r="S4023">
        <v>367.98</v>
      </c>
      <c r="T4023" s="2" t="s">
        <v>1784</v>
      </c>
      <c r="U4023">
        <v>9</v>
      </c>
      <c r="V4023">
        <v>1</v>
      </c>
      <c r="W4023" s="2" t="s">
        <v>66</v>
      </c>
      <c r="X4023" s="2" t="s">
        <v>28</v>
      </c>
    </row>
    <row r="4024" spans="4:24" x14ac:dyDescent="0.3">
      <c r="D4024">
        <v>1382</v>
      </c>
      <c r="E4024">
        <v>1303</v>
      </c>
      <c r="F4024">
        <v>4</v>
      </c>
      <c r="G4024" s="1">
        <v>43137</v>
      </c>
      <c r="H4024" s="1">
        <v>43139</v>
      </c>
      <c r="I4024">
        <v>2</v>
      </c>
      <c r="J4024" s="2" t="s">
        <v>1785</v>
      </c>
      <c r="K4024" s="2" t="s">
        <v>134</v>
      </c>
      <c r="L4024" s="2" t="s">
        <v>39</v>
      </c>
      <c r="M4024" s="2" t="s">
        <v>40</v>
      </c>
      <c r="N4024" s="2" t="s">
        <v>41</v>
      </c>
      <c r="O4024">
        <v>81</v>
      </c>
      <c r="P4024">
        <v>2</v>
      </c>
      <c r="Q4024">
        <v>1099.99</v>
      </c>
      <c r="R4024">
        <v>0.05</v>
      </c>
      <c r="S4024">
        <v>2089.98</v>
      </c>
      <c r="T4024" s="2" t="s">
        <v>975</v>
      </c>
      <c r="U4024">
        <v>1</v>
      </c>
      <c r="V4024">
        <v>3</v>
      </c>
      <c r="W4024" s="2" t="s">
        <v>34</v>
      </c>
      <c r="X4024" s="2" t="s">
        <v>35</v>
      </c>
    </row>
    <row r="4025" spans="4:24" x14ac:dyDescent="0.3">
      <c r="D4025">
        <v>1382</v>
      </c>
      <c r="E4025">
        <v>1303</v>
      </c>
      <c r="F4025">
        <v>4</v>
      </c>
      <c r="G4025" s="1">
        <v>43137</v>
      </c>
      <c r="H4025" s="1">
        <v>43139</v>
      </c>
      <c r="I4025">
        <v>2</v>
      </c>
      <c r="J4025" s="2" t="s">
        <v>1785</v>
      </c>
      <c r="K4025" s="2" t="s">
        <v>134</v>
      </c>
      <c r="L4025" s="2" t="s">
        <v>39</v>
      </c>
      <c r="M4025" s="2" t="s">
        <v>40</v>
      </c>
      <c r="N4025" s="2" t="s">
        <v>41</v>
      </c>
      <c r="O4025">
        <v>135</v>
      </c>
      <c r="P4025">
        <v>1</v>
      </c>
      <c r="Q4025">
        <v>1499.99</v>
      </c>
      <c r="R4025">
        <v>7.0000000000000007E-2</v>
      </c>
      <c r="S4025">
        <v>1394.99</v>
      </c>
      <c r="T4025" s="2" t="s">
        <v>1786</v>
      </c>
      <c r="U4025">
        <v>9</v>
      </c>
      <c r="V4025">
        <v>6</v>
      </c>
      <c r="W4025" s="2" t="s">
        <v>27</v>
      </c>
      <c r="X4025" s="2" t="s">
        <v>28</v>
      </c>
    </row>
    <row r="4026" spans="4:24" x14ac:dyDescent="0.3">
      <c r="D4026">
        <v>1382</v>
      </c>
      <c r="E4026">
        <v>1303</v>
      </c>
      <c r="F4026">
        <v>4</v>
      </c>
      <c r="G4026" s="1">
        <v>43137</v>
      </c>
      <c r="H4026" s="1">
        <v>43139</v>
      </c>
      <c r="I4026">
        <v>2</v>
      </c>
      <c r="J4026" s="2" t="s">
        <v>1785</v>
      </c>
      <c r="K4026" s="2" t="s">
        <v>134</v>
      </c>
      <c r="L4026" s="2" t="s">
        <v>39</v>
      </c>
      <c r="M4026" s="2" t="s">
        <v>40</v>
      </c>
      <c r="N4026" s="2" t="s">
        <v>41</v>
      </c>
      <c r="O4026">
        <v>225</v>
      </c>
      <c r="P4026">
        <v>1</v>
      </c>
      <c r="Q4026">
        <v>959.99</v>
      </c>
      <c r="R4026">
        <v>0.1</v>
      </c>
      <c r="S4026">
        <v>863.99</v>
      </c>
      <c r="T4026" s="2" t="s">
        <v>1787</v>
      </c>
      <c r="U4026">
        <v>1</v>
      </c>
      <c r="V4026">
        <v>3</v>
      </c>
      <c r="W4026" s="2" t="s">
        <v>34</v>
      </c>
      <c r="X4026" s="2" t="s">
        <v>35</v>
      </c>
    </row>
    <row r="4027" spans="4:24" x14ac:dyDescent="0.3">
      <c r="D4027">
        <v>1382</v>
      </c>
      <c r="E4027">
        <v>1303</v>
      </c>
      <c r="F4027">
        <v>4</v>
      </c>
      <c r="G4027" s="1">
        <v>43137</v>
      </c>
      <c r="H4027" s="1">
        <v>43139</v>
      </c>
      <c r="I4027">
        <v>2</v>
      </c>
      <c r="J4027" s="2" t="s">
        <v>1785</v>
      </c>
      <c r="K4027" s="2" t="s">
        <v>134</v>
      </c>
      <c r="L4027" s="2" t="s">
        <v>39</v>
      </c>
      <c r="M4027" s="2" t="s">
        <v>40</v>
      </c>
      <c r="N4027" s="2" t="s">
        <v>41</v>
      </c>
      <c r="O4027">
        <v>232</v>
      </c>
      <c r="P4027">
        <v>1</v>
      </c>
      <c r="Q4027">
        <v>479.99</v>
      </c>
      <c r="R4027">
        <v>0.2</v>
      </c>
      <c r="S4027">
        <v>383.99</v>
      </c>
      <c r="T4027" s="2" t="s">
        <v>1655</v>
      </c>
      <c r="U4027">
        <v>1</v>
      </c>
      <c r="V4027">
        <v>3</v>
      </c>
      <c r="W4027" s="2" t="s">
        <v>34</v>
      </c>
      <c r="X4027" s="2" t="s">
        <v>35</v>
      </c>
    </row>
    <row r="4028" spans="4:24" x14ac:dyDescent="0.3">
      <c r="D4028">
        <v>1382</v>
      </c>
      <c r="E4028">
        <v>1303</v>
      </c>
      <c r="F4028">
        <v>4</v>
      </c>
      <c r="G4028" s="1">
        <v>43137</v>
      </c>
      <c r="H4028" s="1">
        <v>43139</v>
      </c>
      <c r="I4028">
        <v>2</v>
      </c>
      <c r="J4028" s="2" t="s">
        <v>1785</v>
      </c>
      <c r="K4028" s="2" t="s">
        <v>134</v>
      </c>
      <c r="L4028" s="2" t="s">
        <v>39</v>
      </c>
      <c r="M4028" s="2" t="s">
        <v>40</v>
      </c>
      <c r="N4028" s="2" t="s">
        <v>41</v>
      </c>
      <c r="O4028">
        <v>238</v>
      </c>
      <c r="P4028">
        <v>1</v>
      </c>
      <c r="Q4028">
        <v>749.99</v>
      </c>
      <c r="R4028">
        <v>0.2</v>
      </c>
      <c r="S4028">
        <v>599.99</v>
      </c>
      <c r="T4028" s="2" t="s">
        <v>1738</v>
      </c>
      <c r="U4028">
        <v>1</v>
      </c>
      <c r="V4028">
        <v>3</v>
      </c>
      <c r="W4028" s="2" t="s">
        <v>34</v>
      </c>
      <c r="X4028" s="2" t="s">
        <v>35</v>
      </c>
    </row>
    <row r="4029" spans="4:24" x14ac:dyDescent="0.3">
      <c r="D4029">
        <v>1383</v>
      </c>
      <c r="E4029">
        <v>488</v>
      </c>
      <c r="F4029">
        <v>4</v>
      </c>
      <c r="G4029" s="1">
        <v>43138</v>
      </c>
      <c r="H4029" s="1">
        <v>43139</v>
      </c>
      <c r="I4029">
        <v>1</v>
      </c>
      <c r="J4029" s="2" t="s">
        <v>1788</v>
      </c>
      <c r="K4029" s="2" t="s">
        <v>161</v>
      </c>
      <c r="L4029" s="2" t="s">
        <v>23</v>
      </c>
      <c r="M4029" s="2" t="s">
        <v>24</v>
      </c>
      <c r="N4029" s="2" t="s">
        <v>25</v>
      </c>
      <c r="O4029">
        <v>65</v>
      </c>
      <c r="P4029">
        <v>2</v>
      </c>
      <c r="Q4029">
        <v>346.99</v>
      </c>
      <c r="R4029">
        <v>0.05</v>
      </c>
      <c r="S4029">
        <v>659.28</v>
      </c>
      <c r="T4029" s="2" t="s">
        <v>1045</v>
      </c>
      <c r="U4029">
        <v>7</v>
      </c>
      <c r="V4029">
        <v>3</v>
      </c>
      <c r="W4029" s="2" t="s">
        <v>34</v>
      </c>
      <c r="X4029" s="2" t="s">
        <v>866</v>
      </c>
    </row>
    <row r="4030" spans="4:24" x14ac:dyDescent="0.3">
      <c r="D4030">
        <v>1383</v>
      </c>
      <c r="E4030">
        <v>488</v>
      </c>
      <c r="F4030">
        <v>4</v>
      </c>
      <c r="G4030" s="1">
        <v>43138</v>
      </c>
      <c r="H4030" s="1">
        <v>43139</v>
      </c>
      <c r="I4030">
        <v>1</v>
      </c>
      <c r="J4030" s="2" t="s">
        <v>1788</v>
      </c>
      <c r="K4030" s="2" t="s">
        <v>161</v>
      </c>
      <c r="L4030" s="2" t="s">
        <v>23</v>
      </c>
      <c r="M4030" s="2" t="s">
        <v>24</v>
      </c>
      <c r="N4030" s="2" t="s">
        <v>25</v>
      </c>
      <c r="O4030">
        <v>188</v>
      </c>
      <c r="P4030">
        <v>2</v>
      </c>
      <c r="Q4030">
        <v>3499.99</v>
      </c>
      <c r="R4030">
        <v>0.2</v>
      </c>
      <c r="S4030">
        <v>5599.98</v>
      </c>
      <c r="T4030" s="2" t="s">
        <v>1774</v>
      </c>
      <c r="U4030">
        <v>9</v>
      </c>
      <c r="V4030">
        <v>5</v>
      </c>
      <c r="W4030" s="2" t="s">
        <v>57</v>
      </c>
      <c r="X4030" s="2" t="s">
        <v>28</v>
      </c>
    </row>
    <row r="4031" spans="4:24" x14ac:dyDescent="0.3">
      <c r="D4031">
        <v>1384</v>
      </c>
      <c r="E4031">
        <v>1126</v>
      </c>
      <c r="F4031">
        <v>4</v>
      </c>
      <c r="G4031" s="1">
        <v>43139</v>
      </c>
      <c r="H4031" s="1">
        <v>43140</v>
      </c>
      <c r="I4031">
        <v>2</v>
      </c>
      <c r="J4031" s="2" t="s">
        <v>1789</v>
      </c>
      <c r="K4031" s="2" t="s">
        <v>499</v>
      </c>
      <c r="L4031" s="2" t="s">
        <v>39</v>
      </c>
      <c r="M4031" s="2" t="s">
        <v>40</v>
      </c>
      <c r="N4031" s="2" t="s">
        <v>41</v>
      </c>
      <c r="O4031">
        <v>32</v>
      </c>
      <c r="P4031">
        <v>1</v>
      </c>
      <c r="Q4031">
        <v>469.99</v>
      </c>
      <c r="R4031">
        <v>7.0000000000000007E-2</v>
      </c>
      <c r="S4031">
        <v>437.09</v>
      </c>
      <c r="T4031" s="2" t="s">
        <v>879</v>
      </c>
      <c r="U4031">
        <v>9</v>
      </c>
      <c r="V4031">
        <v>6</v>
      </c>
      <c r="W4031" s="2" t="s">
        <v>27</v>
      </c>
      <c r="X4031" s="2" t="s">
        <v>28</v>
      </c>
    </row>
    <row r="4032" spans="4:24" x14ac:dyDescent="0.3">
      <c r="D4032">
        <v>1384</v>
      </c>
      <c r="E4032">
        <v>1126</v>
      </c>
      <c r="F4032">
        <v>4</v>
      </c>
      <c r="G4032" s="1">
        <v>43139</v>
      </c>
      <c r="H4032" s="1">
        <v>43140</v>
      </c>
      <c r="I4032">
        <v>2</v>
      </c>
      <c r="J4032" s="2" t="s">
        <v>1789</v>
      </c>
      <c r="K4032" s="2" t="s">
        <v>499</v>
      </c>
      <c r="L4032" s="2" t="s">
        <v>39</v>
      </c>
      <c r="M4032" s="2" t="s">
        <v>40</v>
      </c>
      <c r="N4032" s="2" t="s">
        <v>41</v>
      </c>
      <c r="O4032">
        <v>89</v>
      </c>
      <c r="P4032">
        <v>1</v>
      </c>
      <c r="Q4032">
        <v>209.99</v>
      </c>
      <c r="R4032">
        <v>0.1</v>
      </c>
      <c r="S4032">
        <v>188.99</v>
      </c>
      <c r="T4032" s="2" t="s">
        <v>965</v>
      </c>
      <c r="U4032">
        <v>9</v>
      </c>
      <c r="V4032">
        <v>1</v>
      </c>
      <c r="W4032" s="2" t="s">
        <v>66</v>
      </c>
      <c r="X4032" s="2" t="s">
        <v>28</v>
      </c>
    </row>
    <row r="4033" spans="4:24" x14ac:dyDescent="0.3">
      <c r="D4033">
        <v>1384</v>
      </c>
      <c r="E4033">
        <v>1126</v>
      </c>
      <c r="F4033">
        <v>4</v>
      </c>
      <c r="G4033" s="1">
        <v>43139</v>
      </c>
      <c r="H4033" s="1">
        <v>43140</v>
      </c>
      <c r="I4033">
        <v>2</v>
      </c>
      <c r="J4033" s="2" t="s">
        <v>1789</v>
      </c>
      <c r="K4033" s="2" t="s">
        <v>499</v>
      </c>
      <c r="L4033" s="2" t="s">
        <v>39</v>
      </c>
      <c r="M4033" s="2" t="s">
        <v>40</v>
      </c>
      <c r="N4033" s="2" t="s">
        <v>41</v>
      </c>
      <c r="O4033">
        <v>97</v>
      </c>
      <c r="P4033">
        <v>1</v>
      </c>
      <c r="Q4033">
        <v>349.99</v>
      </c>
      <c r="R4033">
        <v>0.05</v>
      </c>
      <c r="S4033">
        <v>332.49</v>
      </c>
      <c r="T4033" s="2" t="s">
        <v>899</v>
      </c>
      <c r="U4033">
        <v>1</v>
      </c>
      <c r="V4033">
        <v>1</v>
      </c>
      <c r="W4033" s="2" t="s">
        <v>66</v>
      </c>
      <c r="X4033" s="2" t="s">
        <v>35</v>
      </c>
    </row>
    <row r="4034" spans="4:24" x14ac:dyDescent="0.3">
      <c r="D4034">
        <v>1384</v>
      </c>
      <c r="E4034">
        <v>1126</v>
      </c>
      <c r="F4034">
        <v>4</v>
      </c>
      <c r="G4034" s="1">
        <v>43139</v>
      </c>
      <c r="H4034" s="1">
        <v>43140</v>
      </c>
      <c r="I4034">
        <v>2</v>
      </c>
      <c r="J4034" s="2" t="s">
        <v>1789</v>
      </c>
      <c r="K4034" s="2" t="s">
        <v>499</v>
      </c>
      <c r="L4034" s="2" t="s">
        <v>39</v>
      </c>
      <c r="M4034" s="2" t="s">
        <v>40</v>
      </c>
      <c r="N4034" s="2" t="s">
        <v>41</v>
      </c>
      <c r="O4034">
        <v>142</v>
      </c>
      <c r="P4034">
        <v>2</v>
      </c>
      <c r="Q4034">
        <v>3199.99</v>
      </c>
      <c r="R4034">
        <v>0.1</v>
      </c>
      <c r="S4034">
        <v>5759.98</v>
      </c>
      <c r="T4034" s="2" t="s">
        <v>1776</v>
      </c>
      <c r="U4034">
        <v>9</v>
      </c>
      <c r="V4034">
        <v>6</v>
      </c>
      <c r="W4034" s="2" t="s">
        <v>27</v>
      </c>
      <c r="X4034" s="2" t="s">
        <v>28</v>
      </c>
    </row>
    <row r="4035" spans="4:24" x14ac:dyDescent="0.3">
      <c r="D4035">
        <v>1385</v>
      </c>
      <c r="E4035">
        <v>866</v>
      </c>
      <c r="F4035">
        <v>4</v>
      </c>
      <c r="G4035" s="1">
        <v>43139</v>
      </c>
      <c r="H4035" s="1">
        <v>43140</v>
      </c>
      <c r="I4035">
        <v>3</v>
      </c>
      <c r="J4035" s="2" t="s">
        <v>1790</v>
      </c>
      <c r="K4035" s="2" t="s">
        <v>241</v>
      </c>
      <c r="L4035" s="2" t="s">
        <v>121</v>
      </c>
      <c r="M4035" s="2" t="s">
        <v>122</v>
      </c>
      <c r="N4035" s="2" t="s">
        <v>123</v>
      </c>
      <c r="O4035">
        <v>24</v>
      </c>
      <c r="P4035">
        <v>2</v>
      </c>
      <c r="Q4035">
        <v>549.99</v>
      </c>
      <c r="R4035">
        <v>0.05</v>
      </c>
      <c r="S4035">
        <v>1044.98</v>
      </c>
      <c r="T4035" s="2" t="s">
        <v>58</v>
      </c>
      <c r="U4035">
        <v>1</v>
      </c>
      <c r="V4035">
        <v>2</v>
      </c>
      <c r="W4035" s="2" t="s">
        <v>53</v>
      </c>
      <c r="X4035" s="2" t="s">
        <v>35</v>
      </c>
    </row>
    <row r="4036" spans="4:24" x14ac:dyDescent="0.3">
      <c r="D4036">
        <v>1385</v>
      </c>
      <c r="E4036">
        <v>866</v>
      </c>
      <c r="F4036">
        <v>4</v>
      </c>
      <c r="G4036" s="1">
        <v>43139</v>
      </c>
      <c r="H4036" s="1">
        <v>43140</v>
      </c>
      <c r="I4036">
        <v>3</v>
      </c>
      <c r="J4036" s="2" t="s">
        <v>1790</v>
      </c>
      <c r="K4036" s="2" t="s">
        <v>241</v>
      </c>
      <c r="L4036" s="2" t="s">
        <v>121</v>
      </c>
      <c r="M4036" s="2" t="s">
        <v>122</v>
      </c>
      <c r="N4036" s="2" t="s">
        <v>123</v>
      </c>
      <c r="O4036">
        <v>39</v>
      </c>
      <c r="P4036">
        <v>2</v>
      </c>
      <c r="Q4036">
        <v>1499.99</v>
      </c>
      <c r="R4036">
        <v>0.1</v>
      </c>
      <c r="S4036">
        <v>2699.98</v>
      </c>
      <c r="T4036" s="2" t="s">
        <v>924</v>
      </c>
      <c r="U4036">
        <v>9</v>
      </c>
      <c r="V4036">
        <v>6</v>
      </c>
      <c r="W4036" s="2" t="s">
        <v>27</v>
      </c>
      <c r="X4036" s="2" t="s">
        <v>28</v>
      </c>
    </row>
    <row r="4037" spans="4:24" x14ac:dyDescent="0.3">
      <c r="D4037">
        <v>1385</v>
      </c>
      <c r="E4037">
        <v>866</v>
      </c>
      <c r="F4037">
        <v>4</v>
      </c>
      <c r="G4037" s="1">
        <v>43139</v>
      </c>
      <c r="H4037" s="1">
        <v>43140</v>
      </c>
      <c r="I4037">
        <v>3</v>
      </c>
      <c r="J4037" s="2" t="s">
        <v>1790</v>
      </c>
      <c r="K4037" s="2" t="s">
        <v>241</v>
      </c>
      <c r="L4037" s="2" t="s">
        <v>121</v>
      </c>
      <c r="M4037" s="2" t="s">
        <v>122</v>
      </c>
      <c r="N4037" s="2" t="s">
        <v>123</v>
      </c>
      <c r="O4037">
        <v>135</v>
      </c>
      <c r="P4037">
        <v>1</v>
      </c>
      <c r="Q4037">
        <v>1499.99</v>
      </c>
      <c r="R4037">
        <v>0.05</v>
      </c>
      <c r="S4037">
        <v>1424.99</v>
      </c>
      <c r="T4037" s="2" t="s">
        <v>1786</v>
      </c>
      <c r="U4037">
        <v>9</v>
      </c>
      <c r="V4037">
        <v>6</v>
      </c>
      <c r="W4037" s="2" t="s">
        <v>27</v>
      </c>
      <c r="X4037" s="2" t="s">
        <v>28</v>
      </c>
    </row>
    <row r="4038" spans="4:24" x14ac:dyDescent="0.3">
      <c r="D4038">
        <v>1385</v>
      </c>
      <c r="E4038">
        <v>866</v>
      </c>
      <c r="F4038">
        <v>4</v>
      </c>
      <c r="G4038" s="1">
        <v>43139</v>
      </c>
      <c r="H4038" s="1">
        <v>43140</v>
      </c>
      <c r="I4038">
        <v>3</v>
      </c>
      <c r="J4038" s="2" t="s">
        <v>1790</v>
      </c>
      <c r="K4038" s="2" t="s">
        <v>241</v>
      </c>
      <c r="L4038" s="2" t="s">
        <v>121</v>
      </c>
      <c r="M4038" s="2" t="s">
        <v>122</v>
      </c>
      <c r="N4038" s="2" t="s">
        <v>123</v>
      </c>
      <c r="O4038">
        <v>145</v>
      </c>
      <c r="P4038">
        <v>1</v>
      </c>
      <c r="Q4038">
        <v>1799.99</v>
      </c>
      <c r="R4038">
        <v>7.0000000000000007E-2</v>
      </c>
      <c r="S4038">
        <v>1673.99</v>
      </c>
      <c r="T4038" s="2" t="s">
        <v>1659</v>
      </c>
      <c r="U4038">
        <v>9</v>
      </c>
      <c r="V4038">
        <v>7</v>
      </c>
      <c r="W4038" s="2" t="s">
        <v>869</v>
      </c>
      <c r="X4038" s="2" t="s">
        <v>28</v>
      </c>
    </row>
    <row r="4039" spans="4:24" x14ac:dyDescent="0.3">
      <c r="D4039">
        <v>1386</v>
      </c>
      <c r="E4039">
        <v>1254</v>
      </c>
      <c r="F4039">
        <v>4</v>
      </c>
      <c r="G4039" s="1">
        <v>43140</v>
      </c>
      <c r="H4039" s="1">
        <v>43142</v>
      </c>
      <c r="I4039">
        <v>1</v>
      </c>
      <c r="J4039" s="2" t="s">
        <v>1791</v>
      </c>
      <c r="K4039" s="2" t="s">
        <v>98</v>
      </c>
      <c r="L4039" s="2" t="s">
        <v>23</v>
      </c>
      <c r="M4039" s="2" t="s">
        <v>24</v>
      </c>
      <c r="N4039" s="2" t="s">
        <v>25</v>
      </c>
      <c r="O4039">
        <v>150</v>
      </c>
      <c r="P4039">
        <v>1</v>
      </c>
      <c r="Q4039">
        <v>4499.99</v>
      </c>
      <c r="R4039">
        <v>7.0000000000000007E-2</v>
      </c>
      <c r="S4039">
        <v>4184.99</v>
      </c>
      <c r="T4039" s="2" t="s">
        <v>1702</v>
      </c>
      <c r="U4039">
        <v>9</v>
      </c>
      <c r="V4039">
        <v>7</v>
      </c>
      <c r="W4039" s="2" t="s">
        <v>869</v>
      </c>
      <c r="X4039" s="2" t="s">
        <v>28</v>
      </c>
    </row>
    <row r="4040" spans="4:24" x14ac:dyDescent="0.3">
      <c r="D4040">
        <v>1386</v>
      </c>
      <c r="E4040">
        <v>1254</v>
      </c>
      <c r="F4040">
        <v>4</v>
      </c>
      <c r="G4040" s="1">
        <v>43140</v>
      </c>
      <c r="H4040" s="1">
        <v>43142</v>
      </c>
      <c r="I4040">
        <v>1</v>
      </c>
      <c r="J4040" s="2" t="s">
        <v>1791</v>
      </c>
      <c r="K4040" s="2" t="s">
        <v>98</v>
      </c>
      <c r="L4040" s="2" t="s">
        <v>23</v>
      </c>
      <c r="M4040" s="2" t="s">
        <v>24</v>
      </c>
      <c r="N4040" s="2" t="s">
        <v>25</v>
      </c>
      <c r="O4040">
        <v>262</v>
      </c>
      <c r="P4040">
        <v>1</v>
      </c>
      <c r="Q4040">
        <v>249.99</v>
      </c>
      <c r="R4040">
        <v>0.1</v>
      </c>
      <c r="S4040">
        <v>224.99</v>
      </c>
      <c r="T4040" s="2" t="s">
        <v>1792</v>
      </c>
      <c r="U4040">
        <v>9</v>
      </c>
      <c r="V4040">
        <v>1</v>
      </c>
      <c r="W4040" s="2" t="s">
        <v>66</v>
      </c>
      <c r="X4040" s="2" t="s">
        <v>28</v>
      </c>
    </row>
    <row r="4041" spans="4:24" x14ac:dyDescent="0.3">
      <c r="D4041">
        <v>1386</v>
      </c>
      <c r="E4041">
        <v>1254</v>
      </c>
      <c r="F4041">
        <v>4</v>
      </c>
      <c r="G4041" s="1">
        <v>43140</v>
      </c>
      <c r="H4041" s="1">
        <v>43142</v>
      </c>
      <c r="I4041">
        <v>1</v>
      </c>
      <c r="J4041" s="2" t="s">
        <v>1791</v>
      </c>
      <c r="K4041" s="2" t="s">
        <v>98</v>
      </c>
      <c r="L4041" s="2" t="s">
        <v>23</v>
      </c>
      <c r="M4041" s="2" t="s">
        <v>24</v>
      </c>
      <c r="N4041" s="2" t="s">
        <v>25</v>
      </c>
      <c r="O4041">
        <v>292</v>
      </c>
      <c r="P4041">
        <v>1</v>
      </c>
      <c r="Q4041">
        <v>369.99</v>
      </c>
      <c r="R4041">
        <v>0.2</v>
      </c>
      <c r="S4041">
        <v>295.99</v>
      </c>
      <c r="T4041" s="2" t="s">
        <v>1793</v>
      </c>
      <c r="U4041">
        <v>1</v>
      </c>
      <c r="V4041">
        <v>1</v>
      </c>
      <c r="W4041" s="2" t="s">
        <v>66</v>
      </c>
      <c r="X4041" s="2" t="s">
        <v>35</v>
      </c>
    </row>
    <row r="4042" spans="4:24" x14ac:dyDescent="0.3">
      <c r="D4042">
        <v>1386</v>
      </c>
      <c r="E4042">
        <v>1254</v>
      </c>
      <c r="F4042">
        <v>4</v>
      </c>
      <c r="G4042" s="1">
        <v>43140</v>
      </c>
      <c r="H4042" s="1">
        <v>43142</v>
      </c>
      <c r="I4042">
        <v>1</v>
      </c>
      <c r="J4042" s="2" t="s">
        <v>1791</v>
      </c>
      <c r="K4042" s="2" t="s">
        <v>98</v>
      </c>
      <c r="L4042" s="2" t="s">
        <v>23</v>
      </c>
      <c r="M4042" s="2" t="s">
        <v>24</v>
      </c>
      <c r="N4042" s="2" t="s">
        <v>25</v>
      </c>
      <c r="O4042">
        <v>306</v>
      </c>
      <c r="P4042">
        <v>1</v>
      </c>
      <c r="Q4042">
        <v>899.99</v>
      </c>
      <c r="R4042">
        <v>0.1</v>
      </c>
      <c r="S4042">
        <v>809.99</v>
      </c>
      <c r="T4042" s="2" t="s">
        <v>1781</v>
      </c>
      <c r="U4042">
        <v>1</v>
      </c>
      <c r="V4042">
        <v>2</v>
      </c>
      <c r="W4042" s="2" t="s">
        <v>53</v>
      </c>
      <c r="X4042" s="2" t="s">
        <v>35</v>
      </c>
    </row>
    <row r="4043" spans="4:24" x14ac:dyDescent="0.3">
      <c r="D4043">
        <v>1387</v>
      </c>
      <c r="E4043">
        <v>11</v>
      </c>
      <c r="F4043">
        <v>4</v>
      </c>
      <c r="G4043" s="1">
        <v>43140</v>
      </c>
      <c r="H4043" s="1">
        <v>43142</v>
      </c>
      <c r="I4043">
        <v>2</v>
      </c>
      <c r="J4043" s="2" t="s">
        <v>1389</v>
      </c>
      <c r="K4043" s="2" t="s">
        <v>560</v>
      </c>
      <c r="L4043" s="2" t="s">
        <v>39</v>
      </c>
      <c r="M4043" s="2" t="s">
        <v>40</v>
      </c>
      <c r="N4043" s="2" t="s">
        <v>41</v>
      </c>
      <c r="O4043">
        <v>106</v>
      </c>
      <c r="P4043">
        <v>1</v>
      </c>
      <c r="Q4043">
        <v>449.99</v>
      </c>
      <c r="R4043">
        <v>0.1</v>
      </c>
      <c r="S4043">
        <v>404.99</v>
      </c>
      <c r="T4043" s="2" t="s">
        <v>865</v>
      </c>
      <c r="U4043">
        <v>7</v>
      </c>
      <c r="V4043">
        <v>2</v>
      </c>
      <c r="W4043" s="2" t="s">
        <v>53</v>
      </c>
      <c r="X4043" s="2" t="s">
        <v>866</v>
      </c>
    </row>
    <row r="4044" spans="4:24" x14ac:dyDescent="0.3">
      <c r="D4044">
        <v>1388</v>
      </c>
      <c r="E4044">
        <v>323</v>
      </c>
      <c r="F4044">
        <v>4</v>
      </c>
      <c r="G4044" s="1">
        <v>43140</v>
      </c>
      <c r="H4044" s="1">
        <v>43143</v>
      </c>
      <c r="I4044">
        <v>2</v>
      </c>
      <c r="J4044" s="2" t="s">
        <v>1794</v>
      </c>
      <c r="K4044" s="2" t="s">
        <v>277</v>
      </c>
      <c r="L4044" s="2" t="s">
        <v>39</v>
      </c>
      <c r="M4044" s="2" t="s">
        <v>40</v>
      </c>
      <c r="N4044" s="2" t="s">
        <v>41</v>
      </c>
      <c r="O4044">
        <v>251</v>
      </c>
      <c r="P4044">
        <v>1</v>
      </c>
      <c r="Q4044">
        <v>2999.99</v>
      </c>
      <c r="R4044">
        <v>0.1</v>
      </c>
      <c r="S4044">
        <v>2699.99</v>
      </c>
      <c r="T4044" s="2" t="s">
        <v>1795</v>
      </c>
      <c r="U4044">
        <v>1</v>
      </c>
      <c r="V4044">
        <v>3</v>
      </c>
      <c r="W4044" s="2" t="s">
        <v>34</v>
      </c>
      <c r="X4044" s="2" t="s">
        <v>35</v>
      </c>
    </row>
    <row r="4045" spans="4:24" x14ac:dyDescent="0.3">
      <c r="D4045">
        <v>1389</v>
      </c>
      <c r="E4045">
        <v>491</v>
      </c>
      <c r="F4045">
        <v>4</v>
      </c>
      <c r="G4045" s="1">
        <v>43142</v>
      </c>
      <c r="H4045" s="1">
        <v>43145</v>
      </c>
      <c r="I4045">
        <v>2</v>
      </c>
      <c r="J4045" s="2" t="s">
        <v>1796</v>
      </c>
      <c r="K4045" s="2" t="s">
        <v>375</v>
      </c>
      <c r="L4045" s="2" t="s">
        <v>39</v>
      </c>
      <c r="M4045" s="2" t="s">
        <v>40</v>
      </c>
      <c r="N4045" s="2" t="s">
        <v>41</v>
      </c>
      <c r="O4045">
        <v>85</v>
      </c>
      <c r="P4045">
        <v>2</v>
      </c>
      <c r="Q4045">
        <v>329.99</v>
      </c>
      <c r="R4045">
        <v>0.1</v>
      </c>
      <c r="S4045">
        <v>593.98</v>
      </c>
      <c r="T4045" s="2" t="s">
        <v>862</v>
      </c>
      <c r="U4045">
        <v>2</v>
      </c>
      <c r="V4045">
        <v>1</v>
      </c>
      <c r="W4045" s="2" t="s">
        <v>66</v>
      </c>
      <c r="X4045" s="2" t="s">
        <v>863</v>
      </c>
    </row>
    <row r="4046" spans="4:24" x14ac:dyDescent="0.3">
      <c r="D4046">
        <v>1389</v>
      </c>
      <c r="E4046">
        <v>491</v>
      </c>
      <c r="F4046">
        <v>4</v>
      </c>
      <c r="G4046" s="1">
        <v>43142</v>
      </c>
      <c r="H4046" s="1">
        <v>43145</v>
      </c>
      <c r="I4046">
        <v>2</v>
      </c>
      <c r="J4046" s="2" t="s">
        <v>1796</v>
      </c>
      <c r="K4046" s="2" t="s">
        <v>375</v>
      </c>
      <c r="L4046" s="2" t="s">
        <v>39</v>
      </c>
      <c r="M4046" s="2" t="s">
        <v>40</v>
      </c>
      <c r="N4046" s="2" t="s">
        <v>41</v>
      </c>
      <c r="O4046">
        <v>171</v>
      </c>
      <c r="P4046">
        <v>2</v>
      </c>
      <c r="Q4046">
        <v>3199.99</v>
      </c>
      <c r="R4046">
        <v>0.05</v>
      </c>
      <c r="S4046">
        <v>6079.98</v>
      </c>
      <c r="T4046" s="2" t="s">
        <v>1797</v>
      </c>
      <c r="U4046">
        <v>9</v>
      </c>
      <c r="V4046">
        <v>7</v>
      </c>
      <c r="W4046" s="2" t="s">
        <v>869</v>
      </c>
      <c r="X4046" s="2" t="s">
        <v>28</v>
      </c>
    </row>
    <row r="4047" spans="4:24" x14ac:dyDescent="0.3">
      <c r="D4047">
        <v>1389</v>
      </c>
      <c r="E4047">
        <v>491</v>
      </c>
      <c r="F4047">
        <v>4</v>
      </c>
      <c r="G4047" s="1">
        <v>43142</v>
      </c>
      <c r="H4047" s="1">
        <v>43145</v>
      </c>
      <c r="I4047">
        <v>2</v>
      </c>
      <c r="J4047" s="2" t="s">
        <v>1796</v>
      </c>
      <c r="K4047" s="2" t="s">
        <v>375</v>
      </c>
      <c r="L4047" s="2" t="s">
        <v>39</v>
      </c>
      <c r="M4047" s="2" t="s">
        <v>40</v>
      </c>
      <c r="N4047" s="2" t="s">
        <v>41</v>
      </c>
      <c r="O4047">
        <v>227</v>
      </c>
      <c r="P4047">
        <v>1</v>
      </c>
      <c r="Q4047">
        <v>319.99</v>
      </c>
      <c r="R4047">
        <v>7.0000000000000007E-2</v>
      </c>
      <c r="S4047">
        <v>297.58999999999997</v>
      </c>
      <c r="T4047" s="2" t="s">
        <v>1798</v>
      </c>
      <c r="U4047">
        <v>1</v>
      </c>
      <c r="V4047">
        <v>3</v>
      </c>
      <c r="W4047" s="2" t="s">
        <v>34</v>
      </c>
      <c r="X4047" s="2" t="s">
        <v>35</v>
      </c>
    </row>
    <row r="4048" spans="4:24" x14ac:dyDescent="0.3">
      <c r="D4048">
        <v>1390</v>
      </c>
      <c r="E4048">
        <v>63</v>
      </c>
      <c r="F4048">
        <v>4</v>
      </c>
      <c r="G4048" s="1">
        <v>43143</v>
      </c>
      <c r="H4048" s="1">
        <v>43144</v>
      </c>
      <c r="I4048">
        <v>2</v>
      </c>
      <c r="J4048" s="2" t="s">
        <v>1799</v>
      </c>
      <c r="K4048" s="2" t="s">
        <v>307</v>
      </c>
      <c r="L4048" s="2" t="s">
        <v>39</v>
      </c>
      <c r="M4048" s="2" t="s">
        <v>40</v>
      </c>
      <c r="N4048" s="2" t="s">
        <v>41</v>
      </c>
      <c r="O4048">
        <v>27</v>
      </c>
      <c r="P4048">
        <v>2</v>
      </c>
      <c r="Q4048">
        <v>999.99</v>
      </c>
      <c r="R4048">
        <v>0.05</v>
      </c>
      <c r="S4048">
        <v>1899.98</v>
      </c>
      <c r="T4048" s="2" t="s">
        <v>1009</v>
      </c>
      <c r="U4048">
        <v>8</v>
      </c>
      <c r="V4048">
        <v>6</v>
      </c>
      <c r="W4048" s="2" t="s">
        <v>27</v>
      </c>
      <c r="X4048" s="2" t="s">
        <v>32</v>
      </c>
    </row>
    <row r="4049" spans="4:24" x14ac:dyDescent="0.3">
      <c r="D4049">
        <v>1390</v>
      </c>
      <c r="E4049">
        <v>63</v>
      </c>
      <c r="F4049">
        <v>4</v>
      </c>
      <c r="G4049" s="1">
        <v>43143</v>
      </c>
      <c r="H4049" s="1">
        <v>43144</v>
      </c>
      <c r="I4049">
        <v>2</v>
      </c>
      <c r="J4049" s="2" t="s">
        <v>1799</v>
      </c>
      <c r="K4049" s="2" t="s">
        <v>307</v>
      </c>
      <c r="L4049" s="2" t="s">
        <v>39</v>
      </c>
      <c r="M4049" s="2" t="s">
        <v>40</v>
      </c>
      <c r="N4049" s="2" t="s">
        <v>41</v>
      </c>
      <c r="O4049">
        <v>41</v>
      </c>
      <c r="P4049">
        <v>2</v>
      </c>
      <c r="Q4049">
        <v>1469.99</v>
      </c>
      <c r="R4049">
        <v>0.05</v>
      </c>
      <c r="S4049">
        <v>2792.98</v>
      </c>
      <c r="T4049" s="2" t="s">
        <v>934</v>
      </c>
      <c r="U4049">
        <v>2</v>
      </c>
      <c r="V4049">
        <v>6</v>
      </c>
      <c r="W4049" s="2" t="s">
        <v>27</v>
      </c>
      <c r="X4049" s="2" t="s">
        <v>863</v>
      </c>
    </row>
    <row r="4050" spans="4:24" x14ac:dyDescent="0.3">
      <c r="D4050">
        <v>1390</v>
      </c>
      <c r="E4050">
        <v>63</v>
      </c>
      <c r="F4050">
        <v>4</v>
      </c>
      <c r="G4050" s="1">
        <v>43143</v>
      </c>
      <c r="H4050" s="1">
        <v>43144</v>
      </c>
      <c r="I4050">
        <v>2</v>
      </c>
      <c r="J4050" s="2" t="s">
        <v>1799</v>
      </c>
      <c r="K4050" s="2" t="s">
        <v>307</v>
      </c>
      <c r="L4050" s="2" t="s">
        <v>39</v>
      </c>
      <c r="M4050" s="2" t="s">
        <v>40</v>
      </c>
      <c r="N4050" s="2" t="s">
        <v>41</v>
      </c>
      <c r="O4050">
        <v>104</v>
      </c>
      <c r="P4050">
        <v>1</v>
      </c>
      <c r="Q4050">
        <v>481.99</v>
      </c>
      <c r="R4050">
        <v>0.05</v>
      </c>
      <c r="S4050">
        <v>457.89</v>
      </c>
      <c r="T4050" s="2" t="s">
        <v>954</v>
      </c>
      <c r="U4050">
        <v>7</v>
      </c>
      <c r="V4050">
        <v>2</v>
      </c>
      <c r="W4050" s="2" t="s">
        <v>53</v>
      </c>
      <c r="X4050" s="2" t="s">
        <v>866</v>
      </c>
    </row>
    <row r="4051" spans="4:24" x14ac:dyDescent="0.3">
      <c r="D4051">
        <v>1390</v>
      </c>
      <c r="E4051">
        <v>63</v>
      </c>
      <c r="F4051">
        <v>4</v>
      </c>
      <c r="G4051" s="1">
        <v>43143</v>
      </c>
      <c r="H4051" s="1">
        <v>43144</v>
      </c>
      <c r="I4051">
        <v>2</v>
      </c>
      <c r="J4051" s="2" t="s">
        <v>1799</v>
      </c>
      <c r="K4051" s="2" t="s">
        <v>307</v>
      </c>
      <c r="L4051" s="2" t="s">
        <v>39</v>
      </c>
      <c r="M4051" s="2" t="s">
        <v>40</v>
      </c>
      <c r="N4051" s="2" t="s">
        <v>41</v>
      </c>
      <c r="O4051">
        <v>147</v>
      </c>
      <c r="P4051">
        <v>2</v>
      </c>
      <c r="Q4051">
        <v>1799.99</v>
      </c>
      <c r="R4051">
        <v>0.1</v>
      </c>
      <c r="S4051">
        <v>3239.98</v>
      </c>
      <c r="T4051" s="2" t="s">
        <v>1708</v>
      </c>
      <c r="U4051">
        <v>9</v>
      </c>
      <c r="V4051">
        <v>7</v>
      </c>
      <c r="W4051" s="2" t="s">
        <v>869</v>
      </c>
      <c r="X4051" s="2" t="s">
        <v>28</v>
      </c>
    </row>
    <row r="4052" spans="4:24" x14ac:dyDescent="0.3">
      <c r="D4052">
        <v>1390</v>
      </c>
      <c r="E4052">
        <v>63</v>
      </c>
      <c r="F4052">
        <v>4</v>
      </c>
      <c r="G4052" s="1">
        <v>43143</v>
      </c>
      <c r="H4052" s="1">
        <v>43144</v>
      </c>
      <c r="I4052">
        <v>2</v>
      </c>
      <c r="J4052" s="2" t="s">
        <v>1799</v>
      </c>
      <c r="K4052" s="2" t="s">
        <v>307</v>
      </c>
      <c r="L4052" s="2" t="s">
        <v>39</v>
      </c>
      <c r="M4052" s="2" t="s">
        <v>40</v>
      </c>
      <c r="N4052" s="2" t="s">
        <v>41</v>
      </c>
      <c r="O4052">
        <v>306</v>
      </c>
      <c r="P4052">
        <v>1</v>
      </c>
      <c r="Q4052">
        <v>899.99</v>
      </c>
      <c r="R4052">
        <v>0.1</v>
      </c>
      <c r="S4052">
        <v>809.99</v>
      </c>
      <c r="T4052" s="2" t="s">
        <v>1781</v>
      </c>
      <c r="U4052">
        <v>1</v>
      </c>
      <c r="V4052">
        <v>2</v>
      </c>
      <c r="W4052" s="2" t="s">
        <v>53</v>
      </c>
      <c r="X4052" s="2" t="s">
        <v>35</v>
      </c>
    </row>
    <row r="4053" spans="4:24" x14ac:dyDescent="0.3">
      <c r="D4053">
        <v>1391</v>
      </c>
      <c r="E4053">
        <v>914</v>
      </c>
      <c r="F4053">
        <v>4</v>
      </c>
      <c r="G4053" s="1">
        <v>43144</v>
      </c>
      <c r="H4053" s="1">
        <v>43145</v>
      </c>
      <c r="I4053">
        <v>2</v>
      </c>
      <c r="J4053" s="2" t="s">
        <v>1800</v>
      </c>
      <c r="K4053" s="2" t="s">
        <v>233</v>
      </c>
      <c r="L4053" s="2" t="s">
        <v>39</v>
      </c>
      <c r="M4053" s="2" t="s">
        <v>40</v>
      </c>
      <c r="N4053" s="2" t="s">
        <v>41</v>
      </c>
      <c r="O4053">
        <v>223</v>
      </c>
      <c r="P4053">
        <v>2</v>
      </c>
      <c r="Q4053">
        <v>529.99</v>
      </c>
      <c r="R4053">
        <v>7.0000000000000007E-2</v>
      </c>
      <c r="S4053">
        <v>985.78</v>
      </c>
      <c r="T4053" s="2" t="s">
        <v>1765</v>
      </c>
      <c r="U4053">
        <v>1</v>
      </c>
      <c r="V4053">
        <v>3</v>
      </c>
      <c r="W4053" s="2" t="s">
        <v>34</v>
      </c>
      <c r="X4053" s="2" t="s">
        <v>35</v>
      </c>
    </row>
    <row r="4054" spans="4:24" x14ac:dyDescent="0.3">
      <c r="D4054">
        <v>1391</v>
      </c>
      <c r="E4054">
        <v>914</v>
      </c>
      <c r="F4054">
        <v>4</v>
      </c>
      <c r="G4054" s="1">
        <v>43144</v>
      </c>
      <c r="H4054" s="1">
        <v>43145</v>
      </c>
      <c r="I4054">
        <v>2</v>
      </c>
      <c r="J4054" s="2" t="s">
        <v>1800</v>
      </c>
      <c r="K4054" s="2" t="s">
        <v>233</v>
      </c>
      <c r="L4054" s="2" t="s">
        <v>39</v>
      </c>
      <c r="M4054" s="2" t="s">
        <v>40</v>
      </c>
      <c r="N4054" s="2" t="s">
        <v>41</v>
      </c>
      <c r="O4054">
        <v>277</v>
      </c>
      <c r="P4054">
        <v>1</v>
      </c>
      <c r="Q4054">
        <v>369.99</v>
      </c>
      <c r="R4054">
        <v>0.2</v>
      </c>
      <c r="S4054">
        <v>295.99</v>
      </c>
      <c r="T4054" s="2" t="s">
        <v>1801</v>
      </c>
      <c r="U4054">
        <v>9</v>
      </c>
      <c r="V4054">
        <v>1</v>
      </c>
      <c r="W4054" s="2" t="s">
        <v>66</v>
      </c>
      <c r="X4054" s="2" t="s">
        <v>28</v>
      </c>
    </row>
    <row r="4055" spans="4:24" x14ac:dyDescent="0.3">
      <c r="D4055">
        <v>1391</v>
      </c>
      <c r="E4055">
        <v>914</v>
      </c>
      <c r="F4055">
        <v>4</v>
      </c>
      <c r="G4055" s="1">
        <v>43144</v>
      </c>
      <c r="H4055" s="1">
        <v>43145</v>
      </c>
      <c r="I4055">
        <v>2</v>
      </c>
      <c r="J4055" s="2" t="s">
        <v>1800</v>
      </c>
      <c r="K4055" s="2" t="s">
        <v>233</v>
      </c>
      <c r="L4055" s="2" t="s">
        <v>39</v>
      </c>
      <c r="M4055" s="2" t="s">
        <v>40</v>
      </c>
      <c r="N4055" s="2" t="s">
        <v>41</v>
      </c>
      <c r="O4055">
        <v>295</v>
      </c>
      <c r="P4055">
        <v>2</v>
      </c>
      <c r="Q4055">
        <v>319.99</v>
      </c>
      <c r="R4055">
        <v>0.2</v>
      </c>
      <c r="S4055">
        <v>511.98</v>
      </c>
      <c r="T4055" s="2" t="s">
        <v>1802</v>
      </c>
      <c r="U4055">
        <v>1</v>
      </c>
      <c r="V4055">
        <v>1</v>
      </c>
      <c r="W4055" s="2" t="s">
        <v>66</v>
      </c>
      <c r="X4055" s="2" t="s">
        <v>35</v>
      </c>
    </row>
    <row r="4056" spans="4:24" x14ac:dyDescent="0.3">
      <c r="D4056">
        <v>1392</v>
      </c>
      <c r="E4056">
        <v>1187</v>
      </c>
      <c r="F4056">
        <v>4</v>
      </c>
      <c r="G4056" s="1">
        <v>43144</v>
      </c>
      <c r="H4056" s="1">
        <v>43145</v>
      </c>
      <c r="I4056">
        <v>2</v>
      </c>
      <c r="J4056" s="2" t="s">
        <v>1803</v>
      </c>
      <c r="K4056" s="2" t="s">
        <v>1109</v>
      </c>
      <c r="L4056" s="2" t="s">
        <v>39</v>
      </c>
      <c r="M4056" s="2" t="s">
        <v>40</v>
      </c>
      <c r="N4056" s="2" t="s">
        <v>41</v>
      </c>
      <c r="O4056">
        <v>87</v>
      </c>
      <c r="P4056">
        <v>2</v>
      </c>
      <c r="Q4056">
        <v>189.99</v>
      </c>
      <c r="R4056">
        <v>0.2</v>
      </c>
      <c r="S4056">
        <v>303.98</v>
      </c>
      <c r="T4056" s="2" t="s">
        <v>1131</v>
      </c>
      <c r="U4056">
        <v>9</v>
      </c>
      <c r="V4056">
        <v>1</v>
      </c>
      <c r="W4056" s="2" t="s">
        <v>66</v>
      </c>
      <c r="X4056" s="2" t="s">
        <v>28</v>
      </c>
    </row>
    <row r="4057" spans="4:24" x14ac:dyDescent="0.3">
      <c r="D4057">
        <v>1392</v>
      </c>
      <c r="E4057">
        <v>1187</v>
      </c>
      <c r="F4057">
        <v>4</v>
      </c>
      <c r="G4057" s="1">
        <v>43144</v>
      </c>
      <c r="H4057" s="1">
        <v>43145</v>
      </c>
      <c r="I4057">
        <v>2</v>
      </c>
      <c r="J4057" s="2" t="s">
        <v>1803</v>
      </c>
      <c r="K4057" s="2" t="s">
        <v>1109</v>
      </c>
      <c r="L4057" s="2" t="s">
        <v>39</v>
      </c>
      <c r="M4057" s="2" t="s">
        <v>40</v>
      </c>
      <c r="N4057" s="2" t="s">
        <v>41</v>
      </c>
      <c r="O4057">
        <v>240</v>
      </c>
      <c r="P4057">
        <v>2</v>
      </c>
      <c r="Q4057">
        <v>899.99</v>
      </c>
      <c r="R4057">
        <v>0.05</v>
      </c>
      <c r="S4057">
        <v>1709.98</v>
      </c>
      <c r="T4057" s="2" t="s">
        <v>1804</v>
      </c>
      <c r="U4057">
        <v>1</v>
      </c>
      <c r="V4057">
        <v>3</v>
      </c>
      <c r="W4057" s="2" t="s">
        <v>34</v>
      </c>
      <c r="X4057" s="2" t="s">
        <v>35</v>
      </c>
    </row>
    <row r="4058" spans="4:24" x14ac:dyDescent="0.3">
      <c r="D4058">
        <v>1393</v>
      </c>
      <c r="E4058">
        <v>547</v>
      </c>
      <c r="F4058">
        <v>4</v>
      </c>
      <c r="G4058" s="1">
        <v>43145</v>
      </c>
      <c r="H4058" s="1">
        <v>43146</v>
      </c>
      <c r="I4058">
        <v>2</v>
      </c>
      <c r="J4058" s="2" t="s">
        <v>1805</v>
      </c>
      <c r="K4058" s="2" t="s">
        <v>529</v>
      </c>
      <c r="L4058" s="2" t="s">
        <v>39</v>
      </c>
      <c r="M4058" s="2" t="s">
        <v>40</v>
      </c>
      <c r="N4058" s="2" t="s">
        <v>41</v>
      </c>
      <c r="O4058">
        <v>47</v>
      </c>
      <c r="P4058">
        <v>2</v>
      </c>
      <c r="Q4058">
        <v>5299.99</v>
      </c>
      <c r="R4058">
        <v>0.05</v>
      </c>
      <c r="S4058">
        <v>10069.98</v>
      </c>
      <c r="T4058" s="2" t="s">
        <v>890</v>
      </c>
      <c r="U4058">
        <v>9</v>
      </c>
      <c r="V4058">
        <v>6</v>
      </c>
      <c r="W4058" s="2" t="s">
        <v>27</v>
      </c>
      <c r="X4058" s="2" t="s">
        <v>28</v>
      </c>
    </row>
    <row r="4059" spans="4:24" x14ac:dyDescent="0.3">
      <c r="D4059">
        <v>1393</v>
      </c>
      <c r="E4059">
        <v>547</v>
      </c>
      <c r="F4059">
        <v>4</v>
      </c>
      <c r="G4059" s="1">
        <v>43145</v>
      </c>
      <c r="H4059" s="1">
        <v>43146</v>
      </c>
      <c r="I4059">
        <v>2</v>
      </c>
      <c r="J4059" s="2" t="s">
        <v>1805</v>
      </c>
      <c r="K4059" s="2" t="s">
        <v>529</v>
      </c>
      <c r="L4059" s="2" t="s">
        <v>39</v>
      </c>
      <c r="M4059" s="2" t="s">
        <v>40</v>
      </c>
      <c r="N4059" s="2" t="s">
        <v>41</v>
      </c>
      <c r="O4059">
        <v>82</v>
      </c>
      <c r="P4059">
        <v>1</v>
      </c>
      <c r="Q4059">
        <v>659.99</v>
      </c>
      <c r="R4059">
        <v>7.0000000000000007E-2</v>
      </c>
      <c r="S4059">
        <v>613.79</v>
      </c>
      <c r="T4059" s="2" t="s">
        <v>977</v>
      </c>
      <c r="U4059">
        <v>1</v>
      </c>
      <c r="V4059">
        <v>3</v>
      </c>
      <c r="W4059" s="2" t="s">
        <v>34</v>
      </c>
      <c r="X4059" s="2" t="s">
        <v>35</v>
      </c>
    </row>
    <row r="4060" spans="4:24" x14ac:dyDescent="0.3">
      <c r="D4060">
        <v>1393</v>
      </c>
      <c r="E4060">
        <v>547</v>
      </c>
      <c r="F4060">
        <v>4</v>
      </c>
      <c r="G4060" s="1">
        <v>43145</v>
      </c>
      <c r="H4060" s="1">
        <v>43146</v>
      </c>
      <c r="I4060">
        <v>2</v>
      </c>
      <c r="J4060" s="2" t="s">
        <v>1805</v>
      </c>
      <c r="K4060" s="2" t="s">
        <v>529</v>
      </c>
      <c r="L4060" s="2" t="s">
        <v>39</v>
      </c>
      <c r="M4060" s="2" t="s">
        <v>40</v>
      </c>
      <c r="N4060" s="2" t="s">
        <v>41</v>
      </c>
      <c r="O4060">
        <v>92</v>
      </c>
      <c r="P4060">
        <v>1</v>
      </c>
      <c r="Q4060">
        <v>209.99</v>
      </c>
      <c r="R4060">
        <v>7.0000000000000007E-2</v>
      </c>
      <c r="S4060">
        <v>195.29</v>
      </c>
      <c r="T4060" s="2" t="s">
        <v>1022</v>
      </c>
      <c r="U4060">
        <v>2</v>
      </c>
      <c r="V4060">
        <v>1</v>
      </c>
      <c r="W4060" s="2" t="s">
        <v>66</v>
      </c>
      <c r="X4060" s="2" t="s">
        <v>863</v>
      </c>
    </row>
    <row r="4061" spans="4:24" x14ac:dyDescent="0.3">
      <c r="D4061">
        <v>1393</v>
      </c>
      <c r="E4061">
        <v>547</v>
      </c>
      <c r="F4061">
        <v>4</v>
      </c>
      <c r="G4061" s="1">
        <v>43145</v>
      </c>
      <c r="H4061" s="1">
        <v>43146</v>
      </c>
      <c r="I4061">
        <v>2</v>
      </c>
      <c r="J4061" s="2" t="s">
        <v>1805</v>
      </c>
      <c r="K4061" s="2" t="s">
        <v>529</v>
      </c>
      <c r="L4061" s="2" t="s">
        <v>39</v>
      </c>
      <c r="M4061" s="2" t="s">
        <v>40</v>
      </c>
      <c r="N4061" s="2" t="s">
        <v>41</v>
      </c>
      <c r="O4061">
        <v>268</v>
      </c>
      <c r="P4061">
        <v>2</v>
      </c>
      <c r="Q4061">
        <v>159.99</v>
      </c>
      <c r="R4061">
        <v>0.05</v>
      </c>
      <c r="S4061">
        <v>303.98</v>
      </c>
      <c r="T4061" s="2" t="s">
        <v>1806</v>
      </c>
      <c r="U4061">
        <v>9</v>
      </c>
      <c r="V4061">
        <v>1</v>
      </c>
      <c r="W4061" s="2" t="s">
        <v>66</v>
      </c>
      <c r="X4061" s="2" t="s">
        <v>28</v>
      </c>
    </row>
    <row r="4062" spans="4:24" x14ac:dyDescent="0.3">
      <c r="D4062">
        <v>1394</v>
      </c>
      <c r="E4062">
        <v>906</v>
      </c>
      <c r="F4062">
        <v>4</v>
      </c>
      <c r="G4062" s="1">
        <v>43145</v>
      </c>
      <c r="H4062" s="1">
        <v>43147</v>
      </c>
      <c r="I4062">
        <v>3</v>
      </c>
      <c r="J4062" s="2" t="s">
        <v>1807</v>
      </c>
      <c r="K4062" s="2" t="s">
        <v>187</v>
      </c>
      <c r="L4062" s="2" t="s">
        <v>121</v>
      </c>
      <c r="M4062" s="2" t="s">
        <v>122</v>
      </c>
      <c r="N4062" s="2" t="s">
        <v>123</v>
      </c>
      <c r="O4062">
        <v>165</v>
      </c>
      <c r="P4062">
        <v>2</v>
      </c>
      <c r="Q4062">
        <v>2499.9899999999998</v>
      </c>
      <c r="R4062">
        <v>0.05</v>
      </c>
      <c r="S4062">
        <v>4749.9799999999996</v>
      </c>
      <c r="T4062" s="2" t="s">
        <v>1808</v>
      </c>
      <c r="U4062">
        <v>9</v>
      </c>
      <c r="V4062">
        <v>7</v>
      </c>
      <c r="W4062" s="2" t="s">
        <v>869</v>
      </c>
      <c r="X4062" s="2" t="s">
        <v>28</v>
      </c>
    </row>
    <row r="4063" spans="4:24" x14ac:dyDescent="0.3">
      <c r="D4063">
        <v>1395</v>
      </c>
      <c r="E4063">
        <v>1052</v>
      </c>
      <c r="F4063">
        <v>4</v>
      </c>
      <c r="G4063" s="1">
        <v>43146</v>
      </c>
      <c r="H4063" s="1">
        <v>43147</v>
      </c>
      <c r="I4063">
        <v>1</v>
      </c>
      <c r="J4063" s="2" t="s">
        <v>1809</v>
      </c>
      <c r="K4063" s="2" t="s">
        <v>464</v>
      </c>
      <c r="L4063" s="2" t="s">
        <v>23</v>
      </c>
      <c r="M4063" s="2" t="s">
        <v>24</v>
      </c>
      <c r="N4063" s="2" t="s">
        <v>25</v>
      </c>
      <c r="O4063">
        <v>48</v>
      </c>
      <c r="P4063">
        <v>2</v>
      </c>
      <c r="Q4063">
        <v>1499.99</v>
      </c>
      <c r="R4063">
        <v>0.1</v>
      </c>
      <c r="S4063">
        <v>2699.98</v>
      </c>
      <c r="T4063" s="2" t="s">
        <v>948</v>
      </c>
      <c r="U4063">
        <v>9</v>
      </c>
      <c r="V4063">
        <v>7</v>
      </c>
      <c r="W4063" s="2" t="s">
        <v>869</v>
      </c>
      <c r="X4063" s="2" t="s">
        <v>28</v>
      </c>
    </row>
    <row r="4064" spans="4:24" x14ac:dyDescent="0.3">
      <c r="D4064">
        <v>1395</v>
      </c>
      <c r="E4064">
        <v>1052</v>
      </c>
      <c r="F4064">
        <v>4</v>
      </c>
      <c r="G4064" s="1">
        <v>43146</v>
      </c>
      <c r="H4064" s="1">
        <v>43147</v>
      </c>
      <c r="I4064">
        <v>1</v>
      </c>
      <c r="J4064" s="2" t="s">
        <v>1809</v>
      </c>
      <c r="K4064" s="2" t="s">
        <v>464</v>
      </c>
      <c r="L4064" s="2" t="s">
        <v>23</v>
      </c>
      <c r="M4064" s="2" t="s">
        <v>24</v>
      </c>
      <c r="N4064" s="2" t="s">
        <v>25</v>
      </c>
      <c r="O4064">
        <v>180</v>
      </c>
      <c r="P4064">
        <v>2</v>
      </c>
      <c r="Q4064">
        <v>919.99</v>
      </c>
      <c r="R4064">
        <v>0.2</v>
      </c>
      <c r="S4064">
        <v>1471.98</v>
      </c>
      <c r="T4064" s="2" t="s">
        <v>1644</v>
      </c>
      <c r="U4064">
        <v>9</v>
      </c>
      <c r="V4064">
        <v>7</v>
      </c>
      <c r="W4064" s="2" t="s">
        <v>869</v>
      </c>
      <c r="X4064" s="2" t="s">
        <v>28</v>
      </c>
    </row>
    <row r="4065" spans="4:24" x14ac:dyDescent="0.3">
      <c r="D4065">
        <v>1395</v>
      </c>
      <c r="E4065">
        <v>1052</v>
      </c>
      <c r="F4065">
        <v>4</v>
      </c>
      <c r="G4065" s="1">
        <v>43146</v>
      </c>
      <c r="H4065" s="1">
        <v>43147</v>
      </c>
      <c r="I4065">
        <v>1</v>
      </c>
      <c r="J4065" s="2" t="s">
        <v>1809</v>
      </c>
      <c r="K4065" s="2" t="s">
        <v>464</v>
      </c>
      <c r="L4065" s="2" t="s">
        <v>23</v>
      </c>
      <c r="M4065" s="2" t="s">
        <v>24</v>
      </c>
      <c r="N4065" s="2" t="s">
        <v>25</v>
      </c>
      <c r="O4065">
        <v>204</v>
      </c>
      <c r="P4065">
        <v>1</v>
      </c>
      <c r="Q4065">
        <v>3599.99</v>
      </c>
      <c r="R4065">
        <v>0.2</v>
      </c>
      <c r="S4065">
        <v>2879.99</v>
      </c>
      <c r="T4065" s="2" t="s">
        <v>1741</v>
      </c>
      <c r="U4065">
        <v>9</v>
      </c>
      <c r="V4065">
        <v>5</v>
      </c>
      <c r="W4065" s="2" t="s">
        <v>57</v>
      </c>
      <c r="X4065" s="2" t="s">
        <v>28</v>
      </c>
    </row>
    <row r="4066" spans="4:24" x14ac:dyDescent="0.3">
      <c r="D4066">
        <v>1395</v>
      </c>
      <c r="E4066">
        <v>1052</v>
      </c>
      <c r="F4066">
        <v>4</v>
      </c>
      <c r="G4066" s="1">
        <v>43146</v>
      </c>
      <c r="H4066" s="1">
        <v>43147</v>
      </c>
      <c r="I4066">
        <v>1</v>
      </c>
      <c r="J4066" s="2" t="s">
        <v>1809</v>
      </c>
      <c r="K4066" s="2" t="s">
        <v>464</v>
      </c>
      <c r="L4066" s="2" t="s">
        <v>23</v>
      </c>
      <c r="M4066" s="2" t="s">
        <v>24</v>
      </c>
      <c r="N4066" s="2" t="s">
        <v>25</v>
      </c>
      <c r="O4066">
        <v>226</v>
      </c>
      <c r="P4066">
        <v>1</v>
      </c>
      <c r="Q4066">
        <v>679.99</v>
      </c>
      <c r="R4066">
        <v>0.1</v>
      </c>
      <c r="S4066">
        <v>611.99</v>
      </c>
      <c r="T4066" s="2" t="s">
        <v>1669</v>
      </c>
      <c r="U4066">
        <v>1</v>
      </c>
      <c r="V4066">
        <v>3</v>
      </c>
      <c r="W4066" s="2" t="s">
        <v>34</v>
      </c>
      <c r="X4066" s="2" t="s">
        <v>35</v>
      </c>
    </row>
    <row r="4067" spans="4:24" x14ac:dyDescent="0.3">
      <c r="D4067">
        <v>1396</v>
      </c>
      <c r="E4067">
        <v>856</v>
      </c>
      <c r="F4067">
        <v>4</v>
      </c>
      <c r="G4067" s="1">
        <v>43146</v>
      </c>
      <c r="H4067" s="1">
        <v>43147</v>
      </c>
      <c r="I4067">
        <v>2</v>
      </c>
      <c r="J4067" s="2" t="s">
        <v>1810</v>
      </c>
      <c r="K4067" s="2" t="s">
        <v>204</v>
      </c>
      <c r="L4067" s="2" t="s">
        <v>39</v>
      </c>
      <c r="M4067" s="2" t="s">
        <v>40</v>
      </c>
      <c r="N4067" s="2" t="s">
        <v>41</v>
      </c>
      <c r="O4067">
        <v>57</v>
      </c>
      <c r="P4067">
        <v>1</v>
      </c>
      <c r="Q4067">
        <v>1999.99</v>
      </c>
      <c r="R4067">
        <v>0.05</v>
      </c>
      <c r="S4067">
        <v>1899.99</v>
      </c>
      <c r="T4067" s="2" t="s">
        <v>995</v>
      </c>
      <c r="U4067">
        <v>9</v>
      </c>
      <c r="V4067">
        <v>7</v>
      </c>
      <c r="W4067" s="2" t="s">
        <v>869</v>
      </c>
      <c r="X4067" s="2" t="s">
        <v>28</v>
      </c>
    </row>
    <row r="4068" spans="4:24" x14ac:dyDescent="0.3">
      <c r="D4068">
        <v>1396</v>
      </c>
      <c r="E4068">
        <v>856</v>
      </c>
      <c r="F4068">
        <v>4</v>
      </c>
      <c r="G4068" s="1">
        <v>43146</v>
      </c>
      <c r="H4068" s="1">
        <v>43147</v>
      </c>
      <c r="I4068">
        <v>2</v>
      </c>
      <c r="J4068" s="2" t="s">
        <v>1810</v>
      </c>
      <c r="K4068" s="2" t="s">
        <v>204</v>
      </c>
      <c r="L4068" s="2" t="s">
        <v>39</v>
      </c>
      <c r="M4068" s="2" t="s">
        <v>40</v>
      </c>
      <c r="N4068" s="2" t="s">
        <v>41</v>
      </c>
      <c r="O4068">
        <v>181</v>
      </c>
      <c r="P4068">
        <v>1</v>
      </c>
      <c r="Q4068">
        <v>2199.9899999999998</v>
      </c>
      <c r="R4068">
        <v>0.2</v>
      </c>
      <c r="S4068">
        <v>1759.99</v>
      </c>
      <c r="T4068" s="2" t="s">
        <v>1769</v>
      </c>
      <c r="U4068">
        <v>9</v>
      </c>
      <c r="V4068">
        <v>7</v>
      </c>
      <c r="W4068" s="2" t="s">
        <v>869</v>
      </c>
      <c r="X4068" s="2" t="s">
        <v>28</v>
      </c>
    </row>
    <row r="4069" spans="4:24" x14ac:dyDescent="0.3">
      <c r="D4069">
        <v>1397</v>
      </c>
      <c r="E4069">
        <v>920</v>
      </c>
      <c r="F4069">
        <v>4</v>
      </c>
      <c r="G4069" s="1">
        <v>43146</v>
      </c>
      <c r="H4069" s="1">
        <v>43147</v>
      </c>
      <c r="I4069">
        <v>2</v>
      </c>
      <c r="J4069" s="2" t="s">
        <v>1811</v>
      </c>
      <c r="K4069" s="2" t="s">
        <v>319</v>
      </c>
      <c r="L4069" s="2" t="s">
        <v>39</v>
      </c>
      <c r="M4069" s="2" t="s">
        <v>40</v>
      </c>
      <c r="N4069" s="2" t="s">
        <v>41</v>
      </c>
      <c r="O4069">
        <v>7</v>
      </c>
      <c r="P4069">
        <v>1</v>
      </c>
      <c r="Q4069">
        <v>3999.99</v>
      </c>
      <c r="R4069">
        <v>0.05</v>
      </c>
      <c r="S4069">
        <v>3799.99</v>
      </c>
      <c r="T4069" s="2" t="s">
        <v>69</v>
      </c>
      <c r="U4069">
        <v>9</v>
      </c>
      <c r="V4069">
        <v>6</v>
      </c>
      <c r="W4069" s="2" t="s">
        <v>27</v>
      </c>
      <c r="X4069" s="2" t="s">
        <v>28</v>
      </c>
    </row>
    <row r="4070" spans="4:24" x14ac:dyDescent="0.3">
      <c r="D4070">
        <v>1397</v>
      </c>
      <c r="E4070">
        <v>920</v>
      </c>
      <c r="F4070">
        <v>4</v>
      </c>
      <c r="G4070" s="1">
        <v>43146</v>
      </c>
      <c r="H4070" s="1">
        <v>43147</v>
      </c>
      <c r="I4070">
        <v>2</v>
      </c>
      <c r="J4070" s="2" t="s">
        <v>1811</v>
      </c>
      <c r="K4070" s="2" t="s">
        <v>319</v>
      </c>
      <c r="L4070" s="2" t="s">
        <v>39</v>
      </c>
      <c r="M4070" s="2" t="s">
        <v>40</v>
      </c>
      <c r="N4070" s="2" t="s">
        <v>41</v>
      </c>
      <c r="O4070">
        <v>78</v>
      </c>
      <c r="P4070">
        <v>2</v>
      </c>
      <c r="Q4070">
        <v>647.99</v>
      </c>
      <c r="R4070">
        <v>0.1</v>
      </c>
      <c r="S4070">
        <v>1166.3800000000001</v>
      </c>
      <c r="T4070" s="2" t="s">
        <v>897</v>
      </c>
      <c r="U4070">
        <v>7</v>
      </c>
      <c r="V4070">
        <v>3</v>
      </c>
      <c r="W4070" s="2" t="s">
        <v>34</v>
      </c>
      <c r="X4070" s="2" t="s">
        <v>866</v>
      </c>
    </row>
    <row r="4071" spans="4:24" x14ac:dyDescent="0.3">
      <c r="D4071">
        <v>1397</v>
      </c>
      <c r="E4071">
        <v>920</v>
      </c>
      <c r="F4071">
        <v>4</v>
      </c>
      <c r="G4071" s="1">
        <v>43146</v>
      </c>
      <c r="H4071" s="1">
        <v>43147</v>
      </c>
      <c r="I4071">
        <v>2</v>
      </c>
      <c r="J4071" s="2" t="s">
        <v>1811</v>
      </c>
      <c r="K4071" s="2" t="s">
        <v>319</v>
      </c>
      <c r="L4071" s="2" t="s">
        <v>39</v>
      </c>
      <c r="M4071" s="2" t="s">
        <v>40</v>
      </c>
      <c r="N4071" s="2" t="s">
        <v>41</v>
      </c>
      <c r="O4071">
        <v>127</v>
      </c>
      <c r="P4071">
        <v>2</v>
      </c>
      <c r="Q4071">
        <v>469.99</v>
      </c>
      <c r="R4071">
        <v>0.1</v>
      </c>
      <c r="S4071">
        <v>845.98</v>
      </c>
      <c r="T4071" s="2" t="s">
        <v>1812</v>
      </c>
      <c r="U4071">
        <v>8</v>
      </c>
      <c r="V4071">
        <v>6</v>
      </c>
      <c r="W4071" s="2" t="s">
        <v>27</v>
      </c>
      <c r="X4071" s="2" t="s">
        <v>32</v>
      </c>
    </row>
    <row r="4072" spans="4:24" x14ac:dyDescent="0.3">
      <c r="D4072">
        <v>1397</v>
      </c>
      <c r="E4072">
        <v>920</v>
      </c>
      <c r="F4072">
        <v>4</v>
      </c>
      <c r="G4072" s="1">
        <v>43146</v>
      </c>
      <c r="H4072" s="1">
        <v>43147</v>
      </c>
      <c r="I4072">
        <v>2</v>
      </c>
      <c r="J4072" s="2" t="s">
        <v>1811</v>
      </c>
      <c r="K4072" s="2" t="s">
        <v>319</v>
      </c>
      <c r="L4072" s="2" t="s">
        <v>39</v>
      </c>
      <c r="M4072" s="2" t="s">
        <v>40</v>
      </c>
      <c r="N4072" s="2" t="s">
        <v>41</v>
      </c>
      <c r="O4072">
        <v>139</v>
      </c>
      <c r="P4072">
        <v>1</v>
      </c>
      <c r="Q4072">
        <v>2999.99</v>
      </c>
      <c r="R4072">
        <v>7.0000000000000007E-2</v>
      </c>
      <c r="S4072">
        <v>2789.99</v>
      </c>
      <c r="T4072" s="2" t="s">
        <v>1636</v>
      </c>
      <c r="U4072">
        <v>9</v>
      </c>
      <c r="V4072">
        <v>6</v>
      </c>
      <c r="W4072" s="2" t="s">
        <v>27</v>
      </c>
      <c r="X4072" s="2" t="s">
        <v>28</v>
      </c>
    </row>
    <row r="4073" spans="4:24" x14ac:dyDescent="0.3">
      <c r="D4073">
        <v>1397</v>
      </c>
      <c r="E4073">
        <v>920</v>
      </c>
      <c r="F4073">
        <v>4</v>
      </c>
      <c r="G4073" s="1">
        <v>43146</v>
      </c>
      <c r="H4073" s="1">
        <v>43147</v>
      </c>
      <c r="I4073">
        <v>2</v>
      </c>
      <c r="J4073" s="2" t="s">
        <v>1811</v>
      </c>
      <c r="K4073" s="2" t="s">
        <v>319</v>
      </c>
      <c r="L4073" s="2" t="s">
        <v>39</v>
      </c>
      <c r="M4073" s="2" t="s">
        <v>40</v>
      </c>
      <c r="N4073" s="2" t="s">
        <v>41</v>
      </c>
      <c r="O4073">
        <v>249</v>
      </c>
      <c r="P4073">
        <v>1</v>
      </c>
      <c r="Q4073">
        <v>749.99</v>
      </c>
      <c r="R4073">
        <v>0.05</v>
      </c>
      <c r="S4073">
        <v>712.49</v>
      </c>
      <c r="T4073" s="2" t="s">
        <v>1703</v>
      </c>
      <c r="U4073">
        <v>1</v>
      </c>
      <c r="V4073">
        <v>3</v>
      </c>
      <c r="W4073" s="2" t="s">
        <v>34</v>
      </c>
      <c r="X4073" s="2" t="s">
        <v>35</v>
      </c>
    </row>
    <row r="4074" spans="4:24" x14ac:dyDescent="0.3">
      <c r="D4074">
        <v>1398</v>
      </c>
      <c r="E4074">
        <v>1383</v>
      </c>
      <c r="F4074">
        <v>4</v>
      </c>
      <c r="G4074" s="1">
        <v>43147</v>
      </c>
      <c r="H4074" s="1">
        <v>43150</v>
      </c>
      <c r="I4074">
        <v>1</v>
      </c>
      <c r="J4074" s="2" t="s">
        <v>1813</v>
      </c>
      <c r="K4074" s="2" t="s">
        <v>315</v>
      </c>
      <c r="L4074" s="2" t="s">
        <v>23</v>
      </c>
      <c r="M4074" s="2" t="s">
        <v>24</v>
      </c>
      <c r="N4074" s="2" t="s">
        <v>25</v>
      </c>
      <c r="O4074">
        <v>53</v>
      </c>
      <c r="P4074">
        <v>1</v>
      </c>
      <c r="Q4074">
        <v>749.99</v>
      </c>
      <c r="R4074">
        <v>0.2</v>
      </c>
      <c r="S4074">
        <v>599.99</v>
      </c>
      <c r="T4074" s="2" t="s">
        <v>868</v>
      </c>
      <c r="U4074">
        <v>8</v>
      </c>
      <c r="V4074">
        <v>7</v>
      </c>
      <c r="W4074" s="2" t="s">
        <v>869</v>
      </c>
      <c r="X4074" s="2" t="s">
        <v>32</v>
      </c>
    </row>
    <row r="4075" spans="4:24" x14ac:dyDescent="0.3">
      <c r="D4075">
        <v>1398</v>
      </c>
      <c r="E4075">
        <v>1383</v>
      </c>
      <c r="F4075">
        <v>4</v>
      </c>
      <c r="G4075" s="1">
        <v>43147</v>
      </c>
      <c r="H4075" s="1">
        <v>43150</v>
      </c>
      <c r="I4075">
        <v>1</v>
      </c>
      <c r="J4075" s="2" t="s">
        <v>1813</v>
      </c>
      <c r="K4075" s="2" t="s">
        <v>315</v>
      </c>
      <c r="L4075" s="2" t="s">
        <v>23</v>
      </c>
      <c r="M4075" s="2" t="s">
        <v>24</v>
      </c>
      <c r="N4075" s="2" t="s">
        <v>25</v>
      </c>
      <c r="O4075">
        <v>69</v>
      </c>
      <c r="P4075">
        <v>2</v>
      </c>
      <c r="Q4075">
        <v>416.99</v>
      </c>
      <c r="R4075">
        <v>0.05</v>
      </c>
      <c r="S4075">
        <v>792.28</v>
      </c>
      <c r="T4075" s="2" t="s">
        <v>957</v>
      </c>
      <c r="U4075">
        <v>7</v>
      </c>
      <c r="V4075">
        <v>3</v>
      </c>
      <c r="W4075" s="2" t="s">
        <v>34</v>
      </c>
      <c r="X4075" s="2" t="s">
        <v>866</v>
      </c>
    </row>
    <row r="4076" spans="4:24" x14ac:dyDescent="0.3">
      <c r="D4076">
        <v>1399</v>
      </c>
      <c r="E4076">
        <v>146</v>
      </c>
      <c r="F4076">
        <v>4</v>
      </c>
      <c r="G4076" s="1">
        <v>43147</v>
      </c>
      <c r="H4076" s="1">
        <v>43149</v>
      </c>
      <c r="I4076">
        <v>2</v>
      </c>
      <c r="J4076" s="2" t="s">
        <v>1814</v>
      </c>
      <c r="K4076" s="2" t="s">
        <v>64</v>
      </c>
      <c r="L4076" s="2" t="s">
        <v>39</v>
      </c>
      <c r="M4076" s="2" t="s">
        <v>40</v>
      </c>
      <c r="N4076" s="2" t="s">
        <v>41</v>
      </c>
      <c r="O4076">
        <v>28</v>
      </c>
      <c r="P4076">
        <v>1</v>
      </c>
      <c r="Q4076">
        <v>2499.9899999999998</v>
      </c>
      <c r="R4076">
        <v>0.05</v>
      </c>
      <c r="S4076">
        <v>2374.9899999999998</v>
      </c>
      <c r="T4076" s="2" t="s">
        <v>952</v>
      </c>
      <c r="U4076">
        <v>8</v>
      </c>
      <c r="V4076">
        <v>6</v>
      </c>
      <c r="W4076" s="2" t="s">
        <v>27</v>
      </c>
      <c r="X4076" s="2" t="s">
        <v>32</v>
      </c>
    </row>
    <row r="4077" spans="4:24" x14ac:dyDescent="0.3">
      <c r="D4077">
        <v>1399</v>
      </c>
      <c r="E4077">
        <v>146</v>
      </c>
      <c r="F4077">
        <v>4</v>
      </c>
      <c r="G4077" s="1">
        <v>43147</v>
      </c>
      <c r="H4077" s="1">
        <v>43149</v>
      </c>
      <c r="I4077">
        <v>2</v>
      </c>
      <c r="J4077" s="2" t="s">
        <v>1814</v>
      </c>
      <c r="K4077" s="2" t="s">
        <v>64</v>
      </c>
      <c r="L4077" s="2" t="s">
        <v>39</v>
      </c>
      <c r="M4077" s="2" t="s">
        <v>40</v>
      </c>
      <c r="N4077" s="2" t="s">
        <v>41</v>
      </c>
      <c r="O4077">
        <v>127</v>
      </c>
      <c r="P4077">
        <v>2</v>
      </c>
      <c r="Q4077">
        <v>469.99</v>
      </c>
      <c r="R4077">
        <v>7.0000000000000007E-2</v>
      </c>
      <c r="S4077">
        <v>874.18</v>
      </c>
      <c r="T4077" s="2" t="s">
        <v>1812</v>
      </c>
      <c r="U4077">
        <v>8</v>
      </c>
      <c r="V4077">
        <v>6</v>
      </c>
      <c r="W4077" s="2" t="s">
        <v>27</v>
      </c>
      <c r="X4077" s="2" t="s">
        <v>32</v>
      </c>
    </row>
    <row r="4078" spans="4:24" x14ac:dyDescent="0.3">
      <c r="D4078">
        <v>1399</v>
      </c>
      <c r="E4078">
        <v>146</v>
      </c>
      <c r="F4078">
        <v>4</v>
      </c>
      <c r="G4078" s="1">
        <v>43147</v>
      </c>
      <c r="H4078" s="1">
        <v>43149</v>
      </c>
      <c r="I4078">
        <v>2</v>
      </c>
      <c r="J4078" s="2" t="s">
        <v>1814</v>
      </c>
      <c r="K4078" s="2" t="s">
        <v>64</v>
      </c>
      <c r="L4078" s="2" t="s">
        <v>39</v>
      </c>
      <c r="M4078" s="2" t="s">
        <v>40</v>
      </c>
      <c r="N4078" s="2" t="s">
        <v>41</v>
      </c>
      <c r="O4078">
        <v>210</v>
      </c>
      <c r="P4078">
        <v>2</v>
      </c>
      <c r="Q4078">
        <v>1549</v>
      </c>
      <c r="R4078">
        <v>0.2</v>
      </c>
      <c r="S4078">
        <v>2478.4</v>
      </c>
      <c r="T4078" s="2" t="s">
        <v>1711</v>
      </c>
      <c r="U4078">
        <v>8</v>
      </c>
      <c r="V4078">
        <v>4</v>
      </c>
      <c r="W4078" s="2" t="s">
        <v>31</v>
      </c>
      <c r="X4078" s="2" t="s">
        <v>32</v>
      </c>
    </row>
    <row r="4079" spans="4:24" x14ac:dyDescent="0.3">
      <c r="D4079">
        <v>1399</v>
      </c>
      <c r="E4079">
        <v>146</v>
      </c>
      <c r="F4079">
        <v>4</v>
      </c>
      <c r="G4079" s="1">
        <v>43147</v>
      </c>
      <c r="H4079" s="1">
        <v>43149</v>
      </c>
      <c r="I4079">
        <v>2</v>
      </c>
      <c r="J4079" s="2" t="s">
        <v>1814</v>
      </c>
      <c r="K4079" s="2" t="s">
        <v>64</v>
      </c>
      <c r="L4079" s="2" t="s">
        <v>39</v>
      </c>
      <c r="M4079" s="2" t="s">
        <v>40</v>
      </c>
      <c r="N4079" s="2" t="s">
        <v>41</v>
      </c>
      <c r="O4079">
        <v>224</v>
      </c>
      <c r="P4079">
        <v>1</v>
      </c>
      <c r="Q4079">
        <v>479.99</v>
      </c>
      <c r="R4079">
        <v>0.05</v>
      </c>
      <c r="S4079">
        <v>455.99</v>
      </c>
      <c r="T4079" s="2" t="s">
        <v>1815</v>
      </c>
      <c r="U4079">
        <v>1</v>
      </c>
      <c r="V4079">
        <v>3</v>
      </c>
      <c r="W4079" s="2" t="s">
        <v>34</v>
      </c>
      <c r="X4079" s="2" t="s">
        <v>35</v>
      </c>
    </row>
    <row r="4080" spans="4:24" x14ac:dyDescent="0.3">
      <c r="D4080">
        <v>1400</v>
      </c>
      <c r="E4080">
        <v>987</v>
      </c>
      <c r="F4080">
        <v>4</v>
      </c>
      <c r="G4080" s="1">
        <v>43148</v>
      </c>
      <c r="H4080" s="1">
        <v>43149</v>
      </c>
      <c r="I4080">
        <v>2</v>
      </c>
      <c r="J4080" s="2" t="s">
        <v>1816</v>
      </c>
      <c r="K4080" s="2" t="s">
        <v>444</v>
      </c>
      <c r="L4080" s="2" t="s">
        <v>39</v>
      </c>
      <c r="M4080" s="2" t="s">
        <v>40</v>
      </c>
      <c r="N4080" s="2" t="s">
        <v>41</v>
      </c>
      <c r="O4080">
        <v>24</v>
      </c>
      <c r="P4080">
        <v>2</v>
      </c>
      <c r="Q4080">
        <v>549.99</v>
      </c>
      <c r="R4080">
        <v>0.2</v>
      </c>
      <c r="S4080">
        <v>879.98</v>
      </c>
      <c r="T4080" s="2" t="s">
        <v>58</v>
      </c>
      <c r="U4080">
        <v>1</v>
      </c>
      <c r="V4080">
        <v>2</v>
      </c>
      <c r="W4080" s="2" t="s">
        <v>53</v>
      </c>
      <c r="X4080" s="2" t="s">
        <v>35</v>
      </c>
    </row>
    <row r="4081" spans="4:24" x14ac:dyDescent="0.3">
      <c r="D4081">
        <v>1400</v>
      </c>
      <c r="E4081">
        <v>987</v>
      </c>
      <c r="F4081">
        <v>4</v>
      </c>
      <c r="G4081" s="1">
        <v>43148</v>
      </c>
      <c r="H4081" s="1">
        <v>43149</v>
      </c>
      <c r="I4081">
        <v>2</v>
      </c>
      <c r="J4081" s="2" t="s">
        <v>1816</v>
      </c>
      <c r="K4081" s="2" t="s">
        <v>444</v>
      </c>
      <c r="L4081" s="2" t="s">
        <v>39</v>
      </c>
      <c r="M4081" s="2" t="s">
        <v>40</v>
      </c>
      <c r="N4081" s="2" t="s">
        <v>41</v>
      </c>
      <c r="O4081">
        <v>90</v>
      </c>
      <c r="P4081">
        <v>1</v>
      </c>
      <c r="Q4081">
        <v>209.99</v>
      </c>
      <c r="R4081">
        <v>7.0000000000000007E-2</v>
      </c>
      <c r="S4081">
        <v>195.29</v>
      </c>
      <c r="T4081" s="2" t="s">
        <v>898</v>
      </c>
      <c r="U4081">
        <v>9</v>
      </c>
      <c r="V4081">
        <v>1</v>
      </c>
      <c r="W4081" s="2" t="s">
        <v>66</v>
      </c>
      <c r="X4081" s="2" t="s">
        <v>28</v>
      </c>
    </row>
    <row r="4082" spans="4:24" x14ac:dyDescent="0.3">
      <c r="D4082">
        <v>1400</v>
      </c>
      <c r="E4082">
        <v>987</v>
      </c>
      <c r="F4082">
        <v>4</v>
      </c>
      <c r="G4082" s="1">
        <v>43148</v>
      </c>
      <c r="H4082" s="1">
        <v>43149</v>
      </c>
      <c r="I4082">
        <v>2</v>
      </c>
      <c r="J4082" s="2" t="s">
        <v>1816</v>
      </c>
      <c r="K4082" s="2" t="s">
        <v>444</v>
      </c>
      <c r="L4082" s="2" t="s">
        <v>39</v>
      </c>
      <c r="M4082" s="2" t="s">
        <v>40</v>
      </c>
      <c r="N4082" s="2" t="s">
        <v>41</v>
      </c>
      <c r="O4082">
        <v>217</v>
      </c>
      <c r="P4082">
        <v>2</v>
      </c>
      <c r="Q4082">
        <v>909.99</v>
      </c>
      <c r="R4082">
        <v>0.2</v>
      </c>
      <c r="S4082">
        <v>1455.98</v>
      </c>
      <c r="T4082" s="2" t="s">
        <v>1817</v>
      </c>
      <c r="U4082">
        <v>1</v>
      </c>
      <c r="V4082">
        <v>3</v>
      </c>
      <c r="W4082" s="2" t="s">
        <v>34</v>
      </c>
      <c r="X4082" s="2" t="s">
        <v>35</v>
      </c>
    </row>
    <row r="4083" spans="4:24" x14ac:dyDescent="0.3">
      <c r="D4083">
        <v>1400</v>
      </c>
      <c r="E4083">
        <v>987</v>
      </c>
      <c r="F4083">
        <v>4</v>
      </c>
      <c r="G4083" s="1">
        <v>43148</v>
      </c>
      <c r="H4083" s="1">
        <v>43149</v>
      </c>
      <c r="I4083">
        <v>2</v>
      </c>
      <c r="J4083" s="2" t="s">
        <v>1816</v>
      </c>
      <c r="K4083" s="2" t="s">
        <v>444</v>
      </c>
      <c r="L4083" s="2" t="s">
        <v>39</v>
      </c>
      <c r="M4083" s="2" t="s">
        <v>40</v>
      </c>
      <c r="N4083" s="2" t="s">
        <v>41</v>
      </c>
      <c r="O4083">
        <v>275</v>
      </c>
      <c r="P4083">
        <v>1</v>
      </c>
      <c r="Q4083">
        <v>229.99</v>
      </c>
      <c r="R4083">
        <v>0.1</v>
      </c>
      <c r="S4083">
        <v>206.99</v>
      </c>
      <c r="T4083" s="2" t="s">
        <v>1818</v>
      </c>
      <c r="U4083">
        <v>9</v>
      </c>
      <c r="V4083">
        <v>1</v>
      </c>
      <c r="W4083" s="2" t="s">
        <v>66</v>
      </c>
      <c r="X4083" s="2" t="s">
        <v>28</v>
      </c>
    </row>
    <row r="4084" spans="4:24" x14ac:dyDescent="0.3">
      <c r="D4084">
        <v>1401</v>
      </c>
      <c r="E4084">
        <v>15</v>
      </c>
      <c r="F4084">
        <v>4</v>
      </c>
      <c r="G4084" s="1">
        <v>43149</v>
      </c>
      <c r="H4084" s="1">
        <v>43151</v>
      </c>
      <c r="I4084">
        <v>2</v>
      </c>
      <c r="J4084" s="2" t="s">
        <v>1819</v>
      </c>
      <c r="K4084" s="2" t="s">
        <v>368</v>
      </c>
      <c r="L4084" s="2" t="s">
        <v>39</v>
      </c>
      <c r="M4084" s="2" t="s">
        <v>40</v>
      </c>
      <c r="N4084" s="2" t="s">
        <v>41</v>
      </c>
      <c r="O4084">
        <v>112</v>
      </c>
      <c r="P4084">
        <v>1</v>
      </c>
      <c r="Q4084">
        <v>379.99</v>
      </c>
      <c r="R4084">
        <v>7.0000000000000007E-2</v>
      </c>
      <c r="S4084">
        <v>353.39</v>
      </c>
      <c r="T4084" s="2" t="s">
        <v>1820</v>
      </c>
      <c r="U4084">
        <v>9</v>
      </c>
      <c r="V4084">
        <v>6</v>
      </c>
      <c r="W4084" s="2" t="s">
        <v>27</v>
      </c>
      <c r="X4084" s="2" t="s">
        <v>28</v>
      </c>
    </row>
    <row r="4085" spans="4:24" x14ac:dyDescent="0.3">
      <c r="D4085">
        <v>1401</v>
      </c>
      <c r="E4085">
        <v>15</v>
      </c>
      <c r="F4085">
        <v>4</v>
      </c>
      <c r="G4085" s="1">
        <v>43149</v>
      </c>
      <c r="H4085" s="1">
        <v>43151</v>
      </c>
      <c r="I4085">
        <v>2</v>
      </c>
      <c r="J4085" s="2" t="s">
        <v>1819</v>
      </c>
      <c r="K4085" s="2" t="s">
        <v>368</v>
      </c>
      <c r="L4085" s="2" t="s">
        <v>39</v>
      </c>
      <c r="M4085" s="2" t="s">
        <v>40</v>
      </c>
      <c r="N4085" s="2" t="s">
        <v>41</v>
      </c>
      <c r="O4085">
        <v>230</v>
      </c>
      <c r="P4085">
        <v>1</v>
      </c>
      <c r="Q4085">
        <v>429.99</v>
      </c>
      <c r="R4085">
        <v>0.05</v>
      </c>
      <c r="S4085">
        <v>408.49</v>
      </c>
      <c r="T4085" s="2" t="s">
        <v>1654</v>
      </c>
      <c r="U4085">
        <v>1</v>
      </c>
      <c r="V4085">
        <v>3</v>
      </c>
      <c r="W4085" s="2" t="s">
        <v>34</v>
      </c>
      <c r="X4085" s="2" t="s">
        <v>35</v>
      </c>
    </row>
    <row r="4086" spans="4:24" x14ac:dyDescent="0.3">
      <c r="D4086">
        <v>1401</v>
      </c>
      <c r="E4086">
        <v>15</v>
      </c>
      <c r="F4086">
        <v>4</v>
      </c>
      <c r="G4086" s="1">
        <v>43149</v>
      </c>
      <c r="H4086" s="1">
        <v>43151</v>
      </c>
      <c r="I4086">
        <v>2</v>
      </c>
      <c r="J4086" s="2" t="s">
        <v>1819</v>
      </c>
      <c r="K4086" s="2" t="s">
        <v>368</v>
      </c>
      <c r="L4086" s="2" t="s">
        <v>39</v>
      </c>
      <c r="M4086" s="2" t="s">
        <v>40</v>
      </c>
      <c r="N4086" s="2" t="s">
        <v>41</v>
      </c>
      <c r="O4086">
        <v>254</v>
      </c>
      <c r="P4086">
        <v>2</v>
      </c>
      <c r="Q4086">
        <v>749.99</v>
      </c>
      <c r="R4086">
        <v>0.2</v>
      </c>
      <c r="S4086">
        <v>1199.98</v>
      </c>
      <c r="T4086" s="2" t="s">
        <v>1715</v>
      </c>
      <c r="U4086">
        <v>1</v>
      </c>
      <c r="V4086">
        <v>3</v>
      </c>
      <c r="W4086" s="2" t="s">
        <v>34</v>
      </c>
      <c r="X4086" s="2" t="s">
        <v>35</v>
      </c>
    </row>
    <row r="4087" spans="4:24" x14ac:dyDescent="0.3">
      <c r="D4087">
        <v>1402</v>
      </c>
      <c r="E4087">
        <v>1171</v>
      </c>
      <c r="F4087">
        <v>4</v>
      </c>
      <c r="G4087" s="1">
        <v>43150</v>
      </c>
      <c r="H4087" s="1">
        <v>43152</v>
      </c>
      <c r="I4087">
        <v>2</v>
      </c>
      <c r="J4087" s="2" t="s">
        <v>1821</v>
      </c>
      <c r="K4087" s="2" t="s">
        <v>168</v>
      </c>
      <c r="L4087" s="2" t="s">
        <v>39</v>
      </c>
      <c r="M4087" s="2" t="s">
        <v>40</v>
      </c>
      <c r="N4087" s="2" t="s">
        <v>41</v>
      </c>
      <c r="O4087">
        <v>28</v>
      </c>
      <c r="P4087">
        <v>2</v>
      </c>
      <c r="Q4087">
        <v>2499.9899999999998</v>
      </c>
      <c r="R4087">
        <v>0.05</v>
      </c>
      <c r="S4087">
        <v>4749.9799999999996</v>
      </c>
      <c r="T4087" s="2" t="s">
        <v>952</v>
      </c>
      <c r="U4087">
        <v>8</v>
      </c>
      <c r="V4087">
        <v>6</v>
      </c>
      <c r="W4087" s="2" t="s">
        <v>27</v>
      </c>
      <c r="X4087" s="2" t="s">
        <v>32</v>
      </c>
    </row>
    <row r="4088" spans="4:24" x14ac:dyDescent="0.3">
      <c r="D4088">
        <v>1402</v>
      </c>
      <c r="E4088">
        <v>1171</v>
      </c>
      <c r="F4088">
        <v>4</v>
      </c>
      <c r="G4088" s="1">
        <v>43150</v>
      </c>
      <c r="H4088" s="1">
        <v>43152</v>
      </c>
      <c r="I4088">
        <v>2</v>
      </c>
      <c r="J4088" s="2" t="s">
        <v>1821</v>
      </c>
      <c r="K4088" s="2" t="s">
        <v>168</v>
      </c>
      <c r="L4088" s="2" t="s">
        <v>39</v>
      </c>
      <c r="M4088" s="2" t="s">
        <v>40</v>
      </c>
      <c r="N4088" s="2" t="s">
        <v>41</v>
      </c>
      <c r="O4088">
        <v>189</v>
      </c>
      <c r="P4088">
        <v>2</v>
      </c>
      <c r="Q4088">
        <v>2799.99</v>
      </c>
      <c r="R4088">
        <v>0.2</v>
      </c>
      <c r="S4088">
        <v>4479.9799999999996</v>
      </c>
      <c r="T4088" s="2" t="s">
        <v>1822</v>
      </c>
      <c r="U4088">
        <v>9</v>
      </c>
      <c r="V4088">
        <v>5</v>
      </c>
      <c r="W4088" s="2" t="s">
        <v>57</v>
      </c>
      <c r="X4088" s="2" t="s">
        <v>28</v>
      </c>
    </row>
    <row r="4089" spans="4:24" x14ac:dyDescent="0.3">
      <c r="D4089">
        <v>1402</v>
      </c>
      <c r="E4089">
        <v>1171</v>
      </c>
      <c r="F4089">
        <v>4</v>
      </c>
      <c r="G4089" s="1">
        <v>43150</v>
      </c>
      <c r="H4089" s="1">
        <v>43152</v>
      </c>
      <c r="I4089">
        <v>2</v>
      </c>
      <c r="J4089" s="2" t="s">
        <v>1821</v>
      </c>
      <c r="K4089" s="2" t="s">
        <v>168</v>
      </c>
      <c r="L4089" s="2" t="s">
        <v>39</v>
      </c>
      <c r="M4089" s="2" t="s">
        <v>40</v>
      </c>
      <c r="N4089" s="2" t="s">
        <v>41</v>
      </c>
      <c r="O4089">
        <v>203</v>
      </c>
      <c r="P4089">
        <v>1</v>
      </c>
      <c r="Q4089">
        <v>4999.99</v>
      </c>
      <c r="R4089">
        <v>0.05</v>
      </c>
      <c r="S4089">
        <v>4749.99</v>
      </c>
      <c r="T4089" s="2" t="s">
        <v>1672</v>
      </c>
      <c r="U4089">
        <v>9</v>
      </c>
      <c r="V4089">
        <v>5</v>
      </c>
      <c r="W4089" s="2" t="s">
        <v>57</v>
      </c>
      <c r="X4089" s="2" t="s">
        <v>28</v>
      </c>
    </row>
    <row r="4090" spans="4:24" x14ac:dyDescent="0.3">
      <c r="D4090">
        <v>1402</v>
      </c>
      <c r="E4090">
        <v>1171</v>
      </c>
      <c r="F4090">
        <v>4</v>
      </c>
      <c r="G4090" s="1">
        <v>43150</v>
      </c>
      <c r="H4090" s="1">
        <v>43152</v>
      </c>
      <c r="I4090">
        <v>2</v>
      </c>
      <c r="J4090" s="2" t="s">
        <v>1821</v>
      </c>
      <c r="K4090" s="2" t="s">
        <v>168</v>
      </c>
      <c r="L4090" s="2" t="s">
        <v>39</v>
      </c>
      <c r="M4090" s="2" t="s">
        <v>40</v>
      </c>
      <c r="N4090" s="2" t="s">
        <v>41</v>
      </c>
      <c r="O4090">
        <v>273</v>
      </c>
      <c r="P4090">
        <v>1</v>
      </c>
      <c r="Q4090">
        <v>289.99</v>
      </c>
      <c r="R4090">
        <v>7.0000000000000007E-2</v>
      </c>
      <c r="S4090">
        <v>269.69</v>
      </c>
      <c r="T4090" s="2" t="s">
        <v>1823</v>
      </c>
      <c r="U4090">
        <v>9</v>
      </c>
      <c r="V4090">
        <v>1</v>
      </c>
      <c r="W4090" s="2" t="s">
        <v>66</v>
      </c>
      <c r="X4090" s="2" t="s">
        <v>28</v>
      </c>
    </row>
    <row r="4091" spans="4:24" x14ac:dyDescent="0.3">
      <c r="D4091">
        <v>1403</v>
      </c>
      <c r="E4091">
        <v>452</v>
      </c>
      <c r="F4091">
        <v>4</v>
      </c>
      <c r="G4091" s="1">
        <v>43152</v>
      </c>
      <c r="H4091" s="1">
        <v>43153</v>
      </c>
      <c r="I4091">
        <v>2</v>
      </c>
      <c r="J4091" s="2" t="s">
        <v>1824</v>
      </c>
      <c r="K4091" s="2" t="s">
        <v>387</v>
      </c>
      <c r="L4091" s="2" t="s">
        <v>39</v>
      </c>
      <c r="M4091" s="2" t="s">
        <v>40</v>
      </c>
      <c r="N4091" s="2" t="s">
        <v>41</v>
      </c>
      <c r="O4091">
        <v>93</v>
      </c>
      <c r="P4091">
        <v>2</v>
      </c>
      <c r="Q4091">
        <v>209.99</v>
      </c>
      <c r="R4091">
        <v>0.1</v>
      </c>
      <c r="S4091">
        <v>377.98</v>
      </c>
      <c r="T4091" s="2" t="s">
        <v>1020</v>
      </c>
      <c r="U4091">
        <v>2</v>
      </c>
      <c r="V4091">
        <v>1</v>
      </c>
      <c r="W4091" s="2" t="s">
        <v>66</v>
      </c>
      <c r="X4091" s="2" t="s">
        <v>863</v>
      </c>
    </row>
    <row r="4092" spans="4:24" x14ac:dyDescent="0.3">
      <c r="D4092">
        <v>1404</v>
      </c>
      <c r="E4092">
        <v>1240</v>
      </c>
      <c r="F4092">
        <v>4</v>
      </c>
      <c r="G4092" s="1">
        <v>43154</v>
      </c>
      <c r="H4092" s="1">
        <v>43155</v>
      </c>
      <c r="I4092">
        <v>1</v>
      </c>
      <c r="J4092" s="2" t="s">
        <v>1825</v>
      </c>
      <c r="K4092" s="2" t="s">
        <v>46</v>
      </c>
      <c r="L4092" s="2" t="s">
        <v>23</v>
      </c>
      <c r="M4092" s="2" t="s">
        <v>24</v>
      </c>
      <c r="N4092" s="2" t="s">
        <v>25</v>
      </c>
      <c r="O4092">
        <v>112</v>
      </c>
      <c r="P4092">
        <v>2</v>
      </c>
      <c r="Q4092">
        <v>379.99</v>
      </c>
      <c r="R4092">
        <v>0.05</v>
      </c>
      <c r="S4092">
        <v>721.98</v>
      </c>
      <c r="T4092" s="2" t="s">
        <v>1820</v>
      </c>
      <c r="U4092">
        <v>9</v>
      </c>
      <c r="V4092">
        <v>6</v>
      </c>
      <c r="W4092" s="2" t="s">
        <v>27</v>
      </c>
      <c r="X4092" s="2" t="s">
        <v>28</v>
      </c>
    </row>
    <row r="4093" spans="4:24" x14ac:dyDescent="0.3">
      <c r="D4093">
        <v>1404</v>
      </c>
      <c r="E4093">
        <v>1240</v>
      </c>
      <c r="F4093">
        <v>4</v>
      </c>
      <c r="G4093" s="1">
        <v>43154</v>
      </c>
      <c r="H4093" s="1">
        <v>43155</v>
      </c>
      <c r="I4093">
        <v>1</v>
      </c>
      <c r="J4093" s="2" t="s">
        <v>1825</v>
      </c>
      <c r="K4093" s="2" t="s">
        <v>46</v>
      </c>
      <c r="L4093" s="2" t="s">
        <v>23</v>
      </c>
      <c r="M4093" s="2" t="s">
        <v>24</v>
      </c>
      <c r="N4093" s="2" t="s">
        <v>25</v>
      </c>
      <c r="O4093">
        <v>193</v>
      </c>
      <c r="P4093">
        <v>2</v>
      </c>
      <c r="Q4093">
        <v>2799.99</v>
      </c>
      <c r="R4093">
        <v>0.2</v>
      </c>
      <c r="S4093">
        <v>4479.9799999999996</v>
      </c>
      <c r="T4093" s="2" t="s">
        <v>1826</v>
      </c>
      <c r="U4093">
        <v>9</v>
      </c>
      <c r="V4093">
        <v>5</v>
      </c>
      <c r="W4093" s="2" t="s">
        <v>57</v>
      </c>
      <c r="X4093" s="2" t="s">
        <v>28</v>
      </c>
    </row>
    <row r="4094" spans="4:24" x14ac:dyDescent="0.3">
      <c r="D4094">
        <v>1404</v>
      </c>
      <c r="E4094">
        <v>1240</v>
      </c>
      <c r="F4094">
        <v>4</v>
      </c>
      <c r="G4094" s="1">
        <v>43154</v>
      </c>
      <c r="H4094" s="1">
        <v>43155</v>
      </c>
      <c r="I4094">
        <v>1</v>
      </c>
      <c r="J4094" s="2" t="s">
        <v>1825</v>
      </c>
      <c r="K4094" s="2" t="s">
        <v>46</v>
      </c>
      <c r="L4094" s="2" t="s">
        <v>23</v>
      </c>
      <c r="M4094" s="2" t="s">
        <v>24</v>
      </c>
      <c r="N4094" s="2" t="s">
        <v>25</v>
      </c>
      <c r="O4094">
        <v>220</v>
      </c>
      <c r="P4094">
        <v>1</v>
      </c>
      <c r="Q4094">
        <v>269.99</v>
      </c>
      <c r="R4094">
        <v>0.1</v>
      </c>
      <c r="S4094">
        <v>242.99</v>
      </c>
      <c r="T4094" s="2" t="s">
        <v>1827</v>
      </c>
      <c r="U4094">
        <v>1</v>
      </c>
      <c r="V4094">
        <v>3</v>
      </c>
      <c r="W4094" s="2" t="s">
        <v>34</v>
      </c>
      <c r="X4094" s="2" t="s">
        <v>35</v>
      </c>
    </row>
    <row r="4095" spans="4:24" x14ac:dyDescent="0.3">
      <c r="D4095">
        <v>1405</v>
      </c>
      <c r="E4095">
        <v>100</v>
      </c>
      <c r="F4095">
        <v>4</v>
      </c>
      <c r="G4095" s="1">
        <v>43156</v>
      </c>
      <c r="H4095" s="1">
        <v>43158</v>
      </c>
      <c r="I4095">
        <v>2</v>
      </c>
      <c r="J4095" s="2" t="s">
        <v>1828</v>
      </c>
      <c r="K4095" s="2" t="s">
        <v>986</v>
      </c>
      <c r="L4095" s="2" t="s">
        <v>39</v>
      </c>
      <c r="M4095" s="2" t="s">
        <v>40</v>
      </c>
      <c r="N4095" s="2" t="s">
        <v>41</v>
      </c>
      <c r="O4095">
        <v>162</v>
      </c>
      <c r="P4095">
        <v>2</v>
      </c>
      <c r="Q4095">
        <v>2999.99</v>
      </c>
      <c r="R4095">
        <v>0.1</v>
      </c>
      <c r="S4095">
        <v>5399.98</v>
      </c>
      <c r="T4095" s="2" t="s">
        <v>1829</v>
      </c>
      <c r="U4095">
        <v>9</v>
      </c>
      <c r="V4095">
        <v>7</v>
      </c>
      <c r="W4095" s="2" t="s">
        <v>869</v>
      </c>
      <c r="X4095" s="2" t="s">
        <v>28</v>
      </c>
    </row>
    <row r="4096" spans="4:24" x14ac:dyDescent="0.3">
      <c r="D4096">
        <v>1406</v>
      </c>
      <c r="E4096">
        <v>1053</v>
      </c>
      <c r="F4096">
        <v>4</v>
      </c>
      <c r="G4096" s="1">
        <v>43156</v>
      </c>
      <c r="H4096" s="1">
        <v>43158</v>
      </c>
      <c r="I4096">
        <v>2</v>
      </c>
      <c r="J4096" s="2" t="s">
        <v>1830</v>
      </c>
      <c r="K4096" s="2" t="s">
        <v>941</v>
      </c>
      <c r="L4096" s="2" t="s">
        <v>39</v>
      </c>
      <c r="M4096" s="2" t="s">
        <v>40</v>
      </c>
      <c r="N4096" s="2" t="s">
        <v>41</v>
      </c>
      <c r="O4096">
        <v>113</v>
      </c>
      <c r="P4096">
        <v>1</v>
      </c>
      <c r="Q4096">
        <v>489.99</v>
      </c>
      <c r="R4096">
        <v>0.1</v>
      </c>
      <c r="S4096">
        <v>440.99</v>
      </c>
      <c r="T4096" s="2" t="s">
        <v>1758</v>
      </c>
      <c r="U4096">
        <v>9</v>
      </c>
      <c r="V4096">
        <v>6</v>
      </c>
      <c r="W4096" s="2" t="s">
        <v>27</v>
      </c>
      <c r="X4096" s="2" t="s">
        <v>28</v>
      </c>
    </row>
    <row r="4097" spans="4:24" x14ac:dyDescent="0.3">
      <c r="D4097">
        <v>1406</v>
      </c>
      <c r="E4097">
        <v>1053</v>
      </c>
      <c r="F4097">
        <v>4</v>
      </c>
      <c r="G4097" s="1">
        <v>43156</v>
      </c>
      <c r="H4097" s="1">
        <v>43158</v>
      </c>
      <c r="I4097">
        <v>2</v>
      </c>
      <c r="J4097" s="2" t="s">
        <v>1830</v>
      </c>
      <c r="K4097" s="2" t="s">
        <v>941</v>
      </c>
      <c r="L4097" s="2" t="s">
        <v>39</v>
      </c>
      <c r="M4097" s="2" t="s">
        <v>40</v>
      </c>
      <c r="N4097" s="2" t="s">
        <v>41</v>
      </c>
      <c r="O4097">
        <v>230</v>
      </c>
      <c r="P4097">
        <v>2</v>
      </c>
      <c r="Q4097">
        <v>429.99</v>
      </c>
      <c r="R4097">
        <v>0.05</v>
      </c>
      <c r="S4097">
        <v>816.98</v>
      </c>
      <c r="T4097" s="2" t="s">
        <v>1654</v>
      </c>
      <c r="U4097">
        <v>1</v>
      </c>
      <c r="V4097">
        <v>3</v>
      </c>
      <c r="W4097" s="2" t="s">
        <v>34</v>
      </c>
      <c r="X4097" s="2" t="s">
        <v>35</v>
      </c>
    </row>
    <row r="4098" spans="4:24" x14ac:dyDescent="0.3">
      <c r="D4098">
        <v>1407</v>
      </c>
      <c r="E4098">
        <v>18</v>
      </c>
      <c r="F4098">
        <v>3</v>
      </c>
      <c r="G4098" s="1">
        <v>43157</v>
      </c>
      <c r="H4098" s="1"/>
      <c r="I4098">
        <v>2</v>
      </c>
      <c r="J4098" s="2" t="s">
        <v>831</v>
      </c>
      <c r="K4098" s="2" t="s">
        <v>572</v>
      </c>
      <c r="L4098" s="2" t="s">
        <v>39</v>
      </c>
      <c r="M4098" s="2" t="s">
        <v>40</v>
      </c>
      <c r="N4098" s="2" t="s">
        <v>41</v>
      </c>
      <c r="O4098">
        <v>35</v>
      </c>
      <c r="P4098">
        <v>1</v>
      </c>
      <c r="Q4098">
        <v>832.99</v>
      </c>
      <c r="R4098">
        <v>0.2</v>
      </c>
      <c r="S4098">
        <v>666.39</v>
      </c>
      <c r="T4098" s="2" t="s">
        <v>1017</v>
      </c>
      <c r="U4098">
        <v>7</v>
      </c>
      <c r="V4098">
        <v>6</v>
      </c>
      <c r="W4098" s="2" t="s">
        <v>27</v>
      </c>
      <c r="X4098" s="2" t="s">
        <v>866</v>
      </c>
    </row>
    <row r="4099" spans="4:24" x14ac:dyDescent="0.3">
      <c r="D4099">
        <v>1407</v>
      </c>
      <c r="E4099">
        <v>18</v>
      </c>
      <c r="F4099">
        <v>3</v>
      </c>
      <c r="G4099" s="1">
        <v>43157</v>
      </c>
      <c r="H4099" s="1"/>
      <c r="I4099">
        <v>2</v>
      </c>
      <c r="J4099" s="2" t="s">
        <v>831</v>
      </c>
      <c r="K4099" s="2" t="s">
        <v>572</v>
      </c>
      <c r="L4099" s="2" t="s">
        <v>39</v>
      </c>
      <c r="M4099" s="2" t="s">
        <v>40</v>
      </c>
      <c r="N4099" s="2" t="s">
        <v>41</v>
      </c>
      <c r="O4099">
        <v>36</v>
      </c>
      <c r="P4099">
        <v>2</v>
      </c>
      <c r="Q4099">
        <v>832.99</v>
      </c>
      <c r="R4099">
        <v>0.1</v>
      </c>
      <c r="S4099">
        <v>1499.38</v>
      </c>
      <c r="T4099" s="2" t="s">
        <v>1067</v>
      </c>
      <c r="U4099">
        <v>8</v>
      </c>
      <c r="V4099">
        <v>6</v>
      </c>
      <c r="W4099" s="2" t="s">
        <v>27</v>
      </c>
      <c r="X4099" s="2" t="s">
        <v>32</v>
      </c>
    </row>
    <row r="4100" spans="4:24" x14ac:dyDescent="0.3">
      <c r="D4100">
        <v>1407</v>
      </c>
      <c r="E4100">
        <v>18</v>
      </c>
      <c r="F4100">
        <v>3</v>
      </c>
      <c r="G4100" s="1">
        <v>43157</v>
      </c>
      <c r="H4100" s="1"/>
      <c r="I4100">
        <v>2</v>
      </c>
      <c r="J4100" s="2" t="s">
        <v>831</v>
      </c>
      <c r="K4100" s="2" t="s">
        <v>572</v>
      </c>
      <c r="L4100" s="2" t="s">
        <v>39</v>
      </c>
      <c r="M4100" s="2" t="s">
        <v>40</v>
      </c>
      <c r="N4100" s="2" t="s">
        <v>41</v>
      </c>
      <c r="O4100">
        <v>266</v>
      </c>
      <c r="P4100">
        <v>1</v>
      </c>
      <c r="Q4100">
        <v>399.99</v>
      </c>
      <c r="R4100">
        <v>0.1</v>
      </c>
      <c r="S4100">
        <v>359.99</v>
      </c>
      <c r="T4100" s="2" t="s">
        <v>1831</v>
      </c>
      <c r="U4100">
        <v>9</v>
      </c>
      <c r="V4100">
        <v>1</v>
      </c>
      <c r="W4100" s="2" t="s">
        <v>66</v>
      </c>
      <c r="X4100" s="2" t="s">
        <v>28</v>
      </c>
    </row>
    <row r="4101" spans="4:24" x14ac:dyDescent="0.3">
      <c r="D4101">
        <v>1407</v>
      </c>
      <c r="E4101">
        <v>18</v>
      </c>
      <c r="F4101">
        <v>3</v>
      </c>
      <c r="G4101" s="1">
        <v>43157</v>
      </c>
      <c r="H4101" s="1"/>
      <c r="I4101">
        <v>2</v>
      </c>
      <c r="J4101" s="2" t="s">
        <v>831</v>
      </c>
      <c r="K4101" s="2" t="s">
        <v>572</v>
      </c>
      <c r="L4101" s="2" t="s">
        <v>39</v>
      </c>
      <c r="M4101" s="2" t="s">
        <v>40</v>
      </c>
      <c r="N4101" s="2" t="s">
        <v>41</v>
      </c>
      <c r="O4101">
        <v>300</v>
      </c>
      <c r="P4101">
        <v>1</v>
      </c>
      <c r="Q4101">
        <v>799.99</v>
      </c>
      <c r="R4101">
        <v>0.05</v>
      </c>
      <c r="S4101">
        <v>759.99</v>
      </c>
      <c r="T4101" s="2" t="s">
        <v>1662</v>
      </c>
      <c r="U4101">
        <v>1</v>
      </c>
      <c r="V4101">
        <v>2</v>
      </c>
      <c r="W4101" s="2" t="s">
        <v>53</v>
      </c>
      <c r="X4101" s="2" t="s">
        <v>35</v>
      </c>
    </row>
    <row r="4102" spans="4:24" x14ac:dyDescent="0.3">
      <c r="D4102">
        <v>1408</v>
      </c>
      <c r="E4102">
        <v>1172</v>
      </c>
      <c r="F4102">
        <v>4</v>
      </c>
      <c r="G4102" s="1">
        <v>43157</v>
      </c>
      <c r="H4102" s="1">
        <v>43160</v>
      </c>
      <c r="I4102">
        <v>2</v>
      </c>
      <c r="J4102" s="2" t="s">
        <v>1832</v>
      </c>
      <c r="K4102" s="2" t="s">
        <v>235</v>
      </c>
      <c r="L4102" s="2" t="s">
        <v>39</v>
      </c>
      <c r="M4102" s="2" t="s">
        <v>40</v>
      </c>
      <c r="N4102" s="2" t="s">
        <v>41</v>
      </c>
      <c r="O4102">
        <v>23</v>
      </c>
      <c r="P4102">
        <v>2</v>
      </c>
      <c r="Q4102">
        <v>299.99</v>
      </c>
      <c r="R4102">
        <v>0.2</v>
      </c>
      <c r="S4102">
        <v>479.98</v>
      </c>
      <c r="T4102" s="2" t="s">
        <v>85</v>
      </c>
      <c r="U4102">
        <v>1</v>
      </c>
      <c r="V4102">
        <v>1</v>
      </c>
      <c r="W4102" s="2" t="s">
        <v>66</v>
      </c>
      <c r="X4102" s="2" t="s">
        <v>35</v>
      </c>
    </row>
    <row r="4103" spans="4:24" x14ac:dyDescent="0.3">
      <c r="D4103">
        <v>1408</v>
      </c>
      <c r="E4103">
        <v>1172</v>
      </c>
      <c r="F4103">
        <v>4</v>
      </c>
      <c r="G4103" s="1">
        <v>43157</v>
      </c>
      <c r="H4103" s="1">
        <v>43160</v>
      </c>
      <c r="I4103">
        <v>2</v>
      </c>
      <c r="J4103" s="2" t="s">
        <v>1832</v>
      </c>
      <c r="K4103" s="2" t="s">
        <v>235</v>
      </c>
      <c r="L4103" s="2" t="s">
        <v>39</v>
      </c>
      <c r="M4103" s="2" t="s">
        <v>40</v>
      </c>
      <c r="N4103" s="2" t="s">
        <v>41</v>
      </c>
      <c r="O4103">
        <v>114</v>
      </c>
      <c r="P4103">
        <v>1</v>
      </c>
      <c r="Q4103">
        <v>579.99</v>
      </c>
      <c r="R4103">
        <v>7.0000000000000007E-2</v>
      </c>
      <c r="S4103">
        <v>539.39</v>
      </c>
      <c r="T4103" s="2" t="s">
        <v>1833</v>
      </c>
      <c r="U4103">
        <v>9</v>
      </c>
      <c r="V4103">
        <v>6</v>
      </c>
      <c r="W4103" s="2" t="s">
        <v>27</v>
      </c>
      <c r="X4103" s="2" t="s">
        <v>28</v>
      </c>
    </row>
    <row r="4104" spans="4:24" x14ac:dyDescent="0.3">
      <c r="D4104">
        <v>1408</v>
      </c>
      <c r="E4104">
        <v>1172</v>
      </c>
      <c r="F4104">
        <v>4</v>
      </c>
      <c r="G4104" s="1">
        <v>43157</v>
      </c>
      <c r="H4104" s="1">
        <v>43160</v>
      </c>
      <c r="I4104">
        <v>2</v>
      </c>
      <c r="J4104" s="2" t="s">
        <v>1832</v>
      </c>
      <c r="K4104" s="2" t="s">
        <v>235</v>
      </c>
      <c r="L4104" s="2" t="s">
        <v>39</v>
      </c>
      <c r="M4104" s="2" t="s">
        <v>40</v>
      </c>
      <c r="N4104" s="2" t="s">
        <v>41</v>
      </c>
      <c r="O4104">
        <v>137</v>
      </c>
      <c r="P4104">
        <v>2</v>
      </c>
      <c r="Q4104">
        <v>2599</v>
      </c>
      <c r="R4104">
        <v>0.2</v>
      </c>
      <c r="S4104">
        <v>4158.3999999999996</v>
      </c>
      <c r="T4104" s="2" t="s">
        <v>1834</v>
      </c>
      <c r="U4104">
        <v>3</v>
      </c>
      <c r="V4104">
        <v>6</v>
      </c>
      <c r="W4104" s="2" t="s">
        <v>27</v>
      </c>
      <c r="X4104" s="2" t="s">
        <v>91</v>
      </c>
    </row>
    <row r="4105" spans="4:24" x14ac:dyDescent="0.3">
      <c r="D4105">
        <v>1408</v>
      </c>
      <c r="E4105">
        <v>1172</v>
      </c>
      <c r="F4105">
        <v>4</v>
      </c>
      <c r="G4105" s="1">
        <v>43157</v>
      </c>
      <c r="H4105" s="1">
        <v>43160</v>
      </c>
      <c r="I4105">
        <v>2</v>
      </c>
      <c r="J4105" s="2" t="s">
        <v>1832</v>
      </c>
      <c r="K4105" s="2" t="s">
        <v>235</v>
      </c>
      <c r="L4105" s="2" t="s">
        <v>39</v>
      </c>
      <c r="M4105" s="2" t="s">
        <v>40</v>
      </c>
      <c r="N4105" s="2" t="s">
        <v>41</v>
      </c>
      <c r="O4105">
        <v>166</v>
      </c>
      <c r="P4105">
        <v>1</v>
      </c>
      <c r="Q4105">
        <v>749.99</v>
      </c>
      <c r="R4105">
        <v>0.2</v>
      </c>
      <c r="S4105">
        <v>599.99</v>
      </c>
      <c r="T4105" s="2" t="s">
        <v>1724</v>
      </c>
      <c r="U4105">
        <v>9</v>
      </c>
      <c r="V4105">
        <v>7</v>
      </c>
      <c r="W4105" s="2" t="s">
        <v>869</v>
      </c>
      <c r="X4105" s="2" t="s">
        <v>28</v>
      </c>
    </row>
    <row r="4106" spans="4:24" x14ac:dyDescent="0.3">
      <c r="D4106">
        <v>1409</v>
      </c>
      <c r="E4106">
        <v>21</v>
      </c>
      <c r="F4106">
        <v>4</v>
      </c>
      <c r="G4106" s="1">
        <v>43157</v>
      </c>
      <c r="H4106" s="1">
        <v>43159</v>
      </c>
      <c r="I4106">
        <v>3</v>
      </c>
      <c r="J4106" s="2" t="s">
        <v>1488</v>
      </c>
      <c r="K4106" s="2" t="s">
        <v>249</v>
      </c>
      <c r="L4106" s="2" t="s">
        <v>121</v>
      </c>
      <c r="M4106" s="2" t="s">
        <v>122</v>
      </c>
      <c r="N4106" s="2" t="s">
        <v>123</v>
      </c>
      <c r="O4106">
        <v>170</v>
      </c>
      <c r="P4106">
        <v>1</v>
      </c>
      <c r="Q4106">
        <v>1299.99</v>
      </c>
      <c r="R4106">
        <v>7.0000000000000007E-2</v>
      </c>
      <c r="S4106">
        <v>1208.99</v>
      </c>
      <c r="T4106" s="2" t="s">
        <v>1835</v>
      </c>
      <c r="U4106">
        <v>9</v>
      </c>
      <c r="V4106">
        <v>7</v>
      </c>
      <c r="W4106" s="2" t="s">
        <v>869</v>
      </c>
      <c r="X4106" s="2" t="s">
        <v>28</v>
      </c>
    </row>
    <row r="4107" spans="4:24" x14ac:dyDescent="0.3">
      <c r="D4107">
        <v>1409</v>
      </c>
      <c r="E4107">
        <v>21</v>
      </c>
      <c r="F4107">
        <v>4</v>
      </c>
      <c r="G4107" s="1">
        <v>43157</v>
      </c>
      <c r="H4107" s="1">
        <v>43159</v>
      </c>
      <c r="I4107">
        <v>3</v>
      </c>
      <c r="J4107" s="2" t="s">
        <v>1488</v>
      </c>
      <c r="K4107" s="2" t="s">
        <v>249</v>
      </c>
      <c r="L4107" s="2" t="s">
        <v>121</v>
      </c>
      <c r="M4107" s="2" t="s">
        <v>122</v>
      </c>
      <c r="N4107" s="2" t="s">
        <v>123</v>
      </c>
      <c r="O4107">
        <v>171</v>
      </c>
      <c r="P4107">
        <v>2</v>
      </c>
      <c r="Q4107">
        <v>3199.99</v>
      </c>
      <c r="R4107">
        <v>0.05</v>
      </c>
      <c r="S4107">
        <v>6079.98</v>
      </c>
      <c r="T4107" s="2" t="s">
        <v>1797</v>
      </c>
      <c r="U4107">
        <v>9</v>
      </c>
      <c r="V4107">
        <v>7</v>
      </c>
      <c r="W4107" s="2" t="s">
        <v>869</v>
      </c>
      <c r="X4107" s="2" t="s">
        <v>28</v>
      </c>
    </row>
    <row r="4108" spans="4:24" x14ac:dyDescent="0.3">
      <c r="D4108">
        <v>1409</v>
      </c>
      <c r="E4108">
        <v>21</v>
      </c>
      <c r="F4108">
        <v>4</v>
      </c>
      <c r="G4108" s="1">
        <v>43157</v>
      </c>
      <c r="H4108" s="1">
        <v>43159</v>
      </c>
      <c r="I4108">
        <v>3</v>
      </c>
      <c r="J4108" s="2" t="s">
        <v>1488</v>
      </c>
      <c r="K4108" s="2" t="s">
        <v>249</v>
      </c>
      <c r="L4108" s="2" t="s">
        <v>121</v>
      </c>
      <c r="M4108" s="2" t="s">
        <v>122</v>
      </c>
      <c r="N4108" s="2" t="s">
        <v>123</v>
      </c>
      <c r="O4108">
        <v>222</v>
      </c>
      <c r="P4108">
        <v>1</v>
      </c>
      <c r="Q4108">
        <v>269.99</v>
      </c>
      <c r="R4108">
        <v>0.1</v>
      </c>
      <c r="S4108">
        <v>242.99</v>
      </c>
      <c r="T4108" s="2" t="s">
        <v>1836</v>
      </c>
      <c r="U4108">
        <v>1</v>
      </c>
      <c r="V4108">
        <v>3</v>
      </c>
      <c r="W4108" s="2" t="s">
        <v>34</v>
      </c>
      <c r="X4108" s="2" t="s">
        <v>35</v>
      </c>
    </row>
    <row r="4109" spans="4:24" x14ac:dyDescent="0.3">
      <c r="D4109">
        <v>1409</v>
      </c>
      <c r="E4109">
        <v>21</v>
      </c>
      <c r="F4109">
        <v>4</v>
      </c>
      <c r="G4109" s="1">
        <v>43157</v>
      </c>
      <c r="H4109" s="1">
        <v>43159</v>
      </c>
      <c r="I4109">
        <v>3</v>
      </c>
      <c r="J4109" s="2" t="s">
        <v>1488</v>
      </c>
      <c r="K4109" s="2" t="s">
        <v>249</v>
      </c>
      <c r="L4109" s="2" t="s">
        <v>121</v>
      </c>
      <c r="M4109" s="2" t="s">
        <v>122</v>
      </c>
      <c r="N4109" s="2" t="s">
        <v>123</v>
      </c>
      <c r="O4109">
        <v>265</v>
      </c>
      <c r="P4109">
        <v>1</v>
      </c>
      <c r="Q4109">
        <v>289.99</v>
      </c>
      <c r="R4109">
        <v>0.05</v>
      </c>
      <c r="S4109">
        <v>275.49</v>
      </c>
      <c r="T4109" s="2" t="s">
        <v>1837</v>
      </c>
      <c r="U4109">
        <v>6</v>
      </c>
      <c r="V4109">
        <v>1</v>
      </c>
      <c r="W4109" s="2" t="s">
        <v>66</v>
      </c>
      <c r="X4109" s="2" t="s">
        <v>1705</v>
      </c>
    </row>
    <row r="4110" spans="4:24" x14ac:dyDescent="0.3">
      <c r="D4110">
        <v>1409</v>
      </c>
      <c r="E4110">
        <v>21</v>
      </c>
      <c r="F4110">
        <v>4</v>
      </c>
      <c r="G4110" s="1">
        <v>43157</v>
      </c>
      <c r="H4110" s="1">
        <v>43159</v>
      </c>
      <c r="I4110">
        <v>3</v>
      </c>
      <c r="J4110" s="2" t="s">
        <v>1488</v>
      </c>
      <c r="K4110" s="2" t="s">
        <v>249</v>
      </c>
      <c r="L4110" s="2" t="s">
        <v>121</v>
      </c>
      <c r="M4110" s="2" t="s">
        <v>122</v>
      </c>
      <c r="N4110" s="2" t="s">
        <v>123</v>
      </c>
      <c r="O4110">
        <v>301</v>
      </c>
      <c r="P4110">
        <v>2</v>
      </c>
      <c r="Q4110">
        <v>899.99</v>
      </c>
      <c r="R4110">
        <v>7.0000000000000007E-2</v>
      </c>
      <c r="S4110">
        <v>1673.98</v>
      </c>
      <c r="T4110" s="2" t="s">
        <v>1838</v>
      </c>
      <c r="U4110">
        <v>1</v>
      </c>
      <c r="V4110">
        <v>2</v>
      </c>
      <c r="W4110" s="2" t="s">
        <v>53</v>
      </c>
      <c r="X4110" s="2" t="s">
        <v>35</v>
      </c>
    </row>
    <row r="4111" spans="4:24" x14ac:dyDescent="0.3">
      <c r="D4111">
        <v>1410</v>
      </c>
      <c r="E4111">
        <v>1005</v>
      </c>
      <c r="F4111">
        <v>4</v>
      </c>
      <c r="G4111" s="1">
        <v>43158</v>
      </c>
      <c r="H4111" s="1">
        <v>43159</v>
      </c>
      <c r="I4111">
        <v>2</v>
      </c>
      <c r="J4111" s="2" t="s">
        <v>1839</v>
      </c>
      <c r="K4111" s="2" t="s">
        <v>546</v>
      </c>
      <c r="L4111" s="2" t="s">
        <v>39</v>
      </c>
      <c r="M4111" s="2" t="s">
        <v>40</v>
      </c>
      <c r="N4111" s="2" t="s">
        <v>41</v>
      </c>
      <c r="O4111">
        <v>203</v>
      </c>
      <c r="P4111">
        <v>2</v>
      </c>
      <c r="Q4111">
        <v>4999.99</v>
      </c>
      <c r="R4111">
        <v>0.2</v>
      </c>
      <c r="S4111">
        <v>7999.98</v>
      </c>
      <c r="T4111" s="2" t="s">
        <v>1672</v>
      </c>
      <c r="U4111">
        <v>9</v>
      </c>
      <c r="V4111">
        <v>5</v>
      </c>
      <c r="W4111" s="2" t="s">
        <v>57</v>
      </c>
      <c r="X4111" s="2" t="s">
        <v>28</v>
      </c>
    </row>
    <row r="4112" spans="4:24" x14ac:dyDescent="0.3">
      <c r="D4112">
        <v>1410</v>
      </c>
      <c r="E4112">
        <v>1005</v>
      </c>
      <c r="F4112">
        <v>4</v>
      </c>
      <c r="G4112" s="1">
        <v>43158</v>
      </c>
      <c r="H4112" s="1">
        <v>43159</v>
      </c>
      <c r="I4112">
        <v>2</v>
      </c>
      <c r="J4112" s="2" t="s">
        <v>1839</v>
      </c>
      <c r="K4112" s="2" t="s">
        <v>546</v>
      </c>
      <c r="L4112" s="2" t="s">
        <v>39</v>
      </c>
      <c r="M4112" s="2" t="s">
        <v>40</v>
      </c>
      <c r="N4112" s="2" t="s">
        <v>41</v>
      </c>
      <c r="O4112">
        <v>205</v>
      </c>
      <c r="P4112">
        <v>2</v>
      </c>
      <c r="Q4112">
        <v>4999.99</v>
      </c>
      <c r="R4112">
        <v>0.1</v>
      </c>
      <c r="S4112">
        <v>8999.98</v>
      </c>
      <c r="T4112" s="2" t="s">
        <v>1668</v>
      </c>
      <c r="U4112">
        <v>9</v>
      </c>
      <c r="V4112">
        <v>5</v>
      </c>
      <c r="W4112" s="2" t="s">
        <v>57</v>
      </c>
      <c r="X4112" s="2" t="s">
        <v>28</v>
      </c>
    </row>
    <row r="4113" spans="4:24" x14ac:dyDescent="0.3">
      <c r="D4113">
        <v>1410</v>
      </c>
      <c r="E4113">
        <v>1005</v>
      </c>
      <c r="F4113">
        <v>4</v>
      </c>
      <c r="G4113" s="1">
        <v>43158</v>
      </c>
      <c r="H4113" s="1">
        <v>43159</v>
      </c>
      <c r="I4113">
        <v>2</v>
      </c>
      <c r="J4113" s="2" t="s">
        <v>1839</v>
      </c>
      <c r="K4113" s="2" t="s">
        <v>546</v>
      </c>
      <c r="L4113" s="2" t="s">
        <v>39</v>
      </c>
      <c r="M4113" s="2" t="s">
        <v>40</v>
      </c>
      <c r="N4113" s="2" t="s">
        <v>41</v>
      </c>
      <c r="O4113">
        <v>304</v>
      </c>
      <c r="P4113">
        <v>1</v>
      </c>
      <c r="Q4113">
        <v>679.99</v>
      </c>
      <c r="R4113">
        <v>0.1</v>
      </c>
      <c r="S4113">
        <v>611.99</v>
      </c>
      <c r="T4113" s="2" t="s">
        <v>1669</v>
      </c>
      <c r="U4113">
        <v>1</v>
      </c>
      <c r="V4113">
        <v>2</v>
      </c>
      <c r="W4113" s="2" t="s">
        <v>53</v>
      </c>
      <c r="X4113" s="2" t="s">
        <v>35</v>
      </c>
    </row>
    <row r="4114" spans="4:24" x14ac:dyDescent="0.3">
      <c r="D4114">
        <v>1411</v>
      </c>
      <c r="E4114">
        <v>109</v>
      </c>
      <c r="F4114">
        <v>4</v>
      </c>
      <c r="G4114" s="1">
        <v>43160</v>
      </c>
      <c r="H4114" s="1">
        <v>43161</v>
      </c>
      <c r="I4114">
        <v>1</v>
      </c>
      <c r="J4114" s="2" t="s">
        <v>1840</v>
      </c>
      <c r="K4114" s="2" t="s">
        <v>324</v>
      </c>
      <c r="L4114" s="2" t="s">
        <v>23</v>
      </c>
      <c r="M4114" s="2" t="s">
        <v>24</v>
      </c>
      <c r="N4114" s="2" t="s">
        <v>25</v>
      </c>
      <c r="O4114">
        <v>9</v>
      </c>
      <c r="P4114">
        <v>1</v>
      </c>
      <c r="Q4114">
        <v>2999.99</v>
      </c>
      <c r="R4114">
        <v>0.1</v>
      </c>
      <c r="S4114">
        <v>2699.99</v>
      </c>
      <c r="T4114" s="2" t="s">
        <v>56</v>
      </c>
      <c r="U4114">
        <v>9</v>
      </c>
      <c r="V4114">
        <v>5</v>
      </c>
      <c r="W4114" s="2" t="s">
        <v>57</v>
      </c>
      <c r="X4114" s="2" t="s">
        <v>28</v>
      </c>
    </row>
    <row r="4115" spans="4:24" x14ac:dyDescent="0.3">
      <c r="D4115">
        <v>1411</v>
      </c>
      <c r="E4115">
        <v>109</v>
      </c>
      <c r="F4115">
        <v>4</v>
      </c>
      <c r="G4115" s="1">
        <v>43160</v>
      </c>
      <c r="H4115" s="1">
        <v>43161</v>
      </c>
      <c r="I4115">
        <v>1</v>
      </c>
      <c r="J4115" s="2" t="s">
        <v>1840</v>
      </c>
      <c r="K4115" s="2" t="s">
        <v>324</v>
      </c>
      <c r="L4115" s="2" t="s">
        <v>23</v>
      </c>
      <c r="M4115" s="2" t="s">
        <v>24</v>
      </c>
      <c r="N4115" s="2" t="s">
        <v>25</v>
      </c>
      <c r="O4115">
        <v>308</v>
      </c>
      <c r="P4115">
        <v>2</v>
      </c>
      <c r="Q4115">
        <v>749.99</v>
      </c>
      <c r="R4115">
        <v>0.2</v>
      </c>
      <c r="S4115">
        <v>1199.98</v>
      </c>
      <c r="T4115" s="2" t="s">
        <v>1841</v>
      </c>
      <c r="U4115">
        <v>1</v>
      </c>
      <c r="V4115">
        <v>2</v>
      </c>
      <c r="W4115" s="2" t="s">
        <v>53</v>
      </c>
      <c r="X4115" s="2" t="s">
        <v>35</v>
      </c>
    </row>
    <row r="4116" spans="4:24" x14ac:dyDescent="0.3">
      <c r="D4116">
        <v>1412</v>
      </c>
      <c r="E4116">
        <v>1043</v>
      </c>
      <c r="F4116">
        <v>4</v>
      </c>
      <c r="G4116" s="1">
        <v>43160</v>
      </c>
      <c r="H4116" s="1">
        <v>43163</v>
      </c>
      <c r="I4116">
        <v>2</v>
      </c>
      <c r="J4116" s="2" t="s">
        <v>1842</v>
      </c>
      <c r="K4116" s="2" t="s">
        <v>417</v>
      </c>
      <c r="L4116" s="2" t="s">
        <v>39</v>
      </c>
      <c r="M4116" s="2" t="s">
        <v>40</v>
      </c>
      <c r="N4116" s="2" t="s">
        <v>41</v>
      </c>
      <c r="O4116">
        <v>43</v>
      </c>
      <c r="P4116">
        <v>1</v>
      </c>
      <c r="Q4116">
        <v>5299.99</v>
      </c>
      <c r="R4116">
        <v>0.1</v>
      </c>
      <c r="S4116">
        <v>4769.99</v>
      </c>
      <c r="T4116" s="2" t="s">
        <v>908</v>
      </c>
      <c r="U4116">
        <v>9</v>
      </c>
      <c r="V4116">
        <v>6</v>
      </c>
      <c r="W4116" s="2" t="s">
        <v>27</v>
      </c>
      <c r="X4116" s="2" t="s">
        <v>28</v>
      </c>
    </row>
    <row r="4117" spans="4:24" x14ac:dyDescent="0.3">
      <c r="D4117">
        <v>1412</v>
      </c>
      <c r="E4117">
        <v>1043</v>
      </c>
      <c r="F4117">
        <v>4</v>
      </c>
      <c r="G4117" s="1">
        <v>43160</v>
      </c>
      <c r="H4117" s="1">
        <v>43163</v>
      </c>
      <c r="I4117">
        <v>2</v>
      </c>
      <c r="J4117" s="2" t="s">
        <v>1842</v>
      </c>
      <c r="K4117" s="2" t="s">
        <v>417</v>
      </c>
      <c r="L4117" s="2" t="s">
        <v>39</v>
      </c>
      <c r="M4117" s="2" t="s">
        <v>40</v>
      </c>
      <c r="N4117" s="2" t="s">
        <v>41</v>
      </c>
      <c r="O4117">
        <v>109</v>
      </c>
      <c r="P4117">
        <v>2</v>
      </c>
      <c r="Q4117">
        <v>416.99</v>
      </c>
      <c r="R4117">
        <v>7.0000000000000007E-2</v>
      </c>
      <c r="S4117">
        <v>775.6</v>
      </c>
      <c r="T4117" s="2" t="s">
        <v>881</v>
      </c>
      <c r="U4117">
        <v>7</v>
      </c>
      <c r="V4117">
        <v>2</v>
      </c>
      <c r="W4117" s="2" t="s">
        <v>53</v>
      </c>
      <c r="X4117" s="2" t="s">
        <v>866</v>
      </c>
    </row>
    <row r="4118" spans="4:24" x14ac:dyDescent="0.3">
      <c r="D4118">
        <v>1412</v>
      </c>
      <c r="E4118">
        <v>1043</v>
      </c>
      <c r="F4118">
        <v>4</v>
      </c>
      <c r="G4118" s="1">
        <v>43160</v>
      </c>
      <c r="H4118" s="1">
        <v>43163</v>
      </c>
      <c r="I4118">
        <v>2</v>
      </c>
      <c r="J4118" s="2" t="s">
        <v>1842</v>
      </c>
      <c r="K4118" s="2" t="s">
        <v>417</v>
      </c>
      <c r="L4118" s="2" t="s">
        <v>39</v>
      </c>
      <c r="M4118" s="2" t="s">
        <v>40</v>
      </c>
      <c r="N4118" s="2" t="s">
        <v>41</v>
      </c>
      <c r="O4118">
        <v>180</v>
      </c>
      <c r="P4118">
        <v>2</v>
      </c>
      <c r="Q4118">
        <v>919.99</v>
      </c>
      <c r="R4118">
        <v>7.0000000000000007E-2</v>
      </c>
      <c r="S4118">
        <v>1711.18</v>
      </c>
      <c r="T4118" s="2" t="s">
        <v>1644</v>
      </c>
      <c r="U4118">
        <v>9</v>
      </c>
      <c r="V4118">
        <v>7</v>
      </c>
      <c r="W4118" s="2" t="s">
        <v>869</v>
      </c>
      <c r="X4118" s="2" t="s">
        <v>28</v>
      </c>
    </row>
    <row r="4119" spans="4:24" x14ac:dyDescent="0.3">
      <c r="D4119">
        <v>1413</v>
      </c>
      <c r="E4119">
        <v>56</v>
      </c>
      <c r="F4119">
        <v>4</v>
      </c>
      <c r="G4119" s="1">
        <v>43160</v>
      </c>
      <c r="H4119" s="1">
        <v>43163</v>
      </c>
      <c r="I4119">
        <v>3</v>
      </c>
      <c r="J4119" s="2" t="s">
        <v>1093</v>
      </c>
      <c r="K4119" s="2" t="s">
        <v>326</v>
      </c>
      <c r="L4119" s="2" t="s">
        <v>121</v>
      </c>
      <c r="M4119" s="2" t="s">
        <v>122</v>
      </c>
      <c r="N4119" s="2" t="s">
        <v>123</v>
      </c>
      <c r="O4119">
        <v>297</v>
      </c>
      <c r="P4119">
        <v>2</v>
      </c>
      <c r="Q4119">
        <v>279.99</v>
      </c>
      <c r="R4119">
        <v>0.05</v>
      </c>
      <c r="S4119">
        <v>531.98</v>
      </c>
      <c r="T4119" s="2" t="s">
        <v>1718</v>
      </c>
      <c r="U4119">
        <v>1</v>
      </c>
      <c r="V4119">
        <v>1</v>
      </c>
      <c r="W4119" s="2" t="s">
        <v>66</v>
      </c>
      <c r="X4119" s="2" t="s">
        <v>35</v>
      </c>
    </row>
    <row r="4120" spans="4:24" x14ac:dyDescent="0.3">
      <c r="D4120">
        <v>1414</v>
      </c>
      <c r="E4120">
        <v>293</v>
      </c>
      <c r="F4120">
        <v>4</v>
      </c>
      <c r="G4120" s="1">
        <v>43162</v>
      </c>
      <c r="H4120" s="1">
        <v>43165</v>
      </c>
      <c r="I4120">
        <v>2</v>
      </c>
      <c r="J4120" s="2" t="s">
        <v>1843</v>
      </c>
      <c r="K4120" s="2" t="s">
        <v>163</v>
      </c>
      <c r="L4120" s="2" t="s">
        <v>39</v>
      </c>
      <c r="M4120" s="2" t="s">
        <v>40</v>
      </c>
      <c r="N4120" s="2" t="s">
        <v>41</v>
      </c>
      <c r="O4120">
        <v>162</v>
      </c>
      <c r="P4120">
        <v>2</v>
      </c>
      <c r="Q4120">
        <v>2999.99</v>
      </c>
      <c r="R4120">
        <v>0.1</v>
      </c>
      <c r="S4120">
        <v>5399.98</v>
      </c>
      <c r="T4120" s="2" t="s">
        <v>1829</v>
      </c>
      <c r="U4120">
        <v>9</v>
      </c>
      <c r="V4120">
        <v>7</v>
      </c>
      <c r="W4120" s="2" t="s">
        <v>869</v>
      </c>
      <c r="X4120" s="2" t="s">
        <v>28</v>
      </c>
    </row>
    <row r="4121" spans="4:24" x14ac:dyDescent="0.3">
      <c r="D4121">
        <v>1414</v>
      </c>
      <c r="E4121">
        <v>293</v>
      </c>
      <c r="F4121">
        <v>4</v>
      </c>
      <c r="G4121" s="1">
        <v>43162</v>
      </c>
      <c r="H4121" s="1">
        <v>43165</v>
      </c>
      <c r="I4121">
        <v>2</v>
      </c>
      <c r="J4121" s="2" t="s">
        <v>1843</v>
      </c>
      <c r="K4121" s="2" t="s">
        <v>163</v>
      </c>
      <c r="L4121" s="2" t="s">
        <v>39</v>
      </c>
      <c r="M4121" s="2" t="s">
        <v>40</v>
      </c>
      <c r="N4121" s="2" t="s">
        <v>41</v>
      </c>
      <c r="O4121">
        <v>292</v>
      </c>
      <c r="P4121">
        <v>2</v>
      </c>
      <c r="Q4121">
        <v>369.99</v>
      </c>
      <c r="R4121">
        <v>0.05</v>
      </c>
      <c r="S4121">
        <v>702.98</v>
      </c>
      <c r="T4121" s="2" t="s">
        <v>1793</v>
      </c>
      <c r="U4121">
        <v>1</v>
      </c>
      <c r="V4121">
        <v>1</v>
      </c>
      <c r="W4121" s="2" t="s">
        <v>66</v>
      </c>
      <c r="X4121" s="2" t="s">
        <v>35</v>
      </c>
    </row>
    <row r="4122" spans="4:24" x14ac:dyDescent="0.3">
      <c r="D4122">
        <v>1415</v>
      </c>
      <c r="E4122">
        <v>839</v>
      </c>
      <c r="F4122">
        <v>4</v>
      </c>
      <c r="G4122" s="1">
        <v>43162</v>
      </c>
      <c r="H4122" s="1">
        <v>43164</v>
      </c>
      <c r="I4122">
        <v>2</v>
      </c>
      <c r="J4122" s="2" t="s">
        <v>1844</v>
      </c>
      <c r="K4122" s="2" t="s">
        <v>209</v>
      </c>
      <c r="L4122" s="2" t="s">
        <v>39</v>
      </c>
      <c r="M4122" s="2" t="s">
        <v>40</v>
      </c>
      <c r="N4122" s="2" t="s">
        <v>41</v>
      </c>
      <c r="O4122">
        <v>17</v>
      </c>
      <c r="P4122">
        <v>1</v>
      </c>
      <c r="Q4122">
        <v>429</v>
      </c>
      <c r="R4122">
        <v>0.05</v>
      </c>
      <c r="S4122">
        <v>407.55</v>
      </c>
      <c r="T4122" s="2" t="s">
        <v>51</v>
      </c>
      <c r="U4122">
        <v>4</v>
      </c>
      <c r="V4122">
        <v>3</v>
      </c>
      <c r="W4122" s="2" t="s">
        <v>34</v>
      </c>
      <c r="X4122" s="2" t="s">
        <v>52</v>
      </c>
    </row>
    <row r="4123" spans="4:24" x14ac:dyDescent="0.3">
      <c r="D4123">
        <v>1415</v>
      </c>
      <c r="E4123">
        <v>839</v>
      </c>
      <c r="F4123">
        <v>4</v>
      </c>
      <c r="G4123" s="1">
        <v>43162</v>
      </c>
      <c r="H4123" s="1">
        <v>43164</v>
      </c>
      <c r="I4123">
        <v>2</v>
      </c>
      <c r="J4123" s="2" t="s">
        <v>1844</v>
      </c>
      <c r="K4123" s="2" t="s">
        <v>209</v>
      </c>
      <c r="L4123" s="2" t="s">
        <v>39</v>
      </c>
      <c r="M4123" s="2" t="s">
        <v>40</v>
      </c>
      <c r="N4123" s="2" t="s">
        <v>41</v>
      </c>
      <c r="O4123">
        <v>31</v>
      </c>
      <c r="P4123">
        <v>2</v>
      </c>
      <c r="Q4123">
        <v>1632.99</v>
      </c>
      <c r="R4123">
        <v>7.0000000000000007E-2</v>
      </c>
      <c r="S4123">
        <v>3037.36</v>
      </c>
      <c r="T4123" s="2" t="s">
        <v>992</v>
      </c>
      <c r="U4123">
        <v>8</v>
      </c>
      <c r="V4123">
        <v>6</v>
      </c>
      <c r="W4123" s="2" t="s">
        <v>27</v>
      </c>
      <c r="X4123" s="2" t="s">
        <v>32</v>
      </c>
    </row>
    <row r="4124" spans="4:24" x14ac:dyDescent="0.3">
      <c r="D4124">
        <v>1415</v>
      </c>
      <c r="E4124">
        <v>839</v>
      </c>
      <c r="F4124">
        <v>4</v>
      </c>
      <c r="G4124" s="1">
        <v>43162</v>
      </c>
      <c r="H4124" s="1">
        <v>43164</v>
      </c>
      <c r="I4124">
        <v>2</v>
      </c>
      <c r="J4124" s="2" t="s">
        <v>1844</v>
      </c>
      <c r="K4124" s="2" t="s">
        <v>209</v>
      </c>
      <c r="L4124" s="2" t="s">
        <v>39</v>
      </c>
      <c r="M4124" s="2" t="s">
        <v>40</v>
      </c>
      <c r="N4124" s="2" t="s">
        <v>41</v>
      </c>
      <c r="O4124">
        <v>245</v>
      </c>
      <c r="P4124">
        <v>1</v>
      </c>
      <c r="Q4124">
        <v>659.99</v>
      </c>
      <c r="R4124">
        <v>0.05</v>
      </c>
      <c r="S4124">
        <v>626.99</v>
      </c>
      <c r="T4124" s="2" t="s">
        <v>1845</v>
      </c>
      <c r="U4124">
        <v>1</v>
      </c>
      <c r="V4124">
        <v>3</v>
      </c>
      <c r="W4124" s="2" t="s">
        <v>34</v>
      </c>
      <c r="X4124" s="2" t="s">
        <v>35</v>
      </c>
    </row>
    <row r="4125" spans="4:24" x14ac:dyDescent="0.3">
      <c r="D4125">
        <v>1415</v>
      </c>
      <c r="E4125">
        <v>839</v>
      </c>
      <c r="F4125">
        <v>4</v>
      </c>
      <c r="G4125" s="1">
        <v>43162</v>
      </c>
      <c r="H4125" s="1">
        <v>43164</v>
      </c>
      <c r="I4125">
        <v>2</v>
      </c>
      <c r="J4125" s="2" t="s">
        <v>1844</v>
      </c>
      <c r="K4125" s="2" t="s">
        <v>209</v>
      </c>
      <c r="L4125" s="2" t="s">
        <v>39</v>
      </c>
      <c r="M4125" s="2" t="s">
        <v>40</v>
      </c>
      <c r="N4125" s="2" t="s">
        <v>41</v>
      </c>
      <c r="O4125">
        <v>264</v>
      </c>
      <c r="P4125">
        <v>2</v>
      </c>
      <c r="Q4125">
        <v>249.99</v>
      </c>
      <c r="R4125">
        <v>0.1</v>
      </c>
      <c r="S4125">
        <v>449.98</v>
      </c>
      <c r="T4125" s="2" t="s">
        <v>1846</v>
      </c>
      <c r="U4125">
        <v>6</v>
      </c>
      <c r="V4125">
        <v>1</v>
      </c>
      <c r="W4125" s="2" t="s">
        <v>66</v>
      </c>
      <c r="X4125" s="2" t="s">
        <v>1705</v>
      </c>
    </row>
    <row r="4126" spans="4:24" x14ac:dyDescent="0.3">
      <c r="D4126">
        <v>1416</v>
      </c>
      <c r="E4126">
        <v>566</v>
      </c>
      <c r="F4126">
        <v>4</v>
      </c>
      <c r="G4126" s="1">
        <v>43162</v>
      </c>
      <c r="H4126" s="1">
        <v>43165</v>
      </c>
      <c r="I4126">
        <v>3</v>
      </c>
      <c r="J4126" s="2" t="s">
        <v>1847</v>
      </c>
      <c r="K4126" s="2" t="s">
        <v>220</v>
      </c>
      <c r="L4126" s="2" t="s">
        <v>121</v>
      </c>
      <c r="M4126" s="2" t="s">
        <v>122</v>
      </c>
      <c r="N4126" s="2" t="s">
        <v>123</v>
      </c>
      <c r="O4126">
        <v>92</v>
      </c>
      <c r="P4126">
        <v>2</v>
      </c>
      <c r="Q4126">
        <v>209.99</v>
      </c>
      <c r="R4126">
        <v>0.05</v>
      </c>
      <c r="S4126">
        <v>398.98</v>
      </c>
      <c r="T4126" s="2" t="s">
        <v>1022</v>
      </c>
      <c r="U4126">
        <v>2</v>
      </c>
      <c r="V4126">
        <v>1</v>
      </c>
      <c r="W4126" s="2" t="s">
        <v>66</v>
      </c>
      <c r="X4126" s="2" t="s">
        <v>863</v>
      </c>
    </row>
    <row r="4127" spans="4:24" x14ac:dyDescent="0.3">
      <c r="D4127">
        <v>1416</v>
      </c>
      <c r="E4127">
        <v>566</v>
      </c>
      <c r="F4127">
        <v>4</v>
      </c>
      <c r="G4127" s="1">
        <v>43162</v>
      </c>
      <c r="H4127" s="1">
        <v>43165</v>
      </c>
      <c r="I4127">
        <v>3</v>
      </c>
      <c r="J4127" s="2" t="s">
        <v>1847</v>
      </c>
      <c r="K4127" s="2" t="s">
        <v>220</v>
      </c>
      <c r="L4127" s="2" t="s">
        <v>121</v>
      </c>
      <c r="M4127" s="2" t="s">
        <v>122</v>
      </c>
      <c r="N4127" s="2" t="s">
        <v>123</v>
      </c>
      <c r="O4127">
        <v>194</v>
      </c>
      <c r="P4127">
        <v>1</v>
      </c>
      <c r="Q4127">
        <v>3499.99</v>
      </c>
      <c r="R4127">
        <v>0.2</v>
      </c>
      <c r="S4127">
        <v>2799.99</v>
      </c>
      <c r="T4127" s="2" t="s">
        <v>1848</v>
      </c>
      <c r="U4127">
        <v>9</v>
      </c>
      <c r="V4127">
        <v>5</v>
      </c>
      <c r="W4127" s="2" t="s">
        <v>57</v>
      </c>
      <c r="X4127" s="2" t="s">
        <v>28</v>
      </c>
    </row>
    <row r="4128" spans="4:24" x14ac:dyDescent="0.3">
      <c r="D4128">
        <v>1416</v>
      </c>
      <c r="E4128">
        <v>566</v>
      </c>
      <c r="F4128">
        <v>4</v>
      </c>
      <c r="G4128" s="1">
        <v>43162</v>
      </c>
      <c r="H4128" s="1">
        <v>43165</v>
      </c>
      <c r="I4128">
        <v>3</v>
      </c>
      <c r="J4128" s="2" t="s">
        <v>1847</v>
      </c>
      <c r="K4128" s="2" t="s">
        <v>220</v>
      </c>
      <c r="L4128" s="2" t="s">
        <v>121</v>
      </c>
      <c r="M4128" s="2" t="s">
        <v>122</v>
      </c>
      <c r="N4128" s="2" t="s">
        <v>123</v>
      </c>
      <c r="O4128">
        <v>242</v>
      </c>
      <c r="P4128">
        <v>2</v>
      </c>
      <c r="Q4128">
        <v>699.99</v>
      </c>
      <c r="R4128">
        <v>0.1</v>
      </c>
      <c r="S4128">
        <v>1259.98</v>
      </c>
      <c r="T4128" s="2" t="s">
        <v>1849</v>
      </c>
      <c r="U4128">
        <v>1</v>
      </c>
      <c r="V4128">
        <v>3</v>
      </c>
      <c r="W4128" s="2" t="s">
        <v>34</v>
      </c>
      <c r="X4128" s="2" t="s">
        <v>35</v>
      </c>
    </row>
    <row r="4129" spans="4:24" x14ac:dyDescent="0.3">
      <c r="D4129">
        <v>1417</v>
      </c>
      <c r="E4129">
        <v>300</v>
      </c>
      <c r="F4129">
        <v>4</v>
      </c>
      <c r="G4129" s="1">
        <v>43163</v>
      </c>
      <c r="H4129" s="1">
        <v>43166</v>
      </c>
      <c r="I4129">
        <v>1</v>
      </c>
      <c r="J4129" s="2" t="s">
        <v>1850</v>
      </c>
      <c r="K4129" s="2" t="s">
        <v>933</v>
      </c>
      <c r="L4129" s="2" t="s">
        <v>23</v>
      </c>
      <c r="M4129" s="2" t="s">
        <v>24</v>
      </c>
      <c r="N4129" s="2" t="s">
        <v>25</v>
      </c>
      <c r="O4129">
        <v>219</v>
      </c>
      <c r="P4129">
        <v>2</v>
      </c>
      <c r="Q4129">
        <v>639.99</v>
      </c>
      <c r="R4129">
        <v>0.2</v>
      </c>
      <c r="S4129">
        <v>1023.98</v>
      </c>
      <c r="T4129" s="2" t="s">
        <v>1851</v>
      </c>
      <c r="U4129">
        <v>1</v>
      </c>
      <c r="V4129">
        <v>3</v>
      </c>
      <c r="W4129" s="2" t="s">
        <v>34</v>
      </c>
      <c r="X4129" s="2" t="s">
        <v>35</v>
      </c>
    </row>
    <row r="4130" spans="4:24" x14ac:dyDescent="0.3">
      <c r="D4130">
        <v>1418</v>
      </c>
      <c r="E4130">
        <v>364</v>
      </c>
      <c r="F4130">
        <v>4</v>
      </c>
      <c r="G4130" s="1">
        <v>43163</v>
      </c>
      <c r="H4130" s="1">
        <v>43166</v>
      </c>
      <c r="I4130">
        <v>2</v>
      </c>
      <c r="J4130" s="2" t="s">
        <v>1852</v>
      </c>
      <c r="K4130" s="2" t="s">
        <v>141</v>
      </c>
      <c r="L4130" s="2" t="s">
        <v>39</v>
      </c>
      <c r="M4130" s="2" t="s">
        <v>40</v>
      </c>
      <c r="N4130" s="2" t="s">
        <v>41</v>
      </c>
      <c r="O4130">
        <v>120</v>
      </c>
      <c r="P4130">
        <v>2</v>
      </c>
      <c r="Q4130">
        <v>2499.9899999999998</v>
      </c>
      <c r="R4130">
        <v>0.2</v>
      </c>
      <c r="S4130">
        <v>3999.98</v>
      </c>
      <c r="T4130" s="2" t="s">
        <v>1634</v>
      </c>
      <c r="U4130">
        <v>9</v>
      </c>
      <c r="V4130">
        <v>6</v>
      </c>
      <c r="W4130" s="2" t="s">
        <v>27</v>
      </c>
      <c r="X4130" s="2" t="s">
        <v>28</v>
      </c>
    </row>
    <row r="4131" spans="4:24" x14ac:dyDescent="0.3">
      <c r="D4131">
        <v>1418</v>
      </c>
      <c r="E4131">
        <v>364</v>
      </c>
      <c r="F4131">
        <v>4</v>
      </c>
      <c r="G4131" s="1">
        <v>43163</v>
      </c>
      <c r="H4131" s="1">
        <v>43166</v>
      </c>
      <c r="I4131">
        <v>2</v>
      </c>
      <c r="J4131" s="2" t="s">
        <v>1852</v>
      </c>
      <c r="K4131" s="2" t="s">
        <v>141</v>
      </c>
      <c r="L4131" s="2" t="s">
        <v>39</v>
      </c>
      <c r="M4131" s="2" t="s">
        <v>40</v>
      </c>
      <c r="N4131" s="2" t="s">
        <v>41</v>
      </c>
      <c r="O4131">
        <v>243</v>
      </c>
      <c r="P4131">
        <v>2</v>
      </c>
      <c r="Q4131">
        <v>679.99</v>
      </c>
      <c r="R4131">
        <v>0.05</v>
      </c>
      <c r="S4131">
        <v>1291.98</v>
      </c>
      <c r="T4131" s="2" t="s">
        <v>1656</v>
      </c>
      <c r="U4131">
        <v>1</v>
      </c>
      <c r="V4131">
        <v>3</v>
      </c>
      <c r="W4131" s="2" t="s">
        <v>34</v>
      </c>
      <c r="X4131" s="2" t="s">
        <v>35</v>
      </c>
    </row>
    <row r="4132" spans="4:24" x14ac:dyDescent="0.3">
      <c r="D4132">
        <v>1419</v>
      </c>
      <c r="E4132">
        <v>474</v>
      </c>
      <c r="F4132">
        <v>4</v>
      </c>
      <c r="G4132" s="1">
        <v>43163</v>
      </c>
      <c r="H4132" s="1">
        <v>43166</v>
      </c>
      <c r="I4132">
        <v>2</v>
      </c>
      <c r="J4132" s="2" t="s">
        <v>1853</v>
      </c>
      <c r="K4132" s="2" t="s">
        <v>422</v>
      </c>
      <c r="L4132" s="2" t="s">
        <v>39</v>
      </c>
      <c r="M4132" s="2" t="s">
        <v>40</v>
      </c>
      <c r="N4132" s="2" t="s">
        <v>41</v>
      </c>
      <c r="O4132">
        <v>124</v>
      </c>
      <c r="P4132">
        <v>1</v>
      </c>
      <c r="Q4132">
        <v>1499</v>
      </c>
      <c r="R4132">
        <v>7.0000000000000007E-2</v>
      </c>
      <c r="S4132">
        <v>1394.07</v>
      </c>
      <c r="T4132" s="2" t="s">
        <v>1754</v>
      </c>
      <c r="U4132">
        <v>8</v>
      </c>
      <c r="V4132">
        <v>6</v>
      </c>
      <c r="W4132" s="2" t="s">
        <v>27</v>
      </c>
      <c r="X4132" s="2" t="s">
        <v>32</v>
      </c>
    </row>
    <row r="4133" spans="4:24" x14ac:dyDescent="0.3">
      <c r="D4133">
        <v>1419</v>
      </c>
      <c r="E4133">
        <v>474</v>
      </c>
      <c r="F4133">
        <v>4</v>
      </c>
      <c r="G4133" s="1">
        <v>43163</v>
      </c>
      <c r="H4133" s="1">
        <v>43166</v>
      </c>
      <c r="I4133">
        <v>2</v>
      </c>
      <c r="J4133" s="2" t="s">
        <v>1853</v>
      </c>
      <c r="K4133" s="2" t="s">
        <v>422</v>
      </c>
      <c r="L4133" s="2" t="s">
        <v>39</v>
      </c>
      <c r="M4133" s="2" t="s">
        <v>40</v>
      </c>
      <c r="N4133" s="2" t="s">
        <v>41</v>
      </c>
      <c r="O4133">
        <v>234</v>
      </c>
      <c r="P4133">
        <v>1</v>
      </c>
      <c r="Q4133">
        <v>899.99</v>
      </c>
      <c r="R4133">
        <v>0.1</v>
      </c>
      <c r="S4133">
        <v>809.99</v>
      </c>
      <c r="T4133" s="2" t="s">
        <v>1689</v>
      </c>
      <c r="U4133">
        <v>1</v>
      </c>
      <c r="V4133">
        <v>3</v>
      </c>
      <c r="W4133" s="2" t="s">
        <v>34</v>
      </c>
      <c r="X4133" s="2" t="s">
        <v>35</v>
      </c>
    </row>
    <row r="4134" spans="4:24" x14ac:dyDescent="0.3">
      <c r="D4134">
        <v>1419</v>
      </c>
      <c r="E4134">
        <v>474</v>
      </c>
      <c r="F4134">
        <v>4</v>
      </c>
      <c r="G4134" s="1">
        <v>43163</v>
      </c>
      <c r="H4134" s="1">
        <v>43166</v>
      </c>
      <c r="I4134">
        <v>2</v>
      </c>
      <c r="J4134" s="2" t="s">
        <v>1853</v>
      </c>
      <c r="K4134" s="2" t="s">
        <v>422</v>
      </c>
      <c r="L4134" s="2" t="s">
        <v>39</v>
      </c>
      <c r="M4134" s="2" t="s">
        <v>40</v>
      </c>
      <c r="N4134" s="2" t="s">
        <v>41</v>
      </c>
      <c r="O4134">
        <v>235</v>
      </c>
      <c r="P4134">
        <v>2</v>
      </c>
      <c r="Q4134">
        <v>899.99</v>
      </c>
      <c r="R4134">
        <v>0.2</v>
      </c>
      <c r="S4134">
        <v>1439.98</v>
      </c>
      <c r="T4134" s="2" t="s">
        <v>1635</v>
      </c>
      <c r="U4134">
        <v>1</v>
      </c>
      <c r="V4134">
        <v>3</v>
      </c>
      <c r="W4134" s="2" t="s">
        <v>34</v>
      </c>
      <c r="X4134" s="2" t="s">
        <v>35</v>
      </c>
    </row>
    <row r="4135" spans="4:24" x14ac:dyDescent="0.3">
      <c r="D4135">
        <v>1420</v>
      </c>
      <c r="E4135">
        <v>838</v>
      </c>
      <c r="F4135">
        <v>4</v>
      </c>
      <c r="G4135" s="1">
        <v>43163</v>
      </c>
      <c r="H4135" s="1">
        <v>43166</v>
      </c>
      <c r="I4135">
        <v>2</v>
      </c>
      <c r="J4135" s="2" t="s">
        <v>1854</v>
      </c>
      <c r="K4135" s="2" t="s">
        <v>297</v>
      </c>
      <c r="L4135" s="2" t="s">
        <v>39</v>
      </c>
      <c r="M4135" s="2" t="s">
        <v>40</v>
      </c>
      <c r="N4135" s="2" t="s">
        <v>41</v>
      </c>
      <c r="O4135">
        <v>128</v>
      </c>
      <c r="P4135">
        <v>1</v>
      </c>
      <c r="Q4135">
        <v>1899</v>
      </c>
      <c r="R4135">
        <v>0.1</v>
      </c>
      <c r="S4135">
        <v>1709.1</v>
      </c>
      <c r="T4135" s="2" t="s">
        <v>1751</v>
      </c>
      <c r="U4135">
        <v>8</v>
      </c>
      <c r="V4135">
        <v>6</v>
      </c>
      <c r="W4135" s="2" t="s">
        <v>27</v>
      </c>
      <c r="X4135" s="2" t="s">
        <v>32</v>
      </c>
    </row>
    <row r="4136" spans="4:24" x14ac:dyDescent="0.3">
      <c r="D4136">
        <v>1420</v>
      </c>
      <c r="E4136">
        <v>838</v>
      </c>
      <c r="F4136">
        <v>4</v>
      </c>
      <c r="G4136" s="1">
        <v>43163</v>
      </c>
      <c r="H4136" s="1">
        <v>43166</v>
      </c>
      <c r="I4136">
        <v>2</v>
      </c>
      <c r="J4136" s="2" t="s">
        <v>1854</v>
      </c>
      <c r="K4136" s="2" t="s">
        <v>297</v>
      </c>
      <c r="L4136" s="2" t="s">
        <v>39</v>
      </c>
      <c r="M4136" s="2" t="s">
        <v>40</v>
      </c>
      <c r="N4136" s="2" t="s">
        <v>41</v>
      </c>
      <c r="O4136">
        <v>194</v>
      </c>
      <c r="P4136">
        <v>2</v>
      </c>
      <c r="Q4136">
        <v>3499.99</v>
      </c>
      <c r="R4136">
        <v>0.1</v>
      </c>
      <c r="S4136">
        <v>6299.98</v>
      </c>
      <c r="T4136" s="2" t="s">
        <v>1848</v>
      </c>
      <c r="U4136">
        <v>9</v>
      </c>
      <c r="V4136">
        <v>5</v>
      </c>
      <c r="W4136" s="2" t="s">
        <v>57</v>
      </c>
      <c r="X4136" s="2" t="s">
        <v>28</v>
      </c>
    </row>
    <row r="4137" spans="4:24" x14ac:dyDescent="0.3">
      <c r="D4137">
        <v>1420</v>
      </c>
      <c r="E4137">
        <v>838</v>
      </c>
      <c r="F4137">
        <v>4</v>
      </c>
      <c r="G4137" s="1">
        <v>43163</v>
      </c>
      <c r="H4137" s="1">
        <v>43166</v>
      </c>
      <c r="I4137">
        <v>2</v>
      </c>
      <c r="J4137" s="2" t="s">
        <v>1854</v>
      </c>
      <c r="K4137" s="2" t="s">
        <v>297</v>
      </c>
      <c r="L4137" s="2" t="s">
        <v>39</v>
      </c>
      <c r="M4137" s="2" t="s">
        <v>40</v>
      </c>
      <c r="N4137" s="2" t="s">
        <v>41</v>
      </c>
      <c r="O4137">
        <v>197</v>
      </c>
      <c r="P4137">
        <v>1</v>
      </c>
      <c r="Q4137">
        <v>2299.9899999999998</v>
      </c>
      <c r="R4137">
        <v>0.2</v>
      </c>
      <c r="S4137">
        <v>1839.99</v>
      </c>
      <c r="T4137" s="2" t="s">
        <v>1855</v>
      </c>
      <c r="U4137">
        <v>9</v>
      </c>
      <c r="V4137">
        <v>5</v>
      </c>
      <c r="W4137" s="2" t="s">
        <v>57</v>
      </c>
      <c r="X4137" s="2" t="s">
        <v>28</v>
      </c>
    </row>
    <row r="4138" spans="4:24" x14ac:dyDescent="0.3">
      <c r="D4138">
        <v>1421</v>
      </c>
      <c r="E4138">
        <v>1176</v>
      </c>
      <c r="F4138">
        <v>4</v>
      </c>
      <c r="G4138" s="1">
        <v>43164</v>
      </c>
      <c r="H4138" s="1">
        <v>43166</v>
      </c>
      <c r="I4138">
        <v>2</v>
      </c>
      <c r="J4138" s="2" t="s">
        <v>1856</v>
      </c>
      <c r="K4138" s="2" t="s">
        <v>281</v>
      </c>
      <c r="L4138" s="2" t="s">
        <v>39</v>
      </c>
      <c r="M4138" s="2" t="s">
        <v>40</v>
      </c>
      <c r="N4138" s="2" t="s">
        <v>41</v>
      </c>
      <c r="O4138">
        <v>298</v>
      </c>
      <c r="P4138">
        <v>2</v>
      </c>
      <c r="Q4138">
        <v>279.99</v>
      </c>
      <c r="R4138">
        <v>0.05</v>
      </c>
      <c r="S4138">
        <v>531.98</v>
      </c>
      <c r="T4138" s="2" t="s">
        <v>1666</v>
      </c>
      <c r="U4138">
        <v>1</v>
      </c>
      <c r="V4138">
        <v>1</v>
      </c>
      <c r="W4138" s="2" t="s">
        <v>66</v>
      </c>
      <c r="X4138" s="2" t="s">
        <v>35</v>
      </c>
    </row>
    <row r="4139" spans="4:24" x14ac:dyDescent="0.3">
      <c r="D4139">
        <v>1422</v>
      </c>
      <c r="E4139">
        <v>599</v>
      </c>
      <c r="F4139">
        <v>4</v>
      </c>
      <c r="G4139" s="1">
        <v>43164</v>
      </c>
      <c r="H4139" s="1">
        <v>43167</v>
      </c>
      <c r="I4139">
        <v>3</v>
      </c>
      <c r="J4139" s="2" t="s">
        <v>1857</v>
      </c>
      <c r="K4139" s="2" t="s">
        <v>1379</v>
      </c>
      <c r="L4139" s="2" t="s">
        <v>121</v>
      </c>
      <c r="M4139" s="2" t="s">
        <v>122</v>
      </c>
      <c r="N4139" s="2" t="s">
        <v>123</v>
      </c>
      <c r="O4139">
        <v>80</v>
      </c>
      <c r="P4139">
        <v>2</v>
      </c>
      <c r="Q4139">
        <v>761.99</v>
      </c>
      <c r="R4139">
        <v>7.0000000000000007E-2</v>
      </c>
      <c r="S4139">
        <v>1417.3</v>
      </c>
      <c r="T4139" s="2" t="s">
        <v>909</v>
      </c>
      <c r="U4139">
        <v>7</v>
      </c>
      <c r="V4139">
        <v>3</v>
      </c>
      <c r="W4139" s="2" t="s">
        <v>34</v>
      </c>
      <c r="X4139" s="2" t="s">
        <v>866</v>
      </c>
    </row>
    <row r="4140" spans="4:24" x14ac:dyDescent="0.3">
      <c r="D4140">
        <v>1422</v>
      </c>
      <c r="E4140">
        <v>599</v>
      </c>
      <c r="F4140">
        <v>4</v>
      </c>
      <c r="G4140" s="1">
        <v>43164</v>
      </c>
      <c r="H4140" s="1">
        <v>43167</v>
      </c>
      <c r="I4140">
        <v>3</v>
      </c>
      <c r="J4140" s="2" t="s">
        <v>1857</v>
      </c>
      <c r="K4140" s="2" t="s">
        <v>1379</v>
      </c>
      <c r="L4140" s="2" t="s">
        <v>121</v>
      </c>
      <c r="M4140" s="2" t="s">
        <v>122</v>
      </c>
      <c r="N4140" s="2" t="s">
        <v>123</v>
      </c>
      <c r="O4140">
        <v>180</v>
      </c>
      <c r="P4140">
        <v>2</v>
      </c>
      <c r="Q4140">
        <v>919.99</v>
      </c>
      <c r="R4140">
        <v>0.2</v>
      </c>
      <c r="S4140">
        <v>1471.98</v>
      </c>
      <c r="T4140" s="2" t="s">
        <v>1644</v>
      </c>
      <c r="U4140">
        <v>9</v>
      </c>
      <c r="V4140">
        <v>7</v>
      </c>
      <c r="W4140" s="2" t="s">
        <v>869</v>
      </c>
      <c r="X4140" s="2" t="s">
        <v>28</v>
      </c>
    </row>
    <row r="4141" spans="4:24" x14ac:dyDescent="0.3">
      <c r="D4141">
        <v>1422</v>
      </c>
      <c r="E4141">
        <v>599</v>
      </c>
      <c r="F4141">
        <v>4</v>
      </c>
      <c r="G4141" s="1">
        <v>43164</v>
      </c>
      <c r="H4141" s="1">
        <v>43167</v>
      </c>
      <c r="I4141">
        <v>3</v>
      </c>
      <c r="J4141" s="2" t="s">
        <v>1857</v>
      </c>
      <c r="K4141" s="2" t="s">
        <v>1379</v>
      </c>
      <c r="L4141" s="2" t="s">
        <v>121</v>
      </c>
      <c r="M4141" s="2" t="s">
        <v>122</v>
      </c>
      <c r="N4141" s="2" t="s">
        <v>123</v>
      </c>
      <c r="O4141">
        <v>243</v>
      </c>
      <c r="P4141">
        <v>1</v>
      </c>
      <c r="Q4141">
        <v>679.99</v>
      </c>
      <c r="R4141">
        <v>0.05</v>
      </c>
      <c r="S4141">
        <v>645.99</v>
      </c>
      <c r="T4141" s="2" t="s">
        <v>1656</v>
      </c>
      <c r="U4141">
        <v>1</v>
      </c>
      <c r="V4141">
        <v>3</v>
      </c>
      <c r="W4141" s="2" t="s">
        <v>34</v>
      </c>
      <c r="X4141" s="2" t="s">
        <v>35</v>
      </c>
    </row>
    <row r="4142" spans="4:24" x14ac:dyDescent="0.3">
      <c r="D4142">
        <v>1423</v>
      </c>
      <c r="E4142">
        <v>1231</v>
      </c>
      <c r="F4142">
        <v>4</v>
      </c>
      <c r="G4142" s="1">
        <v>43165</v>
      </c>
      <c r="H4142" s="1">
        <v>43166</v>
      </c>
      <c r="I4142">
        <v>1</v>
      </c>
      <c r="J4142" s="2" t="s">
        <v>1858</v>
      </c>
      <c r="K4142" s="2" t="s">
        <v>102</v>
      </c>
      <c r="L4142" s="2" t="s">
        <v>23</v>
      </c>
      <c r="M4142" s="2" t="s">
        <v>24</v>
      </c>
      <c r="N4142" s="2" t="s">
        <v>25</v>
      </c>
      <c r="O4142">
        <v>71</v>
      </c>
      <c r="P4142">
        <v>1</v>
      </c>
      <c r="Q4142">
        <v>416.99</v>
      </c>
      <c r="R4142">
        <v>0.1</v>
      </c>
      <c r="S4142">
        <v>375.29</v>
      </c>
      <c r="T4142" s="2" t="s">
        <v>935</v>
      </c>
      <c r="U4142">
        <v>7</v>
      </c>
      <c r="V4142">
        <v>3</v>
      </c>
      <c r="W4142" s="2" t="s">
        <v>34</v>
      </c>
      <c r="X4142" s="2" t="s">
        <v>866</v>
      </c>
    </row>
    <row r="4143" spans="4:24" x14ac:dyDescent="0.3">
      <c r="D4143">
        <v>1423</v>
      </c>
      <c r="E4143">
        <v>1231</v>
      </c>
      <c r="F4143">
        <v>4</v>
      </c>
      <c r="G4143" s="1">
        <v>43165</v>
      </c>
      <c r="H4143" s="1">
        <v>43166</v>
      </c>
      <c r="I4143">
        <v>1</v>
      </c>
      <c r="J4143" s="2" t="s">
        <v>1858</v>
      </c>
      <c r="K4143" s="2" t="s">
        <v>102</v>
      </c>
      <c r="L4143" s="2" t="s">
        <v>23</v>
      </c>
      <c r="M4143" s="2" t="s">
        <v>24</v>
      </c>
      <c r="N4143" s="2" t="s">
        <v>25</v>
      </c>
      <c r="O4143">
        <v>113</v>
      </c>
      <c r="P4143">
        <v>2</v>
      </c>
      <c r="Q4143">
        <v>489.99</v>
      </c>
      <c r="R4143">
        <v>0.2</v>
      </c>
      <c r="S4143">
        <v>783.98</v>
      </c>
      <c r="T4143" s="2" t="s">
        <v>1758</v>
      </c>
      <c r="U4143">
        <v>9</v>
      </c>
      <c r="V4143">
        <v>6</v>
      </c>
      <c r="W4143" s="2" t="s">
        <v>27</v>
      </c>
      <c r="X4143" s="2" t="s">
        <v>28</v>
      </c>
    </row>
    <row r="4144" spans="4:24" x14ac:dyDescent="0.3">
      <c r="D4144">
        <v>1423</v>
      </c>
      <c r="E4144">
        <v>1231</v>
      </c>
      <c r="F4144">
        <v>4</v>
      </c>
      <c r="G4144" s="1">
        <v>43165</v>
      </c>
      <c r="H4144" s="1">
        <v>43166</v>
      </c>
      <c r="I4144">
        <v>1</v>
      </c>
      <c r="J4144" s="2" t="s">
        <v>1858</v>
      </c>
      <c r="K4144" s="2" t="s">
        <v>102</v>
      </c>
      <c r="L4144" s="2" t="s">
        <v>23</v>
      </c>
      <c r="M4144" s="2" t="s">
        <v>24</v>
      </c>
      <c r="N4144" s="2" t="s">
        <v>25</v>
      </c>
      <c r="O4144">
        <v>249</v>
      </c>
      <c r="P4144">
        <v>1</v>
      </c>
      <c r="Q4144">
        <v>749.99</v>
      </c>
      <c r="R4144">
        <v>0.2</v>
      </c>
      <c r="S4144">
        <v>599.99</v>
      </c>
      <c r="T4144" s="2" t="s">
        <v>1703</v>
      </c>
      <c r="U4144">
        <v>1</v>
      </c>
      <c r="V4144">
        <v>3</v>
      </c>
      <c r="W4144" s="2" t="s">
        <v>34</v>
      </c>
      <c r="X4144" s="2" t="s">
        <v>35</v>
      </c>
    </row>
    <row r="4145" spans="4:24" x14ac:dyDescent="0.3">
      <c r="D4145">
        <v>1423</v>
      </c>
      <c r="E4145">
        <v>1231</v>
      </c>
      <c r="F4145">
        <v>4</v>
      </c>
      <c r="G4145" s="1">
        <v>43165</v>
      </c>
      <c r="H4145" s="1">
        <v>43166</v>
      </c>
      <c r="I4145">
        <v>1</v>
      </c>
      <c r="J4145" s="2" t="s">
        <v>1858</v>
      </c>
      <c r="K4145" s="2" t="s">
        <v>102</v>
      </c>
      <c r="L4145" s="2" t="s">
        <v>23</v>
      </c>
      <c r="M4145" s="2" t="s">
        <v>24</v>
      </c>
      <c r="N4145" s="2" t="s">
        <v>25</v>
      </c>
      <c r="O4145">
        <v>302</v>
      </c>
      <c r="P4145">
        <v>1</v>
      </c>
      <c r="Q4145">
        <v>449.99</v>
      </c>
      <c r="R4145">
        <v>0.2</v>
      </c>
      <c r="S4145">
        <v>359.99</v>
      </c>
      <c r="T4145" s="2" t="s">
        <v>1859</v>
      </c>
      <c r="U4145">
        <v>1</v>
      </c>
      <c r="V4145">
        <v>2</v>
      </c>
      <c r="W4145" s="2" t="s">
        <v>53</v>
      </c>
      <c r="X4145" s="2" t="s">
        <v>35</v>
      </c>
    </row>
    <row r="4146" spans="4:24" x14ac:dyDescent="0.3">
      <c r="D4146">
        <v>1424</v>
      </c>
      <c r="E4146">
        <v>1445</v>
      </c>
      <c r="F4146">
        <v>4</v>
      </c>
      <c r="G4146" s="1">
        <v>43166</v>
      </c>
      <c r="H4146" s="1">
        <v>43169</v>
      </c>
      <c r="I4146">
        <v>1</v>
      </c>
      <c r="J4146" s="2" t="s">
        <v>1860</v>
      </c>
      <c r="K4146" s="2" t="s">
        <v>468</v>
      </c>
      <c r="L4146" s="2" t="s">
        <v>23</v>
      </c>
      <c r="M4146" s="2" t="s">
        <v>24</v>
      </c>
      <c r="N4146" s="2" t="s">
        <v>25</v>
      </c>
      <c r="O4146">
        <v>140</v>
      </c>
      <c r="P4146">
        <v>2</v>
      </c>
      <c r="Q4146">
        <v>4999.99</v>
      </c>
      <c r="R4146">
        <v>0.2</v>
      </c>
      <c r="S4146">
        <v>7999.98</v>
      </c>
      <c r="T4146" s="2" t="s">
        <v>1861</v>
      </c>
      <c r="U4146">
        <v>9</v>
      </c>
      <c r="V4146">
        <v>6</v>
      </c>
      <c r="W4146" s="2" t="s">
        <v>27</v>
      </c>
      <c r="X4146" s="2" t="s">
        <v>28</v>
      </c>
    </row>
    <row r="4147" spans="4:24" x14ac:dyDescent="0.3">
      <c r="D4147">
        <v>1425</v>
      </c>
      <c r="E4147">
        <v>126</v>
      </c>
      <c r="F4147">
        <v>4</v>
      </c>
      <c r="G4147" s="1">
        <v>43166</v>
      </c>
      <c r="H4147" s="1">
        <v>43168</v>
      </c>
      <c r="I4147">
        <v>2</v>
      </c>
      <c r="J4147" s="2" t="s">
        <v>1862</v>
      </c>
      <c r="K4147" s="2" t="s">
        <v>529</v>
      </c>
      <c r="L4147" s="2" t="s">
        <v>39</v>
      </c>
      <c r="M4147" s="2" t="s">
        <v>40</v>
      </c>
      <c r="N4147" s="2" t="s">
        <v>41</v>
      </c>
      <c r="O4147">
        <v>54</v>
      </c>
      <c r="P4147">
        <v>2</v>
      </c>
      <c r="Q4147">
        <v>3199.99</v>
      </c>
      <c r="R4147">
        <v>0.05</v>
      </c>
      <c r="S4147">
        <v>6079.98</v>
      </c>
      <c r="T4147" s="2" t="s">
        <v>919</v>
      </c>
      <c r="U4147">
        <v>9</v>
      </c>
      <c r="V4147">
        <v>7</v>
      </c>
      <c r="W4147" s="2" t="s">
        <v>869</v>
      </c>
      <c r="X4147" s="2" t="s">
        <v>28</v>
      </c>
    </row>
    <row r="4148" spans="4:24" x14ac:dyDescent="0.3">
      <c r="D4148">
        <v>1425</v>
      </c>
      <c r="E4148">
        <v>126</v>
      </c>
      <c r="F4148">
        <v>4</v>
      </c>
      <c r="G4148" s="1">
        <v>43166</v>
      </c>
      <c r="H4148" s="1">
        <v>43168</v>
      </c>
      <c r="I4148">
        <v>2</v>
      </c>
      <c r="J4148" s="2" t="s">
        <v>1862</v>
      </c>
      <c r="K4148" s="2" t="s">
        <v>529</v>
      </c>
      <c r="L4148" s="2" t="s">
        <v>39</v>
      </c>
      <c r="M4148" s="2" t="s">
        <v>40</v>
      </c>
      <c r="N4148" s="2" t="s">
        <v>41</v>
      </c>
      <c r="O4148">
        <v>93</v>
      </c>
      <c r="P4148">
        <v>1</v>
      </c>
      <c r="Q4148">
        <v>209.99</v>
      </c>
      <c r="R4148">
        <v>7.0000000000000007E-2</v>
      </c>
      <c r="S4148">
        <v>195.29</v>
      </c>
      <c r="T4148" s="2" t="s">
        <v>1020</v>
      </c>
      <c r="U4148">
        <v>2</v>
      </c>
      <c r="V4148">
        <v>1</v>
      </c>
      <c r="W4148" s="2" t="s">
        <v>66</v>
      </c>
      <c r="X4148" s="2" t="s">
        <v>863</v>
      </c>
    </row>
    <row r="4149" spans="4:24" x14ac:dyDescent="0.3">
      <c r="D4149">
        <v>1425</v>
      </c>
      <c r="E4149">
        <v>126</v>
      </c>
      <c r="F4149">
        <v>4</v>
      </c>
      <c r="G4149" s="1">
        <v>43166</v>
      </c>
      <c r="H4149" s="1">
        <v>43168</v>
      </c>
      <c r="I4149">
        <v>2</v>
      </c>
      <c r="J4149" s="2" t="s">
        <v>1862</v>
      </c>
      <c r="K4149" s="2" t="s">
        <v>529</v>
      </c>
      <c r="L4149" s="2" t="s">
        <v>39</v>
      </c>
      <c r="M4149" s="2" t="s">
        <v>40</v>
      </c>
      <c r="N4149" s="2" t="s">
        <v>41</v>
      </c>
      <c r="O4149">
        <v>145</v>
      </c>
      <c r="P4149">
        <v>2</v>
      </c>
      <c r="Q4149">
        <v>1799.99</v>
      </c>
      <c r="R4149">
        <v>7.0000000000000007E-2</v>
      </c>
      <c r="S4149">
        <v>3347.98</v>
      </c>
      <c r="T4149" s="2" t="s">
        <v>1659</v>
      </c>
      <c r="U4149">
        <v>9</v>
      </c>
      <c r="V4149">
        <v>7</v>
      </c>
      <c r="W4149" s="2" t="s">
        <v>869</v>
      </c>
      <c r="X4149" s="2" t="s">
        <v>28</v>
      </c>
    </row>
    <row r="4150" spans="4:24" x14ac:dyDescent="0.3">
      <c r="D4150">
        <v>1425</v>
      </c>
      <c r="E4150">
        <v>126</v>
      </c>
      <c r="F4150">
        <v>4</v>
      </c>
      <c r="G4150" s="1">
        <v>43166</v>
      </c>
      <c r="H4150" s="1">
        <v>43168</v>
      </c>
      <c r="I4150">
        <v>2</v>
      </c>
      <c r="J4150" s="2" t="s">
        <v>1862</v>
      </c>
      <c r="K4150" s="2" t="s">
        <v>529</v>
      </c>
      <c r="L4150" s="2" t="s">
        <v>39</v>
      </c>
      <c r="M4150" s="2" t="s">
        <v>40</v>
      </c>
      <c r="N4150" s="2" t="s">
        <v>41</v>
      </c>
      <c r="O4150">
        <v>227</v>
      </c>
      <c r="P4150">
        <v>2</v>
      </c>
      <c r="Q4150">
        <v>319.99</v>
      </c>
      <c r="R4150">
        <v>0.05</v>
      </c>
      <c r="S4150">
        <v>607.98</v>
      </c>
      <c r="T4150" s="2" t="s">
        <v>1798</v>
      </c>
      <c r="U4150">
        <v>1</v>
      </c>
      <c r="V4150">
        <v>3</v>
      </c>
      <c r="W4150" s="2" t="s">
        <v>34</v>
      </c>
      <c r="X4150" s="2" t="s">
        <v>35</v>
      </c>
    </row>
    <row r="4151" spans="4:24" x14ac:dyDescent="0.3">
      <c r="D4151">
        <v>1425</v>
      </c>
      <c r="E4151">
        <v>126</v>
      </c>
      <c r="F4151">
        <v>4</v>
      </c>
      <c r="G4151" s="1">
        <v>43166</v>
      </c>
      <c r="H4151" s="1">
        <v>43168</v>
      </c>
      <c r="I4151">
        <v>2</v>
      </c>
      <c r="J4151" s="2" t="s">
        <v>1862</v>
      </c>
      <c r="K4151" s="2" t="s">
        <v>529</v>
      </c>
      <c r="L4151" s="2" t="s">
        <v>39</v>
      </c>
      <c r="M4151" s="2" t="s">
        <v>40</v>
      </c>
      <c r="N4151" s="2" t="s">
        <v>41</v>
      </c>
      <c r="O4151">
        <v>263</v>
      </c>
      <c r="P4151">
        <v>1</v>
      </c>
      <c r="Q4151">
        <v>89.99</v>
      </c>
      <c r="R4151">
        <v>7.0000000000000007E-2</v>
      </c>
      <c r="S4151">
        <v>83.69</v>
      </c>
      <c r="T4151" s="2" t="s">
        <v>1704</v>
      </c>
      <c r="U4151">
        <v>6</v>
      </c>
      <c r="V4151">
        <v>1</v>
      </c>
      <c r="W4151" s="2" t="s">
        <v>66</v>
      </c>
      <c r="X4151" s="2" t="s">
        <v>1705</v>
      </c>
    </row>
    <row r="4152" spans="4:24" x14ac:dyDescent="0.3">
      <c r="D4152">
        <v>1426</v>
      </c>
      <c r="E4152">
        <v>938</v>
      </c>
      <c r="F4152">
        <v>4</v>
      </c>
      <c r="G4152" s="1">
        <v>43166</v>
      </c>
      <c r="H4152" s="1">
        <v>43169</v>
      </c>
      <c r="I4152">
        <v>2</v>
      </c>
      <c r="J4152" s="2" t="s">
        <v>1863</v>
      </c>
      <c r="K4152" s="2" t="s">
        <v>170</v>
      </c>
      <c r="L4152" s="2" t="s">
        <v>39</v>
      </c>
      <c r="M4152" s="2" t="s">
        <v>40</v>
      </c>
      <c r="N4152" s="2" t="s">
        <v>41</v>
      </c>
      <c r="O4152">
        <v>20</v>
      </c>
      <c r="P4152">
        <v>2</v>
      </c>
      <c r="Q4152">
        <v>599.99</v>
      </c>
      <c r="R4152">
        <v>0.05</v>
      </c>
      <c r="S4152">
        <v>1139.98</v>
      </c>
      <c r="T4152" s="2" t="s">
        <v>36</v>
      </c>
      <c r="U4152">
        <v>1</v>
      </c>
      <c r="V4152">
        <v>3</v>
      </c>
      <c r="W4152" s="2" t="s">
        <v>34</v>
      </c>
      <c r="X4152" s="2" t="s">
        <v>35</v>
      </c>
    </row>
    <row r="4153" spans="4:24" x14ac:dyDescent="0.3">
      <c r="D4153">
        <v>1426</v>
      </c>
      <c r="E4153">
        <v>938</v>
      </c>
      <c r="F4153">
        <v>4</v>
      </c>
      <c r="G4153" s="1">
        <v>43166</v>
      </c>
      <c r="H4153" s="1">
        <v>43169</v>
      </c>
      <c r="I4153">
        <v>2</v>
      </c>
      <c r="J4153" s="2" t="s">
        <v>1863</v>
      </c>
      <c r="K4153" s="2" t="s">
        <v>170</v>
      </c>
      <c r="L4153" s="2" t="s">
        <v>39</v>
      </c>
      <c r="M4153" s="2" t="s">
        <v>40</v>
      </c>
      <c r="N4153" s="2" t="s">
        <v>41</v>
      </c>
      <c r="O4153">
        <v>215</v>
      </c>
      <c r="P4153">
        <v>1</v>
      </c>
      <c r="Q4153">
        <v>749.99</v>
      </c>
      <c r="R4153">
        <v>7.0000000000000007E-2</v>
      </c>
      <c r="S4153">
        <v>697.49</v>
      </c>
      <c r="T4153" s="2" t="s">
        <v>1688</v>
      </c>
      <c r="U4153">
        <v>1</v>
      </c>
      <c r="V4153">
        <v>3</v>
      </c>
      <c r="W4153" s="2" t="s">
        <v>34</v>
      </c>
      <c r="X4153" s="2" t="s">
        <v>35</v>
      </c>
    </row>
    <row r="4154" spans="4:24" x14ac:dyDescent="0.3">
      <c r="D4154">
        <v>1426</v>
      </c>
      <c r="E4154">
        <v>938</v>
      </c>
      <c r="F4154">
        <v>4</v>
      </c>
      <c r="G4154" s="1">
        <v>43166</v>
      </c>
      <c r="H4154" s="1">
        <v>43169</v>
      </c>
      <c r="I4154">
        <v>2</v>
      </c>
      <c r="J4154" s="2" t="s">
        <v>1863</v>
      </c>
      <c r="K4154" s="2" t="s">
        <v>170</v>
      </c>
      <c r="L4154" s="2" t="s">
        <v>39</v>
      </c>
      <c r="M4154" s="2" t="s">
        <v>40</v>
      </c>
      <c r="N4154" s="2" t="s">
        <v>41</v>
      </c>
      <c r="O4154">
        <v>281</v>
      </c>
      <c r="P4154">
        <v>1</v>
      </c>
      <c r="Q4154">
        <v>319.99</v>
      </c>
      <c r="R4154">
        <v>7.0000000000000007E-2</v>
      </c>
      <c r="S4154">
        <v>297.58999999999997</v>
      </c>
      <c r="T4154" s="2" t="s">
        <v>1798</v>
      </c>
      <c r="U4154">
        <v>1</v>
      </c>
      <c r="V4154">
        <v>1</v>
      </c>
      <c r="W4154" s="2" t="s">
        <v>66</v>
      </c>
      <c r="X4154" s="2" t="s">
        <v>35</v>
      </c>
    </row>
    <row r="4155" spans="4:24" x14ac:dyDescent="0.3">
      <c r="D4155">
        <v>1427</v>
      </c>
      <c r="E4155">
        <v>999</v>
      </c>
      <c r="F4155">
        <v>4</v>
      </c>
      <c r="G4155" s="1">
        <v>43166</v>
      </c>
      <c r="H4155" s="1">
        <v>43167</v>
      </c>
      <c r="I4155">
        <v>2</v>
      </c>
      <c r="J4155" s="2" t="s">
        <v>1864</v>
      </c>
      <c r="K4155" s="2" t="s">
        <v>196</v>
      </c>
      <c r="L4155" s="2" t="s">
        <v>39</v>
      </c>
      <c r="M4155" s="2" t="s">
        <v>40</v>
      </c>
      <c r="N4155" s="2" t="s">
        <v>41</v>
      </c>
      <c r="O4155">
        <v>139</v>
      </c>
      <c r="P4155">
        <v>1</v>
      </c>
      <c r="Q4155">
        <v>2999.99</v>
      </c>
      <c r="R4155">
        <v>0.05</v>
      </c>
      <c r="S4155">
        <v>2849.99</v>
      </c>
      <c r="T4155" s="2" t="s">
        <v>1636</v>
      </c>
      <c r="U4155">
        <v>9</v>
      </c>
      <c r="V4155">
        <v>6</v>
      </c>
      <c r="W4155" s="2" t="s">
        <v>27</v>
      </c>
      <c r="X4155" s="2" t="s">
        <v>28</v>
      </c>
    </row>
    <row r="4156" spans="4:24" x14ac:dyDescent="0.3">
      <c r="D4156">
        <v>1427</v>
      </c>
      <c r="E4156">
        <v>999</v>
      </c>
      <c r="F4156">
        <v>4</v>
      </c>
      <c r="G4156" s="1">
        <v>43166</v>
      </c>
      <c r="H4156" s="1">
        <v>43167</v>
      </c>
      <c r="I4156">
        <v>2</v>
      </c>
      <c r="J4156" s="2" t="s">
        <v>1864</v>
      </c>
      <c r="K4156" s="2" t="s">
        <v>196</v>
      </c>
      <c r="L4156" s="2" t="s">
        <v>39</v>
      </c>
      <c r="M4156" s="2" t="s">
        <v>40</v>
      </c>
      <c r="N4156" s="2" t="s">
        <v>41</v>
      </c>
      <c r="O4156">
        <v>164</v>
      </c>
      <c r="P4156">
        <v>2</v>
      </c>
      <c r="Q4156">
        <v>1549</v>
      </c>
      <c r="R4156">
        <v>7.0000000000000007E-2</v>
      </c>
      <c r="S4156">
        <v>2881.14</v>
      </c>
      <c r="T4156" s="2" t="s">
        <v>1698</v>
      </c>
      <c r="U4156">
        <v>8</v>
      </c>
      <c r="V4156">
        <v>7</v>
      </c>
      <c r="W4156" s="2" t="s">
        <v>869</v>
      </c>
      <c r="X4156" s="2" t="s">
        <v>32</v>
      </c>
    </row>
    <row r="4157" spans="4:24" x14ac:dyDescent="0.3">
      <c r="D4157">
        <v>1427</v>
      </c>
      <c r="E4157">
        <v>999</v>
      </c>
      <c r="F4157">
        <v>4</v>
      </c>
      <c r="G4157" s="1">
        <v>43166</v>
      </c>
      <c r="H4157" s="1">
        <v>43167</v>
      </c>
      <c r="I4157">
        <v>2</v>
      </c>
      <c r="J4157" s="2" t="s">
        <v>1864</v>
      </c>
      <c r="K4157" s="2" t="s">
        <v>196</v>
      </c>
      <c r="L4157" s="2" t="s">
        <v>39</v>
      </c>
      <c r="M4157" s="2" t="s">
        <v>40</v>
      </c>
      <c r="N4157" s="2" t="s">
        <v>41</v>
      </c>
      <c r="O4157">
        <v>230</v>
      </c>
      <c r="P4157">
        <v>2</v>
      </c>
      <c r="Q4157">
        <v>429.99</v>
      </c>
      <c r="R4157">
        <v>7.0000000000000007E-2</v>
      </c>
      <c r="S4157">
        <v>799.78</v>
      </c>
      <c r="T4157" s="2" t="s">
        <v>1654</v>
      </c>
      <c r="U4157">
        <v>1</v>
      </c>
      <c r="V4157">
        <v>3</v>
      </c>
      <c r="W4157" s="2" t="s">
        <v>34</v>
      </c>
      <c r="X4157" s="2" t="s">
        <v>35</v>
      </c>
    </row>
    <row r="4158" spans="4:24" x14ac:dyDescent="0.3">
      <c r="D4158">
        <v>1428</v>
      </c>
      <c r="E4158">
        <v>195</v>
      </c>
      <c r="F4158">
        <v>4</v>
      </c>
      <c r="G4158" s="1">
        <v>43167</v>
      </c>
      <c r="H4158" s="1">
        <v>43170</v>
      </c>
      <c r="I4158">
        <v>2</v>
      </c>
      <c r="J4158" s="2" t="s">
        <v>1865</v>
      </c>
      <c r="K4158" s="2" t="s">
        <v>172</v>
      </c>
      <c r="L4158" s="2" t="s">
        <v>39</v>
      </c>
      <c r="M4158" s="2" t="s">
        <v>40</v>
      </c>
      <c r="N4158" s="2" t="s">
        <v>41</v>
      </c>
      <c r="O4158">
        <v>28</v>
      </c>
      <c r="P4158">
        <v>1</v>
      </c>
      <c r="Q4158">
        <v>2499.9899999999998</v>
      </c>
      <c r="R4158">
        <v>0.1</v>
      </c>
      <c r="S4158">
        <v>2249.9899999999998</v>
      </c>
      <c r="T4158" s="2" t="s">
        <v>952</v>
      </c>
      <c r="U4158">
        <v>8</v>
      </c>
      <c r="V4158">
        <v>6</v>
      </c>
      <c r="W4158" s="2" t="s">
        <v>27</v>
      </c>
      <c r="X4158" s="2" t="s">
        <v>32</v>
      </c>
    </row>
    <row r="4159" spans="4:24" x14ac:dyDescent="0.3">
      <c r="D4159">
        <v>1428</v>
      </c>
      <c r="E4159">
        <v>195</v>
      </c>
      <c r="F4159">
        <v>4</v>
      </c>
      <c r="G4159" s="1">
        <v>43167</v>
      </c>
      <c r="H4159" s="1">
        <v>43170</v>
      </c>
      <c r="I4159">
        <v>2</v>
      </c>
      <c r="J4159" s="2" t="s">
        <v>1865</v>
      </c>
      <c r="K4159" s="2" t="s">
        <v>172</v>
      </c>
      <c r="L4159" s="2" t="s">
        <v>39</v>
      </c>
      <c r="M4159" s="2" t="s">
        <v>40</v>
      </c>
      <c r="N4159" s="2" t="s">
        <v>41</v>
      </c>
      <c r="O4159">
        <v>126</v>
      </c>
      <c r="P4159">
        <v>1</v>
      </c>
      <c r="Q4159">
        <v>469.99</v>
      </c>
      <c r="R4159">
        <v>7.0000000000000007E-2</v>
      </c>
      <c r="S4159">
        <v>437.09</v>
      </c>
      <c r="T4159" s="2" t="s">
        <v>1866</v>
      </c>
      <c r="U4159">
        <v>8</v>
      </c>
      <c r="V4159">
        <v>6</v>
      </c>
      <c r="W4159" s="2" t="s">
        <v>27</v>
      </c>
      <c r="X4159" s="2" t="s">
        <v>32</v>
      </c>
    </row>
    <row r="4160" spans="4:24" x14ac:dyDescent="0.3">
      <c r="D4160">
        <v>1428</v>
      </c>
      <c r="E4160">
        <v>195</v>
      </c>
      <c r="F4160">
        <v>4</v>
      </c>
      <c r="G4160" s="1">
        <v>43167</v>
      </c>
      <c r="H4160" s="1">
        <v>43170</v>
      </c>
      <c r="I4160">
        <v>2</v>
      </c>
      <c r="J4160" s="2" t="s">
        <v>1865</v>
      </c>
      <c r="K4160" s="2" t="s">
        <v>172</v>
      </c>
      <c r="L4160" s="2" t="s">
        <v>39</v>
      </c>
      <c r="M4160" s="2" t="s">
        <v>40</v>
      </c>
      <c r="N4160" s="2" t="s">
        <v>41</v>
      </c>
      <c r="O4160">
        <v>187</v>
      </c>
      <c r="P4160">
        <v>2</v>
      </c>
      <c r="Q4160">
        <v>2799.99</v>
      </c>
      <c r="R4160">
        <v>7.0000000000000007E-2</v>
      </c>
      <c r="S4160">
        <v>5207.9799999999996</v>
      </c>
      <c r="T4160" s="2" t="s">
        <v>1867</v>
      </c>
      <c r="U4160">
        <v>9</v>
      </c>
      <c r="V4160">
        <v>5</v>
      </c>
      <c r="W4160" s="2" t="s">
        <v>57</v>
      </c>
      <c r="X4160" s="2" t="s">
        <v>28</v>
      </c>
    </row>
    <row r="4161" spans="4:24" x14ac:dyDescent="0.3">
      <c r="D4161">
        <v>1428</v>
      </c>
      <c r="E4161">
        <v>195</v>
      </c>
      <c r="F4161">
        <v>4</v>
      </c>
      <c r="G4161" s="1">
        <v>43167</v>
      </c>
      <c r="H4161" s="1">
        <v>43170</v>
      </c>
      <c r="I4161">
        <v>2</v>
      </c>
      <c r="J4161" s="2" t="s">
        <v>1865</v>
      </c>
      <c r="K4161" s="2" t="s">
        <v>172</v>
      </c>
      <c r="L4161" s="2" t="s">
        <v>39</v>
      </c>
      <c r="M4161" s="2" t="s">
        <v>40</v>
      </c>
      <c r="N4161" s="2" t="s">
        <v>41</v>
      </c>
      <c r="O4161">
        <v>194</v>
      </c>
      <c r="P4161">
        <v>2</v>
      </c>
      <c r="Q4161">
        <v>3499.99</v>
      </c>
      <c r="R4161">
        <v>0.2</v>
      </c>
      <c r="S4161">
        <v>5599.98</v>
      </c>
      <c r="T4161" s="2" t="s">
        <v>1848</v>
      </c>
      <c r="U4161">
        <v>9</v>
      </c>
      <c r="V4161">
        <v>5</v>
      </c>
      <c r="W4161" s="2" t="s">
        <v>57</v>
      </c>
      <c r="X4161" s="2" t="s">
        <v>28</v>
      </c>
    </row>
    <row r="4162" spans="4:24" x14ac:dyDescent="0.3">
      <c r="D4162">
        <v>1428</v>
      </c>
      <c r="E4162">
        <v>195</v>
      </c>
      <c r="F4162">
        <v>4</v>
      </c>
      <c r="G4162" s="1">
        <v>43167</v>
      </c>
      <c r="H4162" s="1">
        <v>43170</v>
      </c>
      <c r="I4162">
        <v>2</v>
      </c>
      <c r="J4162" s="2" t="s">
        <v>1865</v>
      </c>
      <c r="K4162" s="2" t="s">
        <v>172</v>
      </c>
      <c r="L4162" s="2" t="s">
        <v>39</v>
      </c>
      <c r="M4162" s="2" t="s">
        <v>40</v>
      </c>
      <c r="N4162" s="2" t="s">
        <v>41</v>
      </c>
      <c r="O4162">
        <v>216</v>
      </c>
      <c r="P4162">
        <v>2</v>
      </c>
      <c r="Q4162">
        <v>899.99</v>
      </c>
      <c r="R4162">
        <v>0.2</v>
      </c>
      <c r="S4162">
        <v>1439.98</v>
      </c>
      <c r="T4162" s="2" t="s">
        <v>1868</v>
      </c>
      <c r="U4162">
        <v>1</v>
      </c>
      <c r="V4162">
        <v>3</v>
      </c>
      <c r="W4162" s="2" t="s">
        <v>34</v>
      </c>
      <c r="X4162" s="2" t="s">
        <v>35</v>
      </c>
    </row>
    <row r="4163" spans="4:24" x14ac:dyDescent="0.3">
      <c r="D4163">
        <v>1429</v>
      </c>
      <c r="E4163">
        <v>1116</v>
      </c>
      <c r="F4163">
        <v>4</v>
      </c>
      <c r="G4163" s="1">
        <v>43167</v>
      </c>
      <c r="H4163" s="1">
        <v>43168</v>
      </c>
      <c r="I4163">
        <v>2</v>
      </c>
      <c r="J4163" s="2" t="s">
        <v>1869</v>
      </c>
      <c r="K4163" s="2" t="s">
        <v>546</v>
      </c>
      <c r="L4163" s="2" t="s">
        <v>39</v>
      </c>
      <c r="M4163" s="2" t="s">
        <v>40</v>
      </c>
      <c r="N4163" s="2" t="s">
        <v>41</v>
      </c>
      <c r="O4163">
        <v>70</v>
      </c>
      <c r="P4163">
        <v>2</v>
      </c>
      <c r="Q4163">
        <v>659.99</v>
      </c>
      <c r="R4163">
        <v>0.2</v>
      </c>
      <c r="S4163">
        <v>1055.98</v>
      </c>
      <c r="T4163" s="2" t="s">
        <v>925</v>
      </c>
      <c r="U4163">
        <v>1</v>
      </c>
      <c r="V4163">
        <v>3</v>
      </c>
      <c r="W4163" s="2" t="s">
        <v>34</v>
      </c>
      <c r="X4163" s="2" t="s">
        <v>35</v>
      </c>
    </row>
    <row r="4164" spans="4:24" x14ac:dyDescent="0.3">
      <c r="D4164">
        <v>1430</v>
      </c>
      <c r="E4164">
        <v>1239</v>
      </c>
      <c r="F4164">
        <v>4</v>
      </c>
      <c r="G4164" s="1">
        <v>43169</v>
      </c>
      <c r="H4164" s="1">
        <v>43170</v>
      </c>
      <c r="I4164">
        <v>2</v>
      </c>
      <c r="J4164" s="2" t="s">
        <v>1870</v>
      </c>
      <c r="K4164" s="2" t="s">
        <v>231</v>
      </c>
      <c r="L4164" s="2" t="s">
        <v>39</v>
      </c>
      <c r="M4164" s="2" t="s">
        <v>40</v>
      </c>
      <c r="N4164" s="2" t="s">
        <v>41</v>
      </c>
      <c r="O4164">
        <v>221</v>
      </c>
      <c r="P4164">
        <v>1</v>
      </c>
      <c r="Q4164">
        <v>319.99</v>
      </c>
      <c r="R4164">
        <v>0.05</v>
      </c>
      <c r="S4164">
        <v>303.99</v>
      </c>
      <c r="T4164" s="2" t="s">
        <v>1871</v>
      </c>
      <c r="U4164">
        <v>1</v>
      </c>
      <c r="V4164">
        <v>3</v>
      </c>
      <c r="W4164" s="2" t="s">
        <v>34</v>
      </c>
      <c r="X4164" s="2" t="s">
        <v>35</v>
      </c>
    </row>
    <row r="4165" spans="4:24" x14ac:dyDescent="0.3">
      <c r="D4165">
        <v>1430</v>
      </c>
      <c r="E4165">
        <v>1239</v>
      </c>
      <c r="F4165">
        <v>4</v>
      </c>
      <c r="G4165" s="1">
        <v>43169</v>
      </c>
      <c r="H4165" s="1">
        <v>43170</v>
      </c>
      <c r="I4165">
        <v>2</v>
      </c>
      <c r="J4165" s="2" t="s">
        <v>1870</v>
      </c>
      <c r="K4165" s="2" t="s">
        <v>231</v>
      </c>
      <c r="L4165" s="2" t="s">
        <v>39</v>
      </c>
      <c r="M4165" s="2" t="s">
        <v>40</v>
      </c>
      <c r="N4165" s="2" t="s">
        <v>41</v>
      </c>
      <c r="O4165">
        <v>281</v>
      </c>
      <c r="P4165">
        <v>1</v>
      </c>
      <c r="Q4165">
        <v>319.99</v>
      </c>
      <c r="R4165">
        <v>7.0000000000000007E-2</v>
      </c>
      <c r="S4165">
        <v>297.58999999999997</v>
      </c>
      <c r="T4165" s="2" t="s">
        <v>1798</v>
      </c>
      <c r="U4165">
        <v>1</v>
      </c>
      <c r="V4165">
        <v>1</v>
      </c>
      <c r="W4165" s="2" t="s">
        <v>66</v>
      </c>
      <c r="X4165" s="2" t="s">
        <v>35</v>
      </c>
    </row>
    <row r="4166" spans="4:24" x14ac:dyDescent="0.3">
      <c r="D4166">
        <v>1431</v>
      </c>
      <c r="E4166">
        <v>308</v>
      </c>
      <c r="F4166">
        <v>4</v>
      </c>
      <c r="G4166" s="1">
        <v>43170</v>
      </c>
      <c r="H4166" s="1">
        <v>43173</v>
      </c>
      <c r="I4166">
        <v>2</v>
      </c>
      <c r="J4166" s="2" t="s">
        <v>1872</v>
      </c>
      <c r="K4166" s="2" t="s">
        <v>422</v>
      </c>
      <c r="L4166" s="2" t="s">
        <v>39</v>
      </c>
      <c r="M4166" s="2" t="s">
        <v>40</v>
      </c>
      <c r="N4166" s="2" t="s">
        <v>41</v>
      </c>
      <c r="O4166">
        <v>53</v>
      </c>
      <c r="P4166">
        <v>1</v>
      </c>
      <c r="Q4166">
        <v>749.99</v>
      </c>
      <c r="R4166">
        <v>7.0000000000000007E-2</v>
      </c>
      <c r="S4166">
        <v>697.49</v>
      </c>
      <c r="T4166" s="2" t="s">
        <v>868</v>
      </c>
      <c r="U4166">
        <v>8</v>
      </c>
      <c r="V4166">
        <v>7</v>
      </c>
      <c r="W4166" s="2" t="s">
        <v>869</v>
      </c>
      <c r="X4166" s="2" t="s">
        <v>32</v>
      </c>
    </row>
    <row r="4167" spans="4:24" x14ac:dyDescent="0.3">
      <c r="D4167">
        <v>1431</v>
      </c>
      <c r="E4167">
        <v>308</v>
      </c>
      <c r="F4167">
        <v>4</v>
      </c>
      <c r="G4167" s="1">
        <v>43170</v>
      </c>
      <c r="H4167" s="1">
        <v>43173</v>
      </c>
      <c r="I4167">
        <v>2</v>
      </c>
      <c r="J4167" s="2" t="s">
        <v>1872</v>
      </c>
      <c r="K4167" s="2" t="s">
        <v>422</v>
      </c>
      <c r="L4167" s="2" t="s">
        <v>39</v>
      </c>
      <c r="M4167" s="2" t="s">
        <v>40</v>
      </c>
      <c r="N4167" s="2" t="s">
        <v>41</v>
      </c>
      <c r="O4167">
        <v>207</v>
      </c>
      <c r="P4167">
        <v>1</v>
      </c>
      <c r="Q4167">
        <v>3999.99</v>
      </c>
      <c r="R4167">
        <v>0.1</v>
      </c>
      <c r="S4167">
        <v>3599.99</v>
      </c>
      <c r="T4167" s="2" t="s">
        <v>1678</v>
      </c>
      <c r="U4167">
        <v>9</v>
      </c>
      <c r="V4167">
        <v>4</v>
      </c>
      <c r="W4167" s="2" t="s">
        <v>31</v>
      </c>
      <c r="X4167" s="2" t="s">
        <v>28</v>
      </c>
    </row>
    <row r="4168" spans="4:24" x14ac:dyDescent="0.3">
      <c r="D4168">
        <v>1431</v>
      </c>
      <c r="E4168">
        <v>308</v>
      </c>
      <c r="F4168">
        <v>4</v>
      </c>
      <c r="G4168" s="1">
        <v>43170</v>
      </c>
      <c r="H4168" s="1">
        <v>43173</v>
      </c>
      <c r="I4168">
        <v>2</v>
      </c>
      <c r="J4168" s="2" t="s">
        <v>1872</v>
      </c>
      <c r="K4168" s="2" t="s">
        <v>422</v>
      </c>
      <c r="L4168" s="2" t="s">
        <v>39</v>
      </c>
      <c r="M4168" s="2" t="s">
        <v>40</v>
      </c>
      <c r="N4168" s="2" t="s">
        <v>41</v>
      </c>
      <c r="O4168">
        <v>252</v>
      </c>
      <c r="P4168">
        <v>1</v>
      </c>
      <c r="Q4168">
        <v>2999.99</v>
      </c>
      <c r="R4168">
        <v>0.2</v>
      </c>
      <c r="S4168">
        <v>2399.9899999999998</v>
      </c>
      <c r="T4168" s="2" t="s">
        <v>1729</v>
      </c>
      <c r="U4168">
        <v>1</v>
      </c>
      <c r="V4168">
        <v>3</v>
      </c>
      <c r="W4168" s="2" t="s">
        <v>34</v>
      </c>
      <c r="X4168" s="2" t="s">
        <v>35</v>
      </c>
    </row>
    <row r="4169" spans="4:24" x14ac:dyDescent="0.3">
      <c r="D4169">
        <v>1431</v>
      </c>
      <c r="E4169">
        <v>308</v>
      </c>
      <c r="F4169">
        <v>4</v>
      </c>
      <c r="G4169" s="1">
        <v>43170</v>
      </c>
      <c r="H4169" s="1">
        <v>43173</v>
      </c>
      <c r="I4169">
        <v>2</v>
      </c>
      <c r="J4169" s="2" t="s">
        <v>1872</v>
      </c>
      <c r="K4169" s="2" t="s">
        <v>422</v>
      </c>
      <c r="L4169" s="2" t="s">
        <v>39</v>
      </c>
      <c r="M4169" s="2" t="s">
        <v>40</v>
      </c>
      <c r="N4169" s="2" t="s">
        <v>41</v>
      </c>
      <c r="O4169">
        <v>254</v>
      </c>
      <c r="P4169">
        <v>1</v>
      </c>
      <c r="Q4169">
        <v>749.99</v>
      </c>
      <c r="R4169">
        <v>7.0000000000000007E-2</v>
      </c>
      <c r="S4169">
        <v>697.49</v>
      </c>
      <c r="T4169" s="2" t="s">
        <v>1715</v>
      </c>
      <c r="U4169">
        <v>1</v>
      </c>
      <c r="V4169">
        <v>3</v>
      </c>
      <c r="W4169" s="2" t="s">
        <v>34</v>
      </c>
      <c r="X4169" s="2" t="s">
        <v>35</v>
      </c>
    </row>
    <row r="4170" spans="4:24" x14ac:dyDescent="0.3">
      <c r="D4170">
        <v>1432</v>
      </c>
      <c r="E4170">
        <v>483</v>
      </c>
      <c r="F4170">
        <v>4</v>
      </c>
      <c r="G4170" s="1">
        <v>43170</v>
      </c>
      <c r="H4170" s="1">
        <v>43173</v>
      </c>
      <c r="I4170">
        <v>2</v>
      </c>
      <c r="J4170" s="2" t="s">
        <v>1873</v>
      </c>
      <c r="K4170" s="2" t="s">
        <v>231</v>
      </c>
      <c r="L4170" s="2" t="s">
        <v>39</v>
      </c>
      <c r="M4170" s="2" t="s">
        <v>40</v>
      </c>
      <c r="N4170" s="2" t="s">
        <v>41</v>
      </c>
      <c r="O4170">
        <v>161</v>
      </c>
      <c r="P4170">
        <v>1</v>
      </c>
      <c r="Q4170">
        <v>1899</v>
      </c>
      <c r="R4170">
        <v>0.2</v>
      </c>
      <c r="S4170">
        <v>1519.2</v>
      </c>
      <c r="T4170" s="2" t="s">
        <v>1874</v>
      </c>
      <c r="U4170">
        <v>8</v>
      </c>
      <c r="V4170">
        <v>7</v>
      </c>
      <c r="W4170" s="2" t="s">
        <v>869</v>
      </c>
      <c r="X4170" s="2" t="s">
        <v>32</v>
      </c>
    </row>
    <row r="4171" spans="4:24" x14ac:dyDescent="0.3">
      <c r="D4171">
        <v>1433</v>
      </c>
      <c r="E4171">
        <v>1142</v>
      </c>
      <c r="F4171">
        <v>4</v>
      </c>
      <c r="G4171" s="1">
        <v>43170</v>
      </c>
      <c r="H4171" s="1">
        <v>43171</v>
      </c>
      <c r="I4171">
        <v>2</v>
      </c>
      <c r="J4171" s="2" t="s">
        <v>1875</v>
      </c>
      <c r="K4171" s="2" t="s">
        <v>235</v>
      </c>
      <c r="L4171" s="2" t="s">
        <v>39</v>
      </c>
      <c r="M4171" s="2" t="s">
        <v>40</v>
      </c>
      <c r="N4171" s="2" t="s">
        <v>41</v>
      </c>
      <c r="O4171">
        <v>264</v>
      </c>
      <c r="P4171">
        <v>1</v>
      </c>
      <c r="Q4171">
        <v>249.99</v>
      </c>
      <c r="R4171">
        <v>7.0000000000000007E-2</v>
      </c>
      <c r="S4171">
        <v>232.49</v>
      </c>
      <c r="T4171" s="2" t="s">
        <v>1846</v>
      </c>
      <c r="U4171">
        <v>6</v>
      </c>
      <c r="V4171">
        <v>1</v>
      </c>
      <c r="W4171" s="2" t="s">
        <v>66</v>
      </c>
      <c r="X4171" s="2" t="s">
        <v>1705</v>
      </c>
    </row>
    <row r="4172" spans="4:24" x14ac:dyDescent="0.3">
      <c r="D4172">
        <v>1434</v>
      </c>
      <c r="E4172">
        <v>595</v>
      </c>
      <c r="F4172">
        <v>4</v>
      </c>
      <c r="G4172" s="1">
        <v>43173</v>
      </c>
      <c r="H4172" s="1">
        <v>43175</v>
      </c>
      <c r="I4172">
        <v>2</v>
      </c>
      <c r="J4172" s="2" t="s">
        <v>1876</v>
      </c>
      <c r="K4172" s="2" t="s">
        <v>141</v>
      </c>
      <c r="L4172" s="2" t="s">
        <v>39</v>
      </c>
      <c r="M4172" s="2" t="s">
        <v>40</v>
      </c>
      <c r="N4172" s="2" t="s">
        <v>41</v>
      </c>
      <c r="O4172">
        <v>61</v>
      </c>
      <c r="P4172">
        <v>2</v>
      </c>
      <c r="Q4172">
        <v>4999.99</v>
      </c>
      <c r="R4172">
        <v>7.0000000000000007E-2</v>
      </c>
      <c r="S4172">
        <v>9299.98</v>
      </c>
      <c r="T4172" s="2" t="s">
        <v>874</v>
      </c>
      <c r="U4172">
        <v>9</v>
      </c>
      <c r="V4172">
        <v>5</v>
      </c>
      <c r="W4172" s="2" t="s">
        <v>57</v>
      </c>
      <c r="X4172" s="2" t="s">
        <v>28</v>
      </c>
    </row>
    <row r="4173" spans="4:24" x14ac:dyDescent="0.3">
      <c r="D4173">
        <v>1434</v>
      </c>
      <c r="E4173">
        <v>595</v>
      </c>
      <c r="F4173">
        <v>4</v>
      </c>
      <c r="G4173" s="1">
        <v>43173</v>
      </c>
      <c r="H4173" s="1">
        <v>43175</v>
      </c>
      <c r="I4173">
        <v>2</v>
      </c>
      <c r="J4173" s="2" t="s">
        <v>1876</v>
      </c>
      <c r="K4173" s="2" t="s">
        <v>141</v>
      </c>
      <c r="L4173" s="2" t="s">
        <v>39</v>
      </c>
      <c r="M4173" s="2" t="s">
        <v>40</v>
      </c>
      <c r="N4173" s="2" t="s">
        <v>41</v>
      </c>
      <c r="O4173">
        <v>198</v>
      </c>
      <c r="P4173">
        <v>1</v>
      </c>
      <c r="Q4173">
        <v>2999.99</v>
      </c>
      <c r="R4173">
        <v>0.1</v>
      </c>
      <c r="S4173">
        <v>2699.99</v>
      </c>
      <c r="T4173" s="2" t="s">
        <v>1795</v>
      </c>
      <c r="U4173">
        <v>1</v>
      </c>
      <c r="V4173">
        <v>5</v>
      </c>
      <c r="W4173" s="2" t="s">
        <v>57</v>
      </c>
      <c r="X4173" s="2" t="s">
        <v>35</v>
      </c>
    </row>
    <row r="4174" spans="4:24" x14ac:dyDescent="0.3">
      <c r="D4174">
        <v>1434</v>
      </c>
      <c r="E4174">
        <v>595</v>
      </c>
      <c r="F4174">
        <v>4</v>
      </c>
      <c r="G4174" s="1">
        <v>43173</v>
      </c>
      <c r="H4174" s="1">
        <v>43175</v>
      </c>
      <c r="I4174">
        <v>2</v>
      </c>
      <c r="J4174" s="2" t="s">
        <v>1876</v>
      </c>
      <c r="K4174" s="2" t="s">
        <v>141</v>
      </c>
      <c r="L4174" s="2" t="s">
        <v>39</v>
      </c>
      <c r="M4174" s="2" t="s">
        <v>40</v>
      </c>
      <c r="N4174" s="2" t="s">
        <v>41</v>
      </c>
      <c r="O4174">
        <v>229</v>
      </c>
      <c r="P4174">
        <v>2</v>
      </c>
      <c r="Q4174">
        <v>429.99</v>
      </c>
      <c r="R4174">
        <v>0.2</v>
      </c>
      <c r="S4174">
        <v>687.98</v>
      </c>
      <c r="T4174" s="2" t="s">
        <v>1780</v>
      </c>
      <c r="U4174">
        <v>1</v>
      </c>
      <c r="V4174">
        <v>3</v>
      </c>
      <c r="W4174" s="2" t="s">
        <v>34</v>
      </c>
      <c r="X4174" s="2" t="s">
        <v>35</v>
      </c>
    </row>
    <row r="4175" spans="4:24" x14ac:dyDescent="0.3">
      <c r="D4175">
        <v>1434</v>
      </c>
      <c r="E4175">
        <v>595</v>
      </c>
      <c r="F4175">
        <v>4</v>
      </c>
      <c r="G4175" s="1">
        <v>43173</v>
      </c>
      <c r="H4175" s="1">
        <v>43175</v>
      </c>
      <c r="I4175">
        <v>2</v>
      </c>
      <c r="J4175" s="2" t="s">
        <v>1876</v>
      </c>
      <c r="K4175" s="2" t="s">
        <v>141</v>
      </c>
      <c r="L4175" s="2" t="s">
        <v>39</v>
      </c>
      <c r="M4175" s="2" t="s">
        <v>40</v>
      </c>
      <c r="N4175" s="2" t="s">
        <v>41</v>
      </c>
      <c r="O4175">
        <v>286</v>
      </c>
      <c r="P4175">
        <v>2</v>
      </c>
      <c r="Q4175">
        <v>279.99</v>
      </c>
      <c r="R4175">
        <v>0.1</v>
      </c>
      <c r="S4175">
        <v>503.98</v>
      </c>
      <c r="T4175" s="2" t="s">
        <v>1877</v>
      </c>
      <c r="U4175">
        <v>1</v>
      </c>
      <c r="V4175">
        <v>1</v>
      </c>
      <c r="W4175" s="2" t="s">
        <v>66</v>
      </c>
      <c r="X4175" s="2" t="s">
        <v>35</v>
      </c>
    </row>
    <row r="4176" spans="4:24" x14ac:dyDescent="0.3">
      <c r="D4176">
        <v>1435</v>
      </c>
      <c r="E4176">
        <v>744</v>
      </c>
      <c r="F4176">
        <v>4</v>
      </c>
      <c r="G4176" s="1">
        <v>43173</v>
      </c>
      <c r="H4176" s="1">
        <v>43175</v>
      </c>
      <c r="I4176">
        <v>2</v>
      </c>
      <c r="J4176" s="2" t="s">
        <v>1878</v>
      </c>
      <c r="K4176" s="2" t="s">
        <v>100</v>
      </c>
      <c r="L4176" s="2" t="s">
        <v>39</v>
      </c>
      <c r="M4176" s="2" t="s">
        <v>40</v>
      </c>
      <c r="N4176" s="2" t="s">
        <v>41</v>
      </c>
      <c r="O4176">
        <v>29</v>
      </c>
      <c r="P4176">
        <v>1</v>
      </c>
      <c r="Q4176">
        <v>999.99</v>
      </c>
      <c r="R4176">
        <v>0.2</v>
      </c>
      <c r="S4176">
        <v>799.99</v>
      </c>
      <c r="T4176" s="2" t="s">
        <v>921</v>
      </c>
      <c r="U4176">
        <v>9</v>
      </c>
      <c r="V4176">
        <v>6</v>
      </c>
      <c r="W4176" s="2" t="s">
        <v>27</v>
      </c>
      <c r="X4176" s="2" t="s">
        <v>28</v>
      </c>
    </row>
    <row r="4177" spans="4:24" x14ac:dyDescent="0.3">
      <c r="D4177">
        <v>1435</v>
      </c>
      <c r="E4177">
        <v>744</v>
      </c>
      <c r="F4177">
        <v>4</v>
      </c>
      <c r="G4177" s="1">
        <v>43173</v>
      </c>
      <c r="H4177" s="1">
        <v>43175</v>
      </c>
      <c r="I4177">
        <v>2</v>
      </c>
      <c r="J4177" s="2" t="s">
        <v>1878</v>
      </c>
      <c r="K4177" s="2" t="s">
        <v>100</v>
      </c>
      <c r="L4177" s="2" t="s">
        <v>39</v>
      </c>
      <c r="M4177" s="2" t="s">
        <v>40</v>
      </c>
      <c r="N4177" s="2" t="s">
        <v>41</v>
      </c>
      <c r="O4177">
        <v>60</v>
      </c>
      <c r="P4177">
        <v>1</v>
      </c>
      <c r="Q4177">
        <v>1559.99</v>
      </c>
      <c r="R4177">
        <v>0.1</v>
      </c>
      <c r="S4177">
        <v>1403.99</v>
      </c>
      <c r="T4177" s="2" t="s">
        <v>979</v>
      </c>
      <c r="U4177">
        <v>7</v>
      </c>
      <c r="V4177">
        <v>5</v>
      </c>
      <c r="W4177" s="2" t="s">
        <v>57</v>
      </c>
      <c r="X4177" s="2" t="s">
        <v>866</v>
      </c>
    </row>
    <row r="4178" spans="4:24" x14ac:dyDescent="0.3">
      <c r="D4178">
        <v>1435</v>
      </c>
      <c r="E4178">
        <v>744</v>
      </c>
      <c r="F4178">
        <v>4</v>
      </c>
      <c r="G4178" s="1">
        <v>43173</v>
      </c>
      <c r="H4178" s="1">
        <v>43175</v>
      </c>
      <c r="I4178">
        <v>2</v>
      </c>
      <c r="J4178" s="2" t="s">
        <v>1878</v>
      </c>
      <c r="K4178" s="2" t="s">
        <v>100</v>
      </c>
      <c r="L4178" s="2" t="s">
        <v>39</v>
      </c>
      <c r="M4178" s="2" t="s">
        <v>40</v>
      </c>
      <c r="N4178" s="2" t="s">
        <v>41</v>
      </c>
      <c r="O4178">
        <v>141</v>
      </c>
      <c r="P4178">
        <v>2</v>
      </c>
      <c r="Q4178">
        <v>1599.99</v>
      </c>
      <c r="R4178">
        <v>7.0000000000000007E-2</v>
      </c>
      <c r="S4178">
        <v>2975.98</v>
      </c>
      <c r="T4178" s="2" t="s">
        <v>1879</v>
      </c>
      <c r="U4178">
        <v>9</v>
      </c>
      <c r="V4178">
        <v>6</v>
      </c>
      <c r="W4178" s="2" t="s">
        <v>27</v>
      </c>
      <c r="X4178" s="2" t="s">
        <v>28</v>
      </c>
    </row>
    <row r="4179" spans="4:24" x14ac:dyDescent="0.3">
      <c r="D4179">
        <v>1435</v>
      </c>
      <c r="E4179">
        <v>744</v>
      </c>
      <c r="F4179">
        <v>4</v>
      </c>
      <c r="G4179" s="1">
        <v>43173</v>
      </c>
      <c r="H4179" s="1">
        <v>43175</v>
      </c>
      <c r="I4179">
        <v>2</v>
      </c>
      <c r="J4179" s="2" t="s">
        <v>1878</v>
      </c>
      <c r="K4179" s="2" t="s">
        <v>100</v>
      </c>
      <c r="L4179" s="2" t="s">
        <v>39</v>
      </c>
      <c r="M4179" s="2" t="s">
        <v>40</v>
      </c>
      <c r="N4179" s="2" t="s">
        <v>41</v>
      </c>
      <c r="O4179">
        <v>260</v>
      </c>
      <c r="P4179">
        <v>1</v>
      </c>
      <c r="Q4179">
        <v>799.99</v>
      </c>
      <c r="R4179">
        <v>7.0000000000000007E-2</v>
      </c>
      <c r="S4179">
        <v>743.99</v>
      </c>
      <c r="T4179" s="2" t="s">
        <v>1662</v>
      </c>
      <c r="U4179">
        <v>1</v>
      </c>
      <c r="V4179">
        <v>3</v>
      </c>
      <c r="W4179" s="2" t="s">
        <v>34</v>
      </c>
      <c r="X4179" s="2" t="s">
        <v>35</v>
      </c>
    </row>
    <row r="4180" spans="4:24" x14ac:dyDescent="0.3">
      <c r="D4180">
        <v>1436</v>
      </c>
      <c r="E4180">
        <v>1044</v>
      </c>
      <c r="F4180">
        <v>4</v>
      </c>
      <c r="G4180" s="1">
        <v>43173</v>
      </c>
      <c r="H4180" s="1">
        <v>43175</v>
      </c>
      <c r="I4180">
        <v>2</v>
      </c>
      <c r="J4180" s="2" t="s">
        <v>1880</v>
      </c>
      <c r="K4180" s="2" t="s">
        <v>322</v>
      </c>
      <c r="L4180" s="2" t="s">
        <v>39</v>
      </c>
      <c r="M4180" s="2" t="s">
        <v>40</v>
      </c>
      <c r="N4180" s="2" t="s">
        <v>41</v>
      </c>
      <c r="O4180">
        <v>244</v>
      </c>
      <c r="P4180">
        <v>2</v>
      </c>
      <c r="Q4180">
        <v>559.99</v>
      </c>
      <c r="R4180">
        <v>7.0000000000000007E-2</v>
      </c>
      <c r="S4180">
        <v>1041.58</v>
      </c>
      <c r="T4180" s="2" t="s">
        <v>1695</v>
      </c>
      <c r="U4180">
        <v>1</v>
      </c>
      <c r="V4180">
        <v>3</v>
      </c>
      <c r="W4180" s="2" t="s">
        <v>34</v>
      </c>
      <c r="X4180" s="2" t="s">
        <v>35</v>
      </c>
    </row>
    <row r="4181" spans="4:24" x14ac:dyDescent="0.3">
      <c r="D4181">
        <v>1437</v>
      </c>
      <c r="E4181">
        <v>518</v>
      </c>
      <c r="F4181">
        <v>4</v>
      </c>
      <c r="G4181" s="1">
        <v>43174</v>
      </c>
      <c r="H4181" s="1">
        <v>43175</v>
      </c>
      <c r="I4181">
        <v>1</v>
      </c>
      <c r="J4181" s="2" t="s">
        <v>1881</v>
      </c>
      <c r="K4181" s="2" t="s">
        <v>352</v>
      </c>
      <c r="L4181" s="2" t="s">
        <v>23</v>
      </c>
      <c r="M4181" s="2" t="s">
        <v>24</v>
      </c>
      <c r="N4181" s="2" t="s">
        <v>25</v>
      </c>
      <c r="O4181">
        <v>141</v>
      </c>
      <c r="P4181">
        <v>2</v>
      </c>
      <c r="Q4181">
        <v>1599.99</v>
      </c>
      <c r="R4181">
        <v>0.05</v>
      </c>
      <c r="S4181">
        <v>3039.98</v>
      </c>
      <c r="T4181" s="2" t="s">
        <v>1879</v>
      </c>
      <c r="U4181">
        <v>9</v>
      </c>
      <c r="V4181">
        <v>6</v>
      </c>
      <c r="W4181" s="2" t="s">
        <v>27</v>
      </c>
      <c r="X4181" s="2" t="s">
        <v>28</v>
      </c>
    </row>
    <row r="4182" spans="4:24" x14ac:dyDescent="0.3">
      <c r="D4182">
        <v>1438</v>
      </c>
      <c r="E4182">
        <v>263</v>
      </c>
      <c r="F4182">
        <v>4</v>
      </c>
      <c r="G4182" s="1">
        <v>43174</v>
      </c>
      <c r="H4182" s="1">
        <v>43175</v>
      </c>
      <c r="I4182">
        <v>2</v>
      </c>
      <c r="J4182" s="2" t="s">
        <v>1882</v>
      </c>
      <c r="K4182" s="2" t="s">
        <v>1316</v>
      </c>
      <c r="L4182" s="2" t="s">
        <v>39</v>
      </c>
      <c r="M4182" s="2" t="s">
        <v>40</v>
      </c>
      <c r="N4182" s="2" t="s">
        <v>41</v>
      </c>
      <c r="O4182">
        <v>81</v>
      </c>
      <c r="P4182">
        <v>2</v>
      </c>
      <c r="Q4182">
        <v>1099.99</v>
      </c>
      <c r="R4182">
        <v>0.05</v>
      </c>
      <c r="S4182">
        <v>2089.98</v>
      </c>
      <c r="T4182" s="2" t="s">
        <v>975</v>
      </c>
      <c r="U4182">
        <v>1</v>
      </c>
      <c r="V4182">
        <v>3</v>
      </c>
      <c r="W4182" s="2" t="s">
        <v>34</v>
      </c>
      <c r="X4182" s="2" t="s">
        <v>35</v>
      </c>
    </row>
    <row r="4183" spans="4:24" x14ac:dyDescent="0.3">
      <c r="D4183">
        <v>1438</v>
      </c>
      <c r="E4183">
        <v>263</v>
      </c>
      <c r="F4183">
        <v>4</v>
      </c>
      <c r="G4183" s="1">
        <v>43174</v>
      </c>
      <c r="H4183" s="1">
        <v>43175</v>
      </c>
      <c r="I4183">
        <v>2</v>
      </c>
      <c r="J4183" s="2" t="s">
        <v>1882</v>
      </c>
      <c r="K4183" s="2" t="s">
        <v>1316</v>
      </c>
      <c r="L4183" s="2" t="s">
        <v>39</v>
      </c>
      <c r="M4183" s="2" t="s">
        <v>40</v>
      </c>
      <c r="N4183" s="2" t="s">
        <v>41</v>
      </c>
      <c r="O4183">
        <v>137</v>
      </c>
      <c r="P4183">
        <v>1</v>
      </c>
      <c r="Q4183">
        <v>2599</v>
      </c>
      <c r="R4183">
        <v>0.1</v>
      </c>
      <c r="S4183">
        <v>2339.1</v>
      </c>
      <c r="T4183" s="2" t="s">
        <v>1834</v>
      </c>
      <c r="U4183">
        <v>3</v>
      </c>
      <c r="V4183">
        <v>6</v>
      </c>
      <c r="W4183" s="2" t="s">
        <v>27</v>
      </c>
      <c r="X4183" s="2" t="s">
        <v>91</v>
      </c>
    </row>
    <row r="4184" spans="4:24" x14ac:dyDescent="0.3">
      <c r="D4184">
        <v>1438</v>
      </c>
      <c r="E4184">
        <v>263</v>
      </c>
      <c r="F4184">
        <v>4</v>
      </c>
      <c r="G4184" s="1">
        <v>43174</v>
      </c>
      <c r="H4184" s="1">
        <v>43175</v>
      </c>
      <c r="I4184">
        <v>2</v>
      </c>
      <c r="J4184" s="2" t="s">
        <v>1882</v>
      </c>
      <c r="K4184" s="2" t="s">
        <v>1316</v>
      </c>
      <c r="L4184" s="2" t="s">
        <v>39</v>
      </c>
      <c r="M4184" s="2" t="s">
        <v>40</v>
      </c>
      <c r="N4184" s="2" t="s">
        <v>41</v>
      </c>
      <c r="O4184">
        <v>140</v>
      </c>
      <c r="P4184">
        <v>1</v>
      </c>
      <c r="Q4184">
        <v>4999.99</v>
      </c>
      <c r="R4184">
        <v>0.2</v>
      </c>
      <c r="S4184">
        <v>3999.99</v>
      </c>
      <c r="T4184" s="2" t="s">
        <v>1861</v>
      </c>
      <c r="U4184">
        <v>9</v>
      </c>
      <c r="V4184">
        <v>6</v>
      </c>
      <c r="W4184" s="2" t="s">
        <v>27</v>
      </c>
      <c r="X4184" s="2" t="s">
        <v>28</v>
      </c>
    </row>
    <row r="4185" spans="4:24" x14ac:dyDescent="0.3">
      <c r="D4185">
        <v>1438</v>
      </c>
      <c r="E4185">
        <v>263</v>
      </c>
      <c r="F4185">
        <v>4</v>
      </c>
      <c r="G4185" s="1">
        <v>43174</v>
      </c>
      <c r="H4185" s="1">
        <v>43175</v>
      </c>
      <c r="I4185">
        <v>2</v>
      </c>
      <c r="J4185" s="2" t="s">
        <v>1882</v>
      </c>
      <c r="K4185" s="2" t="s">
        <v>1316</v>
      </c>
      <c r="L4185" s="2" t="s">
        <v>39</v>
      </c>
      <c r="M4185" s="2" t="s">
        <v>40</v>
      </c>
      <c r="N4185" s="2" t="s">
        <v>41</v>
      </c>
      <c r="O4185">
        <v>190</v>
      </c>
      <c r="P4185">
        <v>2</v>
      </c>
      <c r="Q4185">
        <v>2799.99</v>
      </c>
      <c r="R4185">
        <v>7.0000000000000007E-2</v>
      </c>
      <c r="S4185">
        <v>5207.9799999999996</v>
      </c>
      <c r="T4185" s="2" t="s">
        <v>1640</v>
      </c>
      <c r="U4185">
        <v>9</v>
      </c>
      <c r="V4185">
        <v>5</v>
      </c>
      <c r="W4185" s="2" t="s">
        <v>57</v>
      </c>
      <c r="X4185" s="2" t="s">
        <v>28</v>
      </c>
    </row>
    <row r="4186" spans="4:24" x14ac:dyDescent="0.3">
      <c r="D4186">
        <v>1438</v>
      </c>
      <c r="E4186">
        <v>263</v>
      </c>
      <c r="F4186">
        <v>4</v>
      </c>
      <c r="G4186" s="1">
        <v>43174</v>
      </c>
      <c r="H4186" s="1">
        <v>43175</v>
      </c>
      <c r="I4186">
        <v>2</v>
      </c>
      <c r="J4186" s="2" t="s">
        <v>1882</v>
      </c>
      <c r="K4186" s="2" t="s">
        <v>1316</v>
      </c>
      <c r="L4186" s="2" t="s">
        <v>39</v>
      </c>
      <c r="M4186" s="2" t="s">
        <v>40</v>
      </c>
      <c r="N4186" s="2" t="s">
        <v>41</v>
      </c>
      <c r="O4186">
        <v>225</v>
      </c>
      <c r="P4186">
        <v>1</v>
      </c>
      <c r="Q4186">
        <v>959.99</v>
      </c>
      <c r="R4186">
        <v>0.2</v>
      </c>
      <c r="S4186">
        <v>767.99</v>
      </c>
      <c r="T4186" s="2" t="s">
        <v>1787</v>
      </c>
      <c r="U4186">
        <v>1</v>
      </c>
      <c r="V4186">
        <v>3</v>
      </c>
      <c r="W4186" s="2" t="s">
        <v>34</v>
      </c>
      <c r="X4186" s="2" t="s">
        <v>35</v>
      </c>
    </row>
    <row r="4187" spans="4:24" x14ac:dyDescent="0.3">
      <c r="D4187">
        <v>1439</v>
      </c>
      <c r="E4187">
        <v>463</v>
      </c>
      <c r="F4187">
        <v>4</v>
      </c>
      <c r="G4187" s="1">
        <v>43174</v>
      </c>
      <c r="H4187" s="1">
        <v>43176</v>
      </c>
      <c r="I4187">
        <v>2</v>
      </c>
      <c r="J4187" s="2" t="s">
        <v>1883</v>
      </c>
      <c r="K4187" s="2" t="s">
        <v>163</v>
      </c>
      <c r="L4187" s="2" t="s">
        <v>39</v>
      </c>
      <c r="M4187" s="2" t="s">
        <v>40</v>
      </c>
      <c r="N4187" s="2" t="s">
        <v>41</v>
      </c>
      <c r="O4187">
        <v>42</v>
      </c>
      <c r="P4187">
        <v>1</v>
      </c>
      <c r="Q4187">
        <v>2299.9899999999998</v>
      </c>
      <c r="R4187">
        <v>7.0000000000000007E-2</v>
      </c>
      <c r="S4187">
        <v>2138.9899999999998</v>
      </c>
      <c r="T4187" s="2" t="s">
        <v>889</v>
      </c>
      <c r="U4187">
        <v>9</v>
      </c>
      <c r="V4187">
        <v>6</v>
      </c>
      <c r="W4187" s="2" t="s">
        <v>27</v>
      </c>
      <c r="X4187" s="2" t="s">
        <v>28</v>
      </c>
    </row>
    <row r="4188" spans="4:24" x14ac:dyDescent="0.3">
      <c r="D4188">
        <v>1439</v>
      </c>
      <c r="E4188">
        <v>463</v>
      </c>
      <c r="F4188">
        <v>4</v>
      </c>
      <c r="G4188" s="1">
        <v>43174</v>
      </c>
      <c r="H4188" s="1">
        <v>43176</v>
      </c>
      <c r="I4188">
        <v>2</v>
      </c>
      <c r="J4188" s="2" t="s">
        <v>1883</v>
      </c>
      <c r="K4188" s="2" t="s">
        <v>163</v>
      </c>
      <c r="L4188" s="2" t="s">
        <v>39</v>
      </c>
      <c r="M4188" s="2" t="s">
        <v>40</v>
      </c>
      <c r="N4188" s="2" t="s">
        <v>41</v>
      </c>
      <c r="O4188">
        <v>102</v>
      </c>
      <c r="P4188">
        <v>2</v>
      </c>
      <c r="Q4188">
        <v>489.99</v>
      </c>
      <c r="R4188">
        <v>0.05</v>
      </c>
      <c r="S4188">
        <v>930.98</v>
      </c>
      <c r="T4188" s="2" t="s">
        <v>884</v>
      </c>
      <c r="U4188">
        <v>1</v>
      </c>
      <c r="V4188">
        <v>2</v>
      </c>
      <c r="W4188" s="2" t="s">
        <v>53</v>
      </c>
      <c r="X4188" s="2" t="s">
        <v>35</v>
      </c>
    </row>
    <row r="4189" spans="4:24" x14ac:dyDescent="0.3">
      <c r="D4189">
        <v>1439</v>
      </c>
      <c r="E4189">
        <v>463</v>
      </c>
      <c r="F4189">
        <v>4</v>
      </c>
      <c r="G4189" s="1">
        <v>43174</v>
      </c>
      <c r="H4189" s="1">
        <v>43176</v>
      </c>
      <c r="I4189">
        <v>2</v>
      </c>
      <c r="J4189" s="2" t="s">
        <v>1883</v>
      </c>
      <c r="K4189" s="2" t="s">
        <v>163</v>
      </c>
      <c r="L4189" s="2" t="s">
        <v>39</v>
      </c>
      <c r="M4189" s="2" t="s">
        <v>40</v>
      </c>
      <c r="N4189" s="2" t="s">
        <v>41</v>
      </c>
      <c r="O4189">
        <v>149</v>
      </c>
      <c r="P4189">
        <v>1</v>
      </c>
      <c r="Q4189">
        <v>7499.99</v>
      </c>
      <c r="R4189">
        <v>0.05</v>
      </c>
      <c r="S4189">
        <v>7124.99</v>
      </c>
      <c r="T4189" s="2" t="s">
        <v>1726</v>
      </c>
      <c r="U4189">
        <v>9</v>
      </c>
      <c r="V4189">
        <v>7</v>
      </c>
      <c r="W4189" s="2" t="s">
        <v>869</v>
      </c>
      <c r="X4189" s="2" t="s">
        <v>28</v>
      </c>
    </row>
    <row r="4190" spans="4:24" x14ac:dyDescent="0.3">
      <c r="D4190">
        <v>1439</v>
      </c>
      <c r="E4190">
        <v>463</v>
      </c>
      <c r="F4190">
        <v>4</v>
      </c>
      <c r="G4190" s="1">
        <v>43174</v>
      </c>
      <c r="H4190" s="1">
        <v>43176</v>
      </c>
      <c r="I4190">
        <v>2</v>
      </c>
      <c r="J4190" s="2" t="s">
        <v>1883</v>
      </c>
      <c r="K4190" s="2" t="s">
        <v>163</v>
      </c>
      <c r="L4190" s="2" t="s">
        <v>39</v>
      </c>
      <c r="M4190" s="2" t="s">
        <v>40</v>
      </c>
      <c r="N4190" s="2" t="s">
        <v>41</v>
      </c>
      <c r="O4190">
        <v>263</v>
      </c>
      <c r="P4190">
        <v>1</v>
      </c>
      <c r="Q4190">
        <v>89.99</v>
      </c>
      <c r="R4190">
        <v>0.2</v>
      </c>
      <c r="S4190">
        <v>71.989999999999995</v>
      </c>
      <c r="T4190" s="2" t="s">
        <v>1704</v>
      </c>
      <c r="U4190">
        <v>6</v>
      </c>
      <c r="V4190">
        <v>1</v>
      </c>
      <c r="W4190" s="2" t="s">
        <v>66</v>
      </c>
      <c r="X4190" s="2" t="s">
        <v>1705</v>
      </c>
    </row>
    <row r="4191" spans="4:24" x14ac:dyDescent="0.3">
      <c r="D4191">
        <v>1440</v>
      </c>
      <c r="E4191">
        <v>859</v>
      </c>
      <c r="F4191">
        <v>4</v>
      </c>
      <c r="G4191" s="1">
        <v>43174</v>
      </c>
      <c r="H4191" s="1">
        <v>43175</v>
      </c>
      <c r="I4191">
        <v>3</v>
      </c>
      <c r="J4191" s="2" t="s">
        <v>1884</v>
      </c>
      <c r="K4191" s="2" t="s">
        <v>187</v>
      </c>
      <c r="L4191" s="2" t="s">
        <v>121</v>
      </c>
      <c r="M4191" s="2" t="s">
        <v>122</v>
      </c>
      <c r="N4191" s="2" t="s">
        <v>123</v>
      </c>
      <c r="O4191">
        <v>67</v>
      </c>
      <c r="P4191">
        <v>2</v>
      </c>
      <c r="Q4191">
        <v>250.99</v>
      </c>
      <c r="R4191">
        <v>0.2</v>
      </c>
      <c r="S4191">
        <v>401.58</v>
      </c>
      <c r="T4191" s="2" t="s">
        <v>905</v>
      </c>
      <c r="U4191">
        <v>7</v>
      </c>
      <c r="V4191">
        <v>3</v>
      </c>
      <c r="W4191" s="2" t="s">
        <v>34</v>
      </c>
      <c r="X4191" s="2" t="s">
        <v>866</v>
      </c>
    </row>
    <row r="4192" spans="4:24" x14ac:dyDescent="0.3">
      <c r="D4192">
        <v>1440</v>
      </c>
      <c r="E4192">
        <v>859</v>
      </c>
      <c r="F4192">
        <v>4</v>
      </c>
      <c r="G4192" s="1">
        <v>43174</v>
      </c>
      <c r="H4192" s="1">
        <v>43175</v>
      </c>
      <c r="I4192">
        <v>3</v>
      </c>
      <c r="J4192" s="2" t="s">
        <v>1884</v>
      </c>
      <c r="K4192" s="2" t="s">
        <v>187</v>
      </c>
      <c r="L4192" s="2" t="s">
        <v>121</v>
      </c>
      <c r="M4192" s="2" t="s">
        <v>122</v>
      </c>
      <c r="N4192" s="2" t="s">
        <v>123</v>
      </c>
      <c r="O4192">
        <v>109</v>
      </c>
      <c r="P4192">
        <v>1</v>
      </c>
      <c r="Q4192">
        <v>416.99</v>
      </c>
      <c r="R4192">
        <v>7.0000000000000007E-2</v>
      </c>
      <c r="S4192">
        <v>387.8</v>
      </c>
      <c r="T4192" s="2" t="s">
        <v>881</v>
      </c>
      <c r="U4192">
        <v>7</v>
      </c>
      <c r="V4192">
        <v>2</v>
      </c>
      <c r="W4192" s="2" t="s">
        <v>53</v>
      </c>
      <c r="X4192" s="2" t="s">
        <v>866</v>
      </c>
    </row>
    <row r="4193" spans="4:24" x14ac:dyDescent="0.3">
      <c r="D4193">
        <v>1440</v>
      </c>
      <c r="E4193">
        <v>859</v>
      </c>
      <c r="F4193">
        <v>4</v>
      </c>
      <c r="G4193" s="1">
        <v>43174</v>
      </c>
      <c r="H4193" s="1">
        <v>43175</v>
      </c>
      <c r="I4193">
        <v>3</v>
      </c>
      <c r="J4193" s="2" t="s">
        <v>1884</v>
      </c>
      <c r="K4193" s="2" t="s">
        <v>187</v>
      </c>
      <c r="L4193" s="2" t="s">
        <v>121</v>
      </c>
      <c r="M4193" s="2" t="s">
        <v>122</v>
      </c>
      <c r="N4193" s="2" t="s">
        <v>123</v>
      </c>
      <c r="O4193">
        <v>116</v>
      </c>
      <c r="P4193">
        <v>2</v>
      </c>
      <c r="Q4193">
        <v>749.99</v>
      </c>
      <c r="R4193">
        <v>7.0000000000000007E-2</v>
      </c>
      <c r="S4193">
        <v>1394.98</v>
      </c>
      <c r="T4193" s="2" t="s">
        <v>1885</v>
      </c>
      <c r="U4193">
        <v>9</v>
      </c>
      <c r="V4193">
        <v>6</v>
      </c>
      <c r="W4193" s="2" t="s">
        <v>27</v>
      </c>
      <c r="X4193" s="2" t="s">
        <v>28</v>
      </c>
    </row>
    <row r="4194" spans="4:24" x14ac:dyDescent="0.3">
      <c r="D4194">
        <v>1440</v>
      </c>
      <c r="E4194">
        <v>859</v>
      </c>
      <c r="F4194">
        <v>4</v>
      </c>
      <c r="G4194" s="1">
        <v>43174</v>
      </c>
      <c r="H4194" s="1">
        <v>43175</v>
      </c>
      <c r="I4194">
        <v>3</v>
      </c>
      <c r="J4194" s="2" t="s">
        <v>1884</v>
      </c>
      <c r="K4194" s="2" t="s">
        <v>187</v>
      </c>
      <c r="L4194" s="2" t="s">
        <v>121</v>
      </c>
      <c r="M4194" s="2" t="s">
        <v>122</v>
      </c>
      <c r="N4194" s="2" t="s">
        <v>123</v>
      </c>
      <c r="O4194">
        <v>178</v>
      </c>
      <c r="P4194">
        <v>2</v>
      </c>
      <c r="Q4194">
        <v>749.99</v>
      </c>
      <c r="R4194">
        <v>0.05</v>
      </c>
      <c r="S4194">
        <v>1424.98</v>
      </c>
      <c r="T4194" s="2" t="s">
        <v>1886</v>
      </c>
      <c r="U4194">
        <v>9</v>
      </c>
      <c r="V4194">
        <v>7</v>
      </c>
      <c r="W4194" s="2" t="s">
        <v>869</v>
      </c>
      <c r="X4194" s="2" t="s">
        <v>28</v>
      </c>
    </row>
    <row r="4195" spans="4:24" x14ac:dyDescent="0.3">
      <c r="D4195">
        <v>1440</v>
      </c>
      <c r="E4195">
        <v>859</v>
      </c>
      <c r="F4195">
        <v>4</v>
      </c>
      <c r="G4195" s="1">
        <v>43174</v>
      </c>
      <c r="H4195" s="1">
        <v>43175</v>
      </c>
      <c r="I4195">
        <v>3</v>
      </c>
      <c r="J4195" s="2" t="s">
        <v>1884</v>
      </c>
      <c r="K4195" s="2" t="s">
        <v>187</v>
      </c>
      <c r="L4195" s="2" t="s">
        <v>121</v>
      </c>
      <c r="M4195" s="2" t="s">
        <v>122</v>
      </c>
      <c r="N4195" s="2" t="s">
        <v>123</v>
      </c>
      <c r="O4195">
        <v>186</v>
      </c>
      <c r="P4195">
        <v>1</v>
      </c>
      <c r="Q4195">
        <v>4499.99</v>
      </c>
      <c r="R4195">
        <v>0.1</v>
      </c>
      <c r="S4195">
        <v>4049.99</v>
      </c>
      <c r="T4195" s="2" t="s">
        <v>1759</v>
      </c>
      <c r="U4195">
        <v>9</v>
      </c>
      <c r="V4195">
        <v>5</v>
      </c>
      <c r="W4195" s="2" t="s">
        <v>57</v>
      </c>
      <c r="X4195" s="2" t="s">
        <v>28</v>
      </c>
    </row>
    <row r="4196" spans="4:24" x14ac:dyDescent="0.3">
      <c r="D4196">
        <v>1441</v>
      </c>
      <c r="E4196">
        <v>982</v>
      </c>
      <c r="F4196">
        <v>4</v>
      </c>
      <c r="G4196" s="1">
        <v>43174</v>
      </c>
      <c r="H4196" s="1">
        <v>43177</v>
      </c>
      <c r="I4196">
        <v>3</v>
      </c>
      <c r="J4196" s="2" t="s">
        <v>1887</v>
      </c>
      <c r="K4196" s="2" t="s">
        <v>383</v>
      </c>
      <c r="L4196" s="2" t="s">
        <v>121</v>
      </c>
      <c r="M4196" s="2" t="s">
        <v>122</v>
      </c>
      <c r="N4196" s="2" t="s">
        <v>123</v>
      </c>
      <c r="O4196">
        <v>6</v>
      </c>
      <c r="P4196">
        <v>1</v>
      </c>
      <c r="Q4196">
        <v>469.99</v>
      </c>
      <c r="R4196">
        <v>0.05</v>
      </c>
      <c r="S4196">
        <v>446.49</v>
      </c>
      <c r="T4196" s="2" t="s">
        <v>82</v>
      </c>
      <c r="U4196">
        <v>8</v>
      </c>
      <c r="V4196">
        <v>6</v>
      </c>
      <c r="W4196" s="2" t="s">
        <v>27</v>
      </c>
      <c r="X4196" s="2" t="s">
        <v>32</v>
      </c>
    </row>
    <row r="4197" spans="4:24" x14ac:dyDescent="0.3">
      <c r="D4197">
        <v>1441</v>
      </c>
      <c r="E4197">
        <v>982</v>
      </c>
      <c r="F4197">
        <v>4</v>
      </c>
      <c r="G4197" s="1">
        <v>43174</v>
      </c>
      <c r="H4197" s="1">
        <v>43177</v>
      </c>
      <c r="I4197">
        <v>3</v>
      </c>
      <c r="J4197" s="2" t="s">
        <v>1887</v>
      </c>
      <c r="K4197" s="2" t="s">
        <v>383</v>
      </c>
      <c r="L4197" s="2" t="s">
        <v>121</v>
      </c>
      <c r="M4197" s="2" t="s">
        <v>122</v>
      </c>
      <c r="N4197" s="2" t="s">
        <v>123</v>
      </c>
      <c r="O4197">
        <v>46</v>
      </c>
      <c r="P4197">
        <v>1</v>
      </c>
      <c r="Q4197">
        <v>1409.99</v>
      </c>
      <c r="R4197">
        <v>7.0000000000000007E-2</v>
      </c>
      <c r="S4197">
        <v>1311.29</v>
      </c>
      <c r="T4197" s="2" t="s">
        <v>1163</v>
      </c>
      <c r="U4197">
        <v>2</v>
      </c>
      <c r="V4197">
        <v>6</v>
      </c>
      <c r="W4197" s="2" t="s">
        <v>27</v>
      </c>
      <c r="X4197" s="2" t="s">
        <v>863</v>
      </c>
    </row>
    <row r="4198" spans="4:24" x14ac:dyDescent="0.3">
      <c r="D4198">
        <v>1441</v>
      </c>
      <c r="E4198">
        <v>982</v>
      </c>
      <c r="F4198">
        <v>4</v>
      </c>
      <c r="G4198" s="1">
        <v>43174</v>
      </c>
      <c r="H4198" s="1">
        <v>43177</v>
      </c>
      <c r="I4198">
        <v>3</v>
      </c>
      <c r="J4198" s="2" t="s">
        <v>1887</v>
      </c>
      <c r="K4198" s="2" t="s">
        <v>383</v>
      </c>
      <c r="L4198" s="2" t="s">
        <v>121</v>
      </c>
      <c r="M4198" s="2" t="s">
        <v>122</v>
      </c>
      <c r="N4198" s="2" t="s">
        <v>123</v>
      </c>
      <c r="O4198">
        <v>242</v>
      </c>
      <c r="P4198">
        <v>2</v>
      </c>
      <c r="Q4198">
        <v>699.99</v>
      </c>
      <c r="R4198">
        <v>0.2</v>
      </c>
      <c r="S4198">
        <v>1119.98</v>
      </c>
      <c r="T4198" s="2" t="s">
        <v>1849</v>
      </c>
      <c r="U4198">
        <v>1</v>
      </c>
      <c r="V4198">
        <v>3</v>
      </c>
      <c r="W4198" s="2" t="s">
        <v>34</v>
      </c>
      <c r="X4198" s="2" t="s">
        <v>35</v>
      </c>
    </row>
    <row r="4199" spans="4:24" x14ac:dyDescent="0.3">
      <c r="D4199">
        <v>1442</v>
      </c>
      <c r="E4199">
        <v>478</v>
      </c>
      <c r="F4199">
        <v>4</v>
      </c>
      <c r="G4199" s="1">
        <v>43175</v>
      </c>
      <c r="H4199" s="1">
        <v>43176</v>
      </c>
      <c r="I4199">
        <v>2</v>
      </c>
      <c r="J4199" s="2" t="s">
        <v>1888</v>
      </c>
      <c r="K4199" s="2" t="s">
        <v>265</v>
      </c>
      <c r="L4199" s="2" t="s">
        <v>39</v>
      </c>
      <c r="M4199" s="2" t="s">
        <v>40</v>
      </c>
      <c r="N4199" s="2" t="s">
        <v>41</v>
      </c>
      <c r="O4199">
        <v>160</v>
      </c>
      <c r="P4199">
        <v>1</v>
      </c>
      <c r="Q4199">
        <v>4499.99</v>
      </c>
      <c r="R4199">
        <v>0.1</v>
      </c>
      <c r="S4199">
        <v>4049.99</v>
      </c>
      <c r="T4199" s="2" t="s">
        <v>1671</v>
      </c>
      <c r="U4199">
        <v>9</v>
      </c>
      <c r="V4199">
        <v>7</v>
      </c>
      <c r="W4199" s="2" t="s">
        <v>869</v>
      </c>
      <c r="X4199" s="2" t="s">
        <v>28</v>
      </c>
    </row>
    <row r="4200" spans="4:24" x14ac:dyDescent="0.3">
      <c r="D4200">
        <v>1442</v>
      </c>
      <c r="E4200">
        <v>478</v>
      </c>
      <c r="F4200">
        <v>4</v>
      </c>
      <c r="G4200" s="1">
        <v>43175</v>
      </c>
      <c r="H4200" s="1">
        <v>43176</v>
      </c>
      <c r="I4200">
        <v>2</v>
      </c>
      <c r="J4200" s="2" t="s">
        <v>1888</v>
      </c>
      <c r="K4200" s="2" t="s">
        <v>265</v>
      </c>
      <c r="L4200" s="2" t="s">
        <v>39</v>
      </c>
      <c r="M4200" s="2" t="s">
        <v>40</v>
      </c>
      <c r="N4200" s="2" t="s">
        <v>41</v>
      </c>
      <c r="O4200">
        <v>220</v>
      </c>
      <c r="P4200">
        <v>1</v>
      </c>
      <c r="Q4200">
        <v>269.99</v>
      </c>
      <c r="R4200">
        <v>7.0000000000000007E-2</v>
      </c>
      <c r="S4200">
        <v>251.09</v>
      </c>
      <c r="T4200" s="2" t="s">
        <v>1827</v>
      </c>
      <c r="U4200">
        <v>1</v>
      </c>
      <c r="V4200">
        <v>3</v>
      </c>
      <c r="W4200" s="2" t="s">
        <v>34</v>
      </c>
      <c r="X4200" s="2" t="s">
        <v>35</v>
      </c>
    </row>
    <row r="4201" spans="4:24" x14ac:dyDescent="0.3">
      <c r="D4201">
        <v>1442</v>
      </c>
      <c r="E4201">
        <v>478</v>
      </c>
      <c r="F4201">
        <v>4</v>
      </c>
      <c r="G4201" s="1">
        <v>43175</v>
      </c>
      <c r="H4201" s="1">
        <v>43176</v>
      </c>
      <c r="I4201">
        <v>2</v>
      </c>
      <c r="J4201" s="2" t="s">
        <v>1888</v>
      </c>
      <c r="K4201" s="2" t="s">
        <v>265</v>
      </c>
      <c r="L4201" s="2" t="s">
        <v>39</v>
      </c>
      <c r="M4201" s="2" t="s">
        <v>40</v>
      </c>
      <c r="N4201" s="2" t="s">
        <v>41</v>
      </c>
      <c r="O4201">
        <v>271</v>
      </c>
      <c r="P4201">
        <v>2</v>
      </c>
      <c r="Q4201">
        <v>209.99</v>
      </c>
      <c r="R4201">
        <v>0.05</v>
      </c>
      <c r="S4201">
        <v>398.98</v>
      </c>
      <c r="T4201" s="2" t="s">
        <v>1889</v>
      </c>
      <c r="U4201">
        <v>9</v>
      </c>
      <c r="V4201">
        <v>1</v>
      </c>
      <c r="W4201" s="2" t="s">
        <v>66</v>
      </c>
      <c r="X4201" s="2" t="s">
        <v>28</v>
      </c>
    </row>
    <row r="4202" spans="4:24" x14ac:dyDescent="0.3">
      <c r="D4202">
        <v>1443</v>
      </c>
      <c r="E4202">
        <v>972</v>
      </c>
      <c r="F4202">
        <v>4</v>
      </c>
      <c r="G4202" s="1">
        <v>43175</v>
      </c>
      <c r="H4202" s="1">
        <v>43176</v>
      </c>
      <c r="I4202">
        <v>2</v>
      </c>
      <c r="J4202" s="2" t="s">
        <v>1890</v>
      </c>
      <c r="K4202" s="2" t="s">
        <v>136</v>
      </c>
      <c r="L4202" s="2" t="s">
        <v>39</v>
      </c>
      <c r="M4202" s="2" t="s">
        <v>40</v>
      </c>
      <c r="N4202" s="2" t="s">
        <v>41</v>
      </c>
      <c r="O4202">
        <v>57</v>
      </c>
      <c r="P4202">
        <v>1</v>
      </c>
      <c r="Q4202">
        <v>1999.99</v>
      </c>
      <c r="R4202">
        <v>0.2</v>
      </c>
      <c r="S4202">
        <v>1599.99</v>
      </c>
      <c r="T4202" s="2" t="s">
        <v>995</v>
      </c>
      <c r="U4202">
        <v>9</v>
      </c>
      <c r="V4202">
        <v>7</v>
      </c>
      <c r="W4202" s="2" t="s">
        <v>869</v>
      </c>
      <c r="X4202" s="2" t="s">
        <v>28</v>
      </c>
    </row>
    <row r="4203" spans="4:24" x14ac:dyDescent="0.3">
      <c r="D4203">
        <v>1443</v>
      </c>
      <c r="E4203">
        <v>972</v>
      </c>
      <c r="F4203">
        <v>4</v>
      </c>
      <c r="G4203" s="1">
        <v>43175</v>
      </c>
      <c r="H4203" s="1">
        <v>43176</v>
      </c>
      <c r="I4203">
        <v>2</v>
      </c>
      <c r="J4203" s="2" t="s">
        <v>1890</v>
      </c>
      <c r="K4203" s="2" t="s">
        <v>136</v>
      </c>
      <c r="L4203" s="2" t="s">
        <v>39</v>
      </c>
      <c r="M4203" s="2" t="s">
        <v>40</v>
      </c>
      <c r="N4203" s="2" t="s">
        <v>41</v>
      </c>
      <c r="O4203">
        <v>101</v>
      </c>
      <c r="P4203">
        <v>2</v>
      </c>
      <c r="Q4203">
        <v>339.99</v>
      </c>
      <c r="R4203">
        <v>0.1</v>
      </c>
      <c r="S4203">
        <v>611.98</v>
      </c>
      <c r="T4203" s="2" t="s">
        <v>939</v>
      </c>
      <c r="U4203">
        <v>1</v>
      </c>
      <c r="V4203">
        <v>1</v>
      </c>
      <c r="W4203" s="2" t="s">
        <v>66</v>
      </c>
      <c r="X4203" s="2" t="s">
        <v>35</v>
      </c>
    </row>
    <row r="4204" spans="4:24" x14ac:dyDescent="0.3">
      <c r="D4204">
        <v>1443</v>
      </c>
      <c r="E4204">
        <v>972</v>
      </c>
      <c r="F4204">
        <v>4</v>
      </c>
      <c r="G4204" s="1">
        <v>43175</v>
      </c>
      <c r="H4204" s="1">
        <v>43176</v>
      </c>
      <c r="I4204">
        <v>2</v>
      </c>
      <c r="J4204" s="2" t="s">
        <v>1890</v>
      </c>
      <c r="K4204" s="2" t="s">
        <v>136</v>
      </c>
      <c r="L4204" s="2" t="s">
        <v>39</v>
      </c>
      <c r="M4204" s="2" t="s">
        <v>40</v>
      </c>
      <c r="N4204" s="2" t="s">
        <v>41</v>
      </c>
      <c r="O4204">
        <v>160</v>
      </c>
      <c r="P4204">
        <v>1</v>
      </c>
      <c r="Q4204">
        <v>4499.99</v>
      </c>
      <c r="R4204">
        <v>7.0000000000000007E-2</v>
      </c>
      <c r="S4204">
        <v>4184.99</v>
      </c>
      <c r="T4204" s="2" t="s">
        <v>1671</v>
      </c>
      <c r="U4204">
        <v>9</v>
      </c>
      <c r="V4204">
        <v>7</v>
      </c>
      <c r="W4204" s="2" t="s">
        <v>869</v>
      </c>
      <c r="X4204" s="2" t="s">
        <v>28</v>
      </c>
    </row>
    <row r="4205" spans="4:24" x14ac:dyDescent="0.3">
      <c r="D4205">
        <v>1444</v>
      </c>
      <c r="E4205">
        <v>1154</v>
      </c>
      <c r="F4205">
        <v>4</v>
      </c>
      <c r="G4205" s="1">
        <v>43175</v>
      </c>
      <c r="H4205" s="1">
        <v>43178</v>
      </c>
      <c r="I4205">
        <v>2</v>
      </c>
      <c r="J4205" s="2" t="s">
        <v>1891</v>
      </c>
      <c r="K4205" s="2" t="s">
        <v>73</v>
      </c>
      <c r="L4205" s="2" t="s">
        <v>39</v>
      </c>
      <c r="M4205" s="2" t="s">
        <v>40</v>
      </c>
      <c r="N4205" s="2" t="s">
        <v>41</v>
      </c>
      <c r="O4205">
        <v>90</v>
      </c>
      <c r="P4205">
        <v>1</v>
      </c>
      <c r="Q4205">
        <v>209.99</v>
      </c>
      <c r="R4205">
        <v>0.1</v>
      </c>
      <c r="S4205">
        <v>188.99</v>
      </c>
      <c r="T4205" s="2" t="s">
        <v>898</v>
      </c>
      <c r="U4205">
        <v>9</v>
      </c>
      <c r="V4205">
        <v>1</v>
      </c>
      <c r="W4205" s="2" t="s">
        <v>66</v>
      </c>
      <c r="X4205" s="2" t="s">
        <v>28</v>
      </c>
    </row>
    <row r="4206" spans="4:24" x14ac:dyDescent="0.3">
      <c r="D4206">
        <v>1444</v>
      </c>
      <c r="E4206">
        <v>1154</v>
      </c>
      <c r="F4206">
        <v>4</v>
      </c>
      <c r="G4206" s="1">
        <v>43175</v>
      </c>
      <c r="H4206" s="1">
        <v>43178</v>
      </c>
      <c r="I4206">
        <v>2</v>
      </c>
      <c r="J4206" s="2" t="s">
        <v>1891</v>
      </c>
      <c r="K4206" s="2" t="s">
        <v>73</v>
      </c>
      <c r="L4206" s="2" t="s">
        <v>39</v>
      </c>
      <c r="M4206" s="2" t="s">
        <v>40</v>
      </c>
      <c r="N4206" s="2" t="s">
        <v>41</v>
      </c>
      <c r="O4206">
        <v>128</v>
      </c>
      <c r="P4206">
        <v>2</v>
      </c>
      <c r="Q4206">
        <v>1899</v>
      </c>
      <c r="R4206">
        <v>0.2</v>
      </c>
      <c r="S4206">
        <v>3038.4</v>
      </c>
      <c r="T4206" s="2" t="s">
        <v>1751</v>
      </c>
      <c r="U4206">
        <v>8</v>
      </c>
      <c r="V4206">
        <v>6</v>
      </c>
      <c r="W4206" s="2" t="s">
        <v>27</v>
      </c>
      <c r="X4206" s="2" t="s">
        <v>32</v>
      </c>
    </row>
    <row r="4207" spans="4:24" x14ac:dyDescent="0.3">
      <c r="D4207">
        <v>1445</v>
      </c>
      <c r="E4207">
        <v>515</v>
      </c>
      <c r="F4207">
        <v>4</v>
      </c>
      <c r="G4207" s="1">
        <v>43176</v>
      </c>
      <c r="H4207" s="1">
        <v>43179</v>
      </c>
      <c r="I4207">
        <v>2</v>
      </c>
      <c r="J4207" s="2" t="s">
        <v>1892</v>
      </c>
      <c r="K4207" s="2" t="s">
        <v>349</v>
      </c>
      <c r="L4207" s="2" t="s">
        <v>39</v>
      </c>
      <c r="M4207" s="2" t="s">
        <v>40</v>
      </c>
      <c r="N4207" s="2" t="s">
        <v>41</v>
      </c>
      <c r="O4207">
        <v>52</v>
      </c>
      <c r="P4207">
        <v>1</v>
      </c>
      <c r="Q4207">
        <v>875.99</v>
      </c>
      <c r="R4207">
        <v>7.0000000000000007E-2</v>
      </c>
      <c r="S4207">
        <v>814.67</v>
      </c>
      <c r="T4207" s="2" t="s">
        <v>918</v>
      </c>
      <c r="U4207">
        <v>8</v>
      </c>
      <c r="V4207">
        <v>7</v>
      </c>
      <c r="W4207" s="2" t="s">
        <v>869</v>
      </c>
      <c r="X4207" s="2" t="s">
        <v>32</v>
      </c>
    </row>
    <row r="4208" spans="4:24" x14ac:dyDescent="0.3">
      <c r="D4208">
        <v>1445</v>
      </c>
      <c r="E4208">
        <v>515</v>
      </c>
      <c r="F4208">
        <v>4</v>
      </c>
      <c r="G4208" s="1">
        <v>43176</v>
      </c>
      <c r="H4208" s="1">
        <v>43179</v>
      </c>
      <c r="I4208">
        <v>2</v>
      </c>
      <c r="J4208" s="2" t="s">
        <v>1892</v>
      </c>
      <c r="K4208" s="2" t="s">
        <v>349</v>
      </c>
      <c r="L4208" s="2" t="s">
        <v>39</v>
      </c>
      <c r="M4208" s="2" t="s">
        <v>40</v>
      </c>
      <c r="N4208" s="2" t="s">
        <v>41</v>
      </c>
      <c r="O4208">
        <v>123</v>
      </c>
      <c r="P4208">
        <v>2</v>
      </c>
      <c r="Q4208">
        <v>999.99</v>
      </c>
      <c r="R4208">
        <v>0.1</v>
      </c>
      <c r="S4208">
        <v>1799.98</v>
      </c>
      <c r="T4208" s="2" t="s">
        <v>1893</v>
      </c>
      <c r="U4208">
        <v>9</v>
      </c>
      <c r="V4208">
        <v>6</v>
      </c>
      <c r="W4208" s="2" t="s">
        <v>27</v>
      </c>
      <c r="X4208" s="2" t="s">
        <v>28</v>
      </c>
    </row>
    <row r="4209" spans="4:24" x14ac:dyDescent="0.3">
      <c r="D4209">
        <v>1445</v>
      </c>
      <c r="E4209">
        <v>515</v>
      </c>
      <c r="F4209">
        <v>4</v>
      </c>
      <c r="G4209" s="1">
        <v>43176</v>
      </c>
      <c r="H4209" s="1">
        <v>43179</v>
      </c>
      <c r="I4209">
        <v>2</v>
      </c>
      <c r="J4209" s="2" t="s">
        <v>1892</v>
      </c>
      <c r="K4209" s="2" t="s">
        <v>349</v>
      </c>
      <c r="L4209" s="2" t="s">
        <v>39</v>
      </c>
      <c r="M4209" s="2" t="s">
        <v>40</v>
      </c>
      <c r="N4209" s="2" t="s">
        <v>41</v>
      </c>
      <c r="O4209">
        <v>219</v>
      </c>
      <c r="P4209">
        <v>2</v>
      </c>
      <c r="Q4209">
        <v>639.99</v>
      </c>
      <c r="R4209">
        <v>0.1</v>
      </c>
      <c r="S4209">
        <v>1151.98</v>
      </c>
      <c r="T4209" s="2" t="s">
        <v>1851</v>
      </c>
      <c r="U4209">
        <v>1</v>
      </c>
      <c r="V4209">
        <v>3</v>
      </c>
      <c r="W4209" s="2" t="s">
        <v>34</v>
      </c>
      <c r="X4209" s="2" t="s">
        <v>35</v>
      </c>
    </row>
    <row r="4210" spans="4:24" x14ac:dyDescent="0.3">
      <c r="D4210">
        <v>1446</v>
      </c>
      <c r="E4210">
        <v>820</v>
      </c>
      <c r="F4210">
        <v>4</v>
      </c>
      <c r="G4210" s="1">
        <v>43176</v>
      </c>
      <c r="H4210" s="1">
        <v>43177</v>
      </c>
      <c r="I4210">
        <v>2</v>
      </c>
      <c r="J4210" s="2" t="s">
        <v>1894</v>
      </c>
      <c r="K4210" s="2" t="s">
        <v>277</v>
      </c>
      <c r="L4210" s="2" t="s">
        <v>39</v>
      </c>
      <c r="M4210" s="2" t="s">
        <v>40</v>
      </c>
      <c r="N4210" s="2" t="s">
        <v>41</v>
      </c>
      <c r="O4210">
        <v>227</v>
      </c>
      <c r="P4210">
        <v>1</v>
      </c>
      <c r="Q4210">
        <v>319.99</v>
      </c>
      <c r="R4210">
        <v>0.05</v>
      </c>
      <c r="S4210">
        <v>303.99</v>
      </c>
      <c r="T4210" s="2" t="s">
        <v>1798</v>
      </c>
      <c r="U4210">
        <v>1</v>
      </c>
      <c r="V4210">
        <v>3</v>
      </c>
      <c r="W4210" s="2" t="s">
        <v>34</v>
      </c>
      <c r="X4210" s="2" t="s">
        <v>35</v>
      </c>
    </row>
    <row r="4211" spans="4:24" x14ac:dyDescent="0.3">
      <c r="D4211">
        <v>1446</v>
      </c>
      <c r="E4211">
        <v>820</v>
      </c>
      <c r="F4211">
        <v>4</v>
      </c>
      <c r="G4211" s="1">
        <v>43176</v>
      </c>
      <c r="H4211" s="1">
        <v>43177</v>
      </c>
      <c r="I4211">
        <v>2</v>
      </c>
      <c r="J4211" s="2" t="s">
        <v>1894</v>
      </c>
      <c r="K4211" s="2" t="s">
        <v>277</v>
      </c>
      <c r="L4211" s="2" t="s">
        <v>39</v>
      </c>
      <c r="M4211" s="2" t="s">
        <v>40</v>
      </c>
      <c r="N4211" s="2" t="s">
        <v>41</v>
      </c>
      <c r="O4211">
        <v>233</v>
      </c>
      <c r="P4211">
        <v>2</v>
      </c>
      <c r="Q4211">
        <v>639.99</v>
      </c>
      <c r="R4211">
        <v>0.05</v>
      </c>
      <c r="S4211">
        <v>1215.98</v>
      </c>
      <c r="T4211" s="2" t="s">
        <v>1722</v>
      </c>
      <c r="U4211">
        <v>1</v>
      </c>
      <c r="V4211">
        <v>3</v>
      </c>
      <c r="W4211" s="2" t="s">
        <v>34</v>
      </c>
      <c r="X4211" s="2" t="s">
        <v>35</v>
      </c>
    </row>
    <row r="4212" spans="4:24" x14ac:dyDescent="0.3">
      <c r="D4212">
        <v>1446</v>
      </c>
      <c r="E4212">
        <v>820</v>
      </c>
      <c r="F4212">
        <v>4</v>
      </c>
      <c r="G4212" s="1">
        <v>43176</v>
      </c>
      <c r="H4212" s="1">
        <v>43177</v>
      </c>
      <c r="I4212">
        <v>2</v>
      </c>
      <c r="J4212" s="2" t="s">
        <v>1894</v>
      </c>
      <c r="K4212" s="2" t="s">
        <v>277</v>
      </c>
      <c r="L4212" s="2" t="s">
        <v>39</v>
      </c>
      <c r="M4212" s="2" t="s">
        <v>40</v>
      </c>
      <c r="N4212" s="2" t="s">
        <v>41</v>
      </c>
      <c r="O4212">
        <v>234</v>
      </c>
      <c r="P4212">
        <v>2</v>
      </c>
      <c r="Q4212">
        <v>899.99</v>
      </c>
      <c r="R4212">
        <v>0.05</v>
      </c>
      <c r="S4212">
        <v>1709.98</v>
      </c>
      <c r="T4212" s="2" t="s">
        <v>1689</v>
      </c>
      <c r="U4212">
        <v>1</v>
      </c>
      <c r="V4212">
        <v>3</v>
      </c>
      <c r="W4212" s="2" t="s">
        <v>34</v>
      </c>
      <c r="X4212" s="2" t="s">
        <v>35</v>
      </c>
    </row>
    <row r="4213" spans="4:24" x14ac:dyDescent="0.3">
      <c r="D4213">
        <v>1447</v>
      </c>
      <c r="E4213">
        <v>1419</v>
      </c>
      <c r="F4213">
        <v>4</v>
      </c>
      <c r="G4213" s="1">
        <v>43177</v>
      </c>
      <c r="H4213" s="1">
        <v>43179</v>
      </c>
      <c r="I4213">
        <v>1</v>
      </c>
      <c r="J4213" s="2" t="s">
        <v>1895</v>
      </c>
      <c r="K4213" s="2" t="s">
        <v>22</v>
      </c>
      <c r="L4213" s="2" t="s">
        <v>23</v>
      </c>
      <c r="M4213" s="2" t="s">
        <v>24</v>
      </c>
      <c r="N4213" s="2" t="s">
        <v>25</v>
      </c>
      <c r="O4213">
        <v>148</v>
      </c>
      <c r="P4213">
        <v>1</v>
      </c>
      <c r="Q4213">
        <v>5499.99</v>
      </c>
      <c r="R4213">
        <v>0.2</v>
      </c>
      <c r="S4213">
        <v>4399.99</v>
      </c>
      <c r="T4213" s="2" t="s">
        <v>1709</v>
      </c>
      <c r="U4213">
        <v>9</v>
      </c>
      <c r="V4213">
        <v>7</v>
      </c>
      <c r="W4213" s="2" t="s">
        <v>869</v>
      </c>
      <c r="X4213" s="2" t="s">
        <v>28</v>
      </c>
    </row>
    <row r="4214" spans="4:24" x14ac:dyDescent="0.3">
      <c r="D4214">
        <v>1448</v>
      </c>
      <c r="E4214">
        <v>228</v>
      </c>
      <c r="F4214">
        <v>4</v>
      </c>
      <c r="G4214" s="1">
        <v>43177</v>
      </c>
      <c r="H4214" s="1">
        <v>43180</v>
      </c>
      <c r="I4214">
        <v>2</v>
      </c>
      <c r="J4214" s="2" t="s">
        <v>1896</v>
      </c>
      <c r="K4214" s="2" t="s">
        <v>301</v>
      </c>
      <c r="L4214" s="2" t="s">
        <v>39</v>
      </c>
      <c r="M4214" s="2" t="s">
        <v>40</v>
      </c>
      <c r="N4214" s="2" t="s">
        <v>41</v>
      </c>
      <c r="O4214">
        <v>239</v>
      </c>
      <c r="P4214">
        <v>1</v>
      </c>
      <c r="Q4214">
        <v>749.99</v>
      </c>
      <c r="R4214">
        <v>0.1</v>
      </c>
      <c r="S4214">
        <v>674.99</v>
      </c>
      <c r="T4214" s="2" t="s">
        <v>1841</v>
      </c>
      <c r="U4214">
        <v>1</v>
      </c>
      <c r="V4214">
        <v>3</v>
      </c>
      <c r="W4214" s="2" t="s">
        <v>34</v>
      </c>
      <c r="X4214" s="2" t="s">
        <v>35</v>
      </c>
    </row>
    <row r="4215" spans="4:24" x14ac:dyDescent="0.3">
      <c r="D4215">
        <v>1449</v>
      </c>
      <c r="E4215">
        <v>330</v>
      </c>
      <c r="F4215">
        <v>4</v>
      </c>
      <c r="G4215" s="1">
        <v>43177</v>
      </c>
      <c r="H4215" s="1">
        <v>43179</v>
      </c>
      <c r="I4215">
        <v>2</v>
      </c>
      <c r="J4215" s="2" t="s">
        <v>1897</v>
      </c>
      <c r="K4215" s="2" t="s">
        <v>134</v>
      </c>
      <c r="L4215" s="2" t="s">
        <v>39</v>
      </c>
      <c r="M4215" s="2" t="s">
        <v>40</v>
      </c>
      <c r="N4215" s="2" t="s">
        <v>41</v>
      </c>
      <c r="O4215">
        <v>14</v>
      </c>
      <c r="P4215">
        <v>2</v>
      </c>
      <c r="Q4215">
        <v>269.99</v>
      </c>
      <c r="R4215">
        <v>0.1</v>
      </c>
      <c r="S4215">
        <v>485.98</v>
      </c>
      <c r="T4215" s="2" t="s">
        <v>65</v>
      </c>
      <c r="U4215">
        <v>1</v>
      </c>
      <c r="V4215">
        <v>3</v>
      </c>
      <c r="W4215" s="2" t="s">
        <v>34</v>
      </c>
      <c r="X4215" s="2" t="s">
        <v>35</v>
      </c>
    </row>
    <row r="4216" spans="4:24" x14ac:dyDescent="0.3">
      <c r="D4216">
        <v>1449</v>
      </c>
      <c r="E4216">
        <v>330</v>
      </c>
      <c r="F4216">
        <v>4</v>
      </c>
      <c r="G4216" s="1">
        <v>43177</v>
      </c>
      <c r="H4216" s="1">
        <v>43179</v>
      </c>
      <c r="I4216">
        <v>2</v>
      </c>
      <c r="J4216" s="2" t="s">
        <v>1897</v>
      </c>
      <c r="K4216" s="2" t="s">
        <v>134</v>
      </c>
      <c r="L4216" s="2" t="s">
        <v>39</v>
      </c>
      <c r="M4216" s="2" t="s">
        <v>40</v>
      </c>
      <c r="N4216" s="2" t="s">
        <v>41</v>
      </c>
      <c r="O4216">
        <v>55</v>
      </c>
      <c r="P4216">
        <v>1</v>
      </c>
      <c r="Q4216">
        <v>2699.99</v>
      </c>
      <c r="R4216">
        <v>0.2</v>
      </c>
      <c r="S4216">
        <v>2159.9899999999998</v>
      </c>
      <c r="T4216" s="2" t="s">
        <v>931</v>
      </c>
      <c r="U4216">
        <v>9</v>
      </c>
      <c r="V4216">
        <v>7</v>
      </c>
      <c r="W4216" s="2" t="s">
        <v>869</v>
      </c>
      <c r="X4216" s="2" t="s">
        <v>28</v>
      </c>
    </row>
    <row r="4217" spans="4:24" x14ac:dyDescent="0.3">
      <c r="D4217">
        <v>1449</v>
      </c>
      <c r="E4217">
        <v>330</v>
      </c>
      <c r="F4217">
        <v>4</v>
      </c>
      <c r="G4217" s="1">
        <v>43177</v>
      </c>
      <c r="H4217" s="1">
        <v>43179</v>
      </c>
      <c r="I4217">
        <v>2</v>
      </c>
      <c r="J4217" s="2" t="s">
        <v>1897</v>
      </c>
      <c r="K4217" s="2" t="s">
        <v>134</v>
      </c>
      <c r="L4217" s="2" t="s">
        <v>39</v>
      </c>
      <c r="M4217" s="2" t="s">
        <v>40</v>
      </c>
      <c r="N4217" s="2" t="s">
        <v>41</v>
      </c>
      <c r="O4217">
        <v>159</v>
      </c>
      <c r="P4217">
        <v>1</v>
      </c>
      <c r="Q4217">
        <v>2299.9899999999998</v>
      </c>
      <c r="R4217">
        <v>7.0000000000000007E-2</v>
      </c>
      <c r="S4217">
        <v>2138.9899999999998</v>
      </c>
      <c r="T4217" s="2" t="s">
        <v>1713</v>
      </c>
      <c r="U4217">
        <v>9</v>
      </c>
      <c r="V4217">
        <v>7</v>
      </c>
      <c r="W4217" s="2" t="s">
        <v>869</v>
      </c>
      <c r="X4217" s="2" t="s">
        <v>28</v>
      </c>
    </row>
    <row r="4218" spans="4:24" x14ac:dyDescent="0.3">
      <c r="D4218">
        <v>1449</v>
      </c>
      <c r="E4218">
        <v>330</v>
      </c>
      <c r="F4218">
        <v>4</v>
      </c>
      <c r="G4218" s="1">
        <v>43177</v>
      </c>
      <c r="H4218" s="1">
        <v>43179</v>
      </c>
      <c r="I4218">
        <v>2</v>
      </c>
      <c r="J4218" s="2" t="s">
        <v>1897</v>
      </c>
      <c r="K4218" s="2" t="s">
        <v>134</v>
      </c>
      <c r="L4218" s="2" t="s">
        <v>39</v>
      </c>
      <c r="M4218" s="2" t="s">
        <v>40</v>
      </c>
      <c r="N4218" s="2" t="s">
        <v>41</v>
      </c>
      <c r="O4218">
        <v>252</v>
      </c>
      <c r="P4218">
        <v>2</v>
      </c>
      <c r="Q4218">
        <v>2999.99</v>
      </c>
      <c r="R4218">
        <v>0.05</v>
      </c>
      <c r="S4218">
        <v>5699.98</v>
      </c>
      <c r="T4218" s="2" t="s">
        <v>1729</v>
      </c>
      <c r="U4218">
        <v>1</v>
      </c>
      <c r="V4218">
        <v>3</v>
      </c>
      <c r="W4218" s="2" t="s">
        <v>34</v>
      </c>
      <c r="X4218" s="2" t="s">
        <v>35</v>
      </c>
    </row>
    <row r="4219" spans="4:24" x14ac:dyDescent="0.3">
      <c r="D4219">
        <v>1449</v>
      </c>
      <c r="E4219">
        <v>330</v>
      </c>
      <c r="F4219">
        <v>4</v>
      </c>
      <c r="G4219" s="1">
        <v>43177</v>
      </c>
      <c r="H4219" s="1">
        <v>43179</v>
      </c>
      <c r="I4219">
        <v>2</v>
      </c>
      <c r="J4219" s="2" t="s">
        <v>1897</v>
      </c>
      <c r="K4219" s="2" t="s">
        <v>134</v>
      </c>
      <c r="L4219" s="2" t="s">
        <v>39</v>
      </c>
      <c r="M4219" s="2" t="s">
        <v>40</v>
      </c>
      <c r="N4219" s="2" t="s">
        <v>41</v>
      </c>
      <c r="O4219">
        <v>260</v>
      </c>
      <c r="P4219">
        <v>2</v>
      </c>
      <c r="Q4219">
        <v>799.99</v>
      </c>
      <c r="R4219">
        <v>7.0000000000000007E-2</v>
      </c>
      <c r="S4219">
        <v>1487.98</v>
      </c>
      <c r="T4219" s="2" t="s">
        <v>1662</v>
      </c>
      <c r="U4219">
        <v>1</v>
      </c>
      <c r="V4219">
        <v>3</v>
      </c>
      <c r="W4219" s="2" t="s">
        <v>34</v>
      </c>
      <c r="X4219" s="2" t="s">
        <v>35</v>
      </c>
    </row>
    <row r="4220" spans="4:24" x14ac:dyDescent="0.3">
      <c r="D4220">
        <v>1450</v>
      </c>
      <c r="E4220">
        <v>296</v>
      </c>
      <c r="F4220">
        <v>4</v>
      </c>
      <c r="G4220" s="1">
        <v>43178</v>
      </c>
      <c r="H4220" s="1">
        <v>43181</v>
      </c>
      <c r="I4220">
        <v>2</v>
      </c>
      <c r="J4220" s="2" t="s">
        <v>1898</v>
      </c>
      <c r="K4220" s="2" t="s">
        <v>576</v>
      </c>
      <c r="L4220" s="2" t="s">
        <v>39</v>
      </c>
      <c r="M4220" s="2" t="s">
        <v>40</v>
      </c>
      <c r="N4220" s="2" t="s">
        <v>41</v>
      </c>
      <c r="O4220">
        <v>98</v>
      </c>
      <c r="P4220">
        <v>1</v>
      </c>
      <c r="Q4220">
        <v>489.99</v>
      </c>
      <c r="R4220">
        <v>7.0000000000000007E-2</v>
      </c>
      <c r="S4220">
        <v>455.69</v>
      </c>
      <c r="T4220" s="2" t="s">
        <v>944</v>
      </c>
      <c r="U4220">
        <v>1</v>
      </c>
      <c r="V4220">
        <v>1</v>
      </c>
      <c r="W4220" s="2" t="s">
        <v>66</v>
      </c>
      <c r="X4220" s="2" t="s">
        <v>35</v>
      </c>
    </row>
    <row r="4221" spans="4:24" x14ac:dyDescent="0.3">
      <c r="D4221">
        <v>1450</v>
      </c>
      <c r="E4221">
        <v>296</v>
      </c>
      <c r="F4221">
        <v>4</v>
      </c>
      <c r="G4221" s="1">
        <v>43178</v>
      </c>
      <c r="H4221" s="1">
        <v>43181</v>
      </c>
      <c r="I4221">
        <v>2</v>
      </c>
      <c r="J4221" s="2" t="s">
        <v>1898</v>
      </c>
      <c r="K4221" s="2" t="s">
        <v>576</v>
      </c>
      <c r="L4221" s="2" t="s">
        <v>39</v>
      </c>
      <c r="M4221" s="2" t="s">
        <v>40</v>
      </c>
      <c r="N4221" s="2" t="s">
        <v>41</v>
      </c>
      <c r="O4221">
        <v>173</v>
      </c>
      <c r="P4221">
        <v>2</v>
      </c>
      <c r="Q4221">
        <v>3199.99</v>
      </c>
      <c r="R4221">
        <v>0.1</v>
      </c>
      <c r="S4221">
        <v>5759.98</v>
      </c>
      <c r="T4221" s="2" t="s">
        <v>1899</v>
      </c>
      <c r="U4221">
        <v>9</v>
      </c>
      <c r="V4221">
        <v>7</v>
      </c>
      <c r="W4221" s="2" t="s">
        <v>869</v>
      </c>
      <c r="X4221" s="2" t="s">
        <v>28</v>
      </c>
    </row>
    <row r="4222" spans="4:24" x14ac:dyDescent="0.3">
      <c r="D4222">
        <v>1450</v>
      </c>
      <c r="E4222">
        <v>296</v>
      </c>
      <c r="F4222">
        <v>4</v>
      </c>
      <c r="G4222" s="1">
        <v>43178</v>
      </c>
      <c r="H4222" s="1">
        <v>43181</v>
      </c>
      <c r="I4222">
        <v>2</v>
      </c>
      <c r="J4222" s="2" t="s">
        <v>1898</v>
      </c>
      <c r="K4222" s="2" t="s">
        <v>576</v>
      </c>
      <c r="L4222" s="2" t="s">
        <v>39</v>
      </c>
      <c r="M4222" s="2" t="s">
        <v>40</v>
      </c>
      <c r="N4222" s="2" t="s">
        <v>41</v>
      </c>
      <c r="O4222">
        <v>209</v>
      </c>
      <c r="P4222">
        <v>2</v>
      </c>
      <c r="Q4222">
        <v>2999.99</v>
      </c>
      <c r="R4222">
        <v>0.1</v>
      </c>
      <c r="S4222">
        <v>5399.98</v>
      </c>
      <c r="T4222" s="2" t="s">
        <v>1637</v>
      </c>
      <c r="U4222">
        <v>9</v>
      </c>
      <c r="V4222">
        <v>4</v>
      </c>
      <c r="W4222" s="2" t="s">
        <v>31</v>
      </c>
      <c r="X4222" s="2" t="s">
        <v>28</v>
      </c>
    </row>
    <row r="4223" spans="4:24" x14ac:dyDescent="0.3">
      <c r="D4223">
        <v>1450</v>
      </c>
      <c r="E4223">
        <v>296</v>
      </c>
      <c r="F4223">
        <v>4</v>
      </c>
      <c r="G4223" s="1">
        <v>43178</v>
      </c>
      <c r="H4223" s="1">
        <v>43181</v>
      </c>
      <c r="I4223">
        <v>2</v>
      </c>
      <c r="J4223" s="2" t="s">
        <v>1898</v>
      </c>
      <c r="K4223" s="2" t="s">
        <v>576</v>
      </c>
      <c r="L4223" s="2" t="s">
        <v>39</v>
      </c>
      <c r="M4223" s="2" t="s">
        <v>40</v>
      </c>
      <c r="N4223" s="2" t="s">
        <v>41</v>
      </c>
      <c r="O4223">
        <v>235</v>
      </c>
      <c r="P4223">
        <v>2</v>
      </c>
      <c r="Q4223">
        <v>899.99</v>
      </c>
      <c r="R4223">
        <v>0.05</v>
      </c>
      <c r="S4223">
        <v>1709.98</v>
      </c>
      <c r="T4223" s="2" t="s">
        <v>1635</v>
      </c>
      <c r="U4223">
        <v>1</v>
      </c>
      <c r="V4223">
        <v>3</v>
      </c>
      <c r="W4223" s="2" t="s">
        <v>34</v>
      </c>
      <c r="X4223" s="2" t="s">
        <v>35</v>
      </c>
    </row>
    <row r="4224" spans="4:24" x14ac:dyDescent="0.3">
      <c r="D4224">
        <v>1450</v>
      </c>
      <c r="E4224">
        <v>296</v>
      </c>
      <c r="F4224">
        <v>4</v>
      </c>
      <c r="G4224" s="1">
        <v>43178</v>
      </c>
      <c r="H4224" s="1">
        <v>43181</v>
      </c>
      <c r="I4224">
        <v>2</v>
      </c>
      <c r="J4224" s="2" t="s">
        <v>1898</v>
      </c>
      <c r="K4224" s="2" t="s">
        <v>576</v>
      </c>
      <c r="L4224" s="2" t="s">
        <v>39</v>
      </c>
      <c r="M4224" s="2" t="s">
        <v>40</v>
      </c>
      <c r="N4224" s="2" t="s">
        <v>41</v>
      </c>
      <c r="O4224">
        <v>299</v>
      </c>
      <c r="P4224">
        <v>1</v>
      </c>
      <c r="Q4224">
        <v>559.99</v>
      </c>
      <c r="R4224">
        <v>0.2</v>
      </c>
      <c r="S4224">
        <v>447.99</v>
      </c>
      <c r="T4224" s="2" t="s">
        <v>1900</v>
      </c>
      <c r="U4224">
        <v>1</v>
      </c>
      <c r="V4224">
        <v>2</v>
      </c>
      <c r="W4224" s="2" t="s">
        <v>53</v>
      </c>
      <c r="X4224" s="2" t="s">
        <v>35</v>
      </c>
    </row>
    <row r="4225" spans="4:24" x14ac:dyDescent="0.3">
      <c r="D4225">
        <v>1451</v>
      </c>
      <c r="E4225">
        <v>822</v>
      </c>
      <c r="F4225">
        <v>4</v>
      </c>
      <c r="G4225" s="1">
        <v>43178</v>
      </c>
      <c r="H4225" s="1">
        <v>43179</v>
      </c>
      <c r="I4225">
        <v>2</v>
      </c>
      <c r="J4225" s="2" t="s">
        <v>1901</v>
      </c>
      <c r="K4225" s="2" t="s">
        <v>297</v>
      </c>
      <c r="L4225" s="2" t="s">
        <v>39</v>
      </c>
      <c r="M4225" s="2" t="s">
        <v>40</v>
      </c>
      <c r="N4225" s="2" t="s">
        <v>41</v>
      </c>
      <c r="O4225">
        <v>117</v>
      </c>
      <c r="P4225">
        <v>1</v>
      </c>
      <c r="Q4225">
        <v>1469.99</v>
      </c>
      <c r="R4225">
        <v>0.05</v>
      </c>
      <c r="S4225">
        <v>1396.49</v>
      </c>
      <c r="T4225" s="2" t="s">
        <v>1902</v>
      </c>
      <c r="U4225">
        <v>9</v>
      </c>
      <c r="V4225">
        <v>6</v>
      </c>
      <c r="W4225" s="2" t="s">
        <v>27</v>
      </c>
      <c r="X4225" s="2" t="s">
        <v>28</v>
      </c>
    </row>
    <row r="4226" spans="4:24" x14ac:dyDescent="0.3">
      <c r="D4226">
        <v>1452</v>
      </c>
      <c r="E4226">
        <v>287</v>
      </c>
      <c r="F4226">
        <v>4</v>
      </c>
      <c r="G4226" s="1">
        <v>43179</v>
      </c>
      <c r="H4226" s="1">
        <v>43182</v>
      </c>
      <c r="I4226">
        <v>1</v>
      </c>
      <c r="J4226" s="2" t="s">
        <v>1903</v>
      </c>
      <c r="K4226" s="2" t="s">
        <v>304</v>
      </c>
      <c r="L4226" s="2" t="s">
        <v>23</v>
      </c>
      <c r="M4226" s="2" t="s">
        <v>24</v>
      </c>
      <c r="N4226" s="2" t="s">
        <v>25</v>
      </c>
      <c r="O4226">
        <v>86</v>
      </c>
      <c r="P4226">
        <v>2</v>
      </c>
      <c r="Q4226">
        <v>149.99</v>
      </c>
      <c r="R4226">
        <v>0.05</v>
      </c>
      <c r="S4226">
        <v>284.98</v>
      </c>
      <c r="T4226" s="2" t="s">
        <v>1059</v>
      </c>
      <c r="U4226">
        <v>9</v>
      </c>
      <c r="V4226">
        <v>1</v>
      </c>
      <c r="W4226" s="2" t="s">
        <v>66</v>
      </c>
      <c r="X4226" s="2" t="s">
        <v>28</v>
      </c>
    </row>
    <row r="4227" spans="4:24" x14ac:dyDescent="0.3">
      <c r="D4227">
        <v>1452</v>
      </c>
      <c r="E4227">
        <v>287</v>
      </c>
      <c r="F4227">
        <v>4</v>
      </c>
      <c r="G4227" s="1">
        <v>43179</v>
      </c>
      <c r="H4227" s="1">
        <v>43182</v>
      </c>
      <c r="I4227">
        <v>1</v>
      </c>
      <c r="J4227" s="2" t="s">
        <v>1903</v>
      </c>
      <c r="K4227" s="2" t="s">
        <v>304</v>
      </c>
      <c r="L4227" s="2" t="s">
        <v>23</v>
      </c>
      <c r="M4227" s="2" t="s">
        <v>24</v>
      </c>
      <c r="N4227" s="2" t="s">
        <v>25</v>
      </c>
      <c r="O4227">
        <v>99</v>
      </c>
      <c r="P4227">
        <v>2</v>
      </c>
      <c r="Q4227">
        <v>299.99</v>
      </c>
      <c r="R4227">
        <v>0.1</v>
      </c>
      <c r="S4227">
        <v>539.98</v>
      </c>
      <c r="T4227" s="2" t="s">
        <v>891</v>
      </c>
      <c r="U4227">
        <v>1</v>
      </c>
      <c r="V4227">
        <v>1</v>
      </c>
      <c r="W4227" s="2" t="s">
        <v>66</v>
      </c>
      <c r="X4227" s="2" t="s">
        <v>35</v>
      </c>
    </row>
    <row r="4228" spans="4:24" x14ac:dyDescent="0.3">
      <c r="D4228">
        <v>1452</v>
      </c>
      <c r="E4228">
        <v>287</v>
      </c>
      <c r="F4228">
        <v>4</v>
      </c>
      <c r="G4228" s="1">
        <v>43179</v>
      </c>
      <c r="H4228" s="1">
        <v>43182</v>
      </c>
      <c r="I4228">
        <v>1</v>
      </c>
      <c r="J4228" s="2" t="s">
        <v>1903</v>
      </c>
      <c r="K4228" s="2" t="s">
        <v>304</v>
      </c>
      <c r="L4228" s="2" t="s">
        <v>23</v>
      </c>
      <c r="M4228" s="2" t="s">
        <v>24</v>
      </c>
      <c r="N4228" s="2" t="s">
        <v>25</v>
      </c>
      <c r="O4228">
        <v>109</v>
      </c>
      <c r="P4228">
        <v>2</v>
      </c>
      <c r="Q4228">
        <v>416.99</v>
      </c>
      <c r="R4228">
        <v>7.0000000000000007E-2</v>
      </c>
      <c r="S4228">
        <v>775.6</v>
      </c>
      <c r="T4228" s="2" t="s">
        <v>881</v>
      </c>
      <c r="U4228">
        <v>7</v>
      </c>
      <c r="V4228">
        <v>2</v>
      </c>
      <c r="W4228" s="2" t="s">
        <v>53</v>
      </c>
      <c r="X4228" s="2" t="s">
        <v>866</v>
      </c>
    </row>
    <row r="4229" spans="4:24" x14ac:dyDescent="0.3">
      <c r="D4229">
        <v>1452</v>
      </c>
      <c r="E4229">
        <v>287</v>
      </c>
      <c r="F4229">
        <v>4</v>
      </c>
      <c r="G4229" s="1">
        <v>43179</v>
      </c>
      <c r="H4229" s="1">
        <v>43182</v>
      </c>
      <c r="I4229">
        <v>1</v>
      </c>
      <c r="J4229" s="2" t="s">
        <v>1903</v>
      </c>
      <c r="K4229" s="2" t="s">
        <v>304</v>
      </c>
      <c r="L4229" s="2" t="s">
        <v>23</v>
      </c>
      <c r="M4229" s="2" t="s">
        <v>24</v>
      </c>
      <c r="N4229" s="2" t="s">
        <v>25</v>
      </c>
      <c r="O4229">
        <v>234</v>
      </c>
      <c r="P4229">
        <v>1</v>
      </c>
      <c r="Q4229">
        <v>899.99</v>
      </c>
      <c r="R4229">
        <v>0.2</v>
      </c>
      <c r="S4229">
        <v>719.99</v>
      </c>
      <c r="T4229" s="2" t="s">
        <v>1689</v>
      </c>
      <c r="U4229">
        <v>1</v>
      </c>
      <c r="V4229">
        <v>3</v>
      </c>
      <c r="W4229" s="2" t="s">
        <v>34</v>
      </c>
      <c r="X4229" s="2" t="s">
        <v>35</v>
      </c>
    </row>
    <row r="4230" spans="4:24" x14ac:dyDescent="0.3">
      <c r="D4230">
        <v>1453</v>
      </c>
      <c r="E4230">
        <v>601</v>
      </c>
      <c r="F4230">
        <v>4</v>
      </c>
      <c r="G4230" s="1">
        <v>43179</v>
      </c>
      <c r="H4230" s="1">
        <v>43181</v>
      </c>
      <c r="I4230">
        <v>1</v>
      </c>
      <c r="J4230" s="2" t="s">
        <v>1904</v>
      </c>
      <c r="K4230" s="2" t="s">
        <v>96</v>
      </c>
      <c r="L4230" s="2" t="s">
        <v>23</v>
      </c>
      <c r="M4230" s="2" t="s">
        <v>24</v>
      </c>
      <c r="N4230" s="2" t="s">
        <v>25</v>
      </c>
      <c r="O4230">
        <v>89</v>
      </c>
      <c r="P4230">
        <v>2</v>
      </c>
      <c r="Q4230">
        <v>209.99</v>
      </c>
      <c r="R4230">
        <v>0.1</v>
      </c>
      <c r="S4230">
        <v>377.98</v>
      </c>
      <c r="T4230" s="2" t="s">
        <v>965</v>
      </c>
      <c r="U4230">
        <v>9</v>
      </c>
      <c r="V4230">
        <v>1</v>
      </c>
      <c r="W4230" s="2" t="s">
        <v>66</v>
      </c>
      <c r="X4230" s="2" t="s">
        <v>28</v>
      </c>
    </row>
    <row r="4231" spans="4:24" x14ac:dyDescent="0.3">
      <c r="D4231">
        <v>1454</v>
      </c>
      <c r="E4231">
        <v>395</v>
      </c>
      <c r="F4231">
        <v>4</v>
      </c>
      <c r="G4231" s="1">
        <v>43179</v>
      </c>
      <c r="H4231" s="1">
        <v>43181</v>
      </c>
      <c r="I4231">
        <v>2</v>
      </c>
      <c r="J4231" s="2" t="s">
        <v>1905</v>
      </c>
      <c r="K4231" s="2" t="s">
        <v>145</v>
      </c>
      <c r="L4231" s="2" t="s">
        <v>39</v>
      </c>
      <c r="M4231" s="2" t="s">
        <v>40</v>
      </c>
      <c r="N4231" s="2" t="s">
        <v>41</v>
      </c>
      <c r="O4231">
        <v>35</v>
      </c>
      <c r="P4231">
        <v>2</v>
      </c>
      <c r="Q4231">
        <v>832.99</v>
      </c>
      <c r="R4231">
        <v>0.1</v>
      </c>
      <c r="S4231">
        <v>1499.38</v>
      </c>
      <c r="T4231" s="2" t="s">
        <v>1017</v>
      </c>
      <c r="U4231">
        <v>7</v>
      </c>
      <c r="V4231">
        <v>6</v>
      </c>
      <c r="W4231" s="2" t="s">
        <v>27</v>
      </c>
      <c r="X4231" s="2" t="s">
        <v>866</v>
      </c>
    </row>
    <row r="4232" spans="4:24" x14ac:dyDescent="0.3">
      <c r="D4232">
        <v>1454</v>
      </c>
      <c r="E4232">
        <v>395</v>
      </c>
      <c r="F4232">
        <v>4</v>
      </c>
      <c r="G4232" s="1">
        <v>43179</v>
      </c>
      <c r="H4232" s="1">
        <v>43181</v>
      </c>
      <c r="I4232">
        <v>2</v>
      </c>
      <c r="J4232" s="2" t="s">
        <v>1905</v>
      </c>
      <c r="K4232" s="2" t="s">
        <v>145</v>
      </c>
      <c r="L4232" s="2" t="s">
        <v>39</v>
      </c>
      <c r="M4232" s="2" t="s">
        <v>40</v>
      </c>
      <c r="N4232" s="2" t="s">
        <v>41</v>
      </c>
      <c r="O4232">
        <v>38</v>
      </c>
      <c r="P4232">
        <v>2</v>
      </c>
      <c r="Q4232">
        <v>549.99</v>
      </c>
      <c r="R4232">
        <v>0.05</v>
      </c>
      <c r="S4232">
        <v>1044.98</v>
      </c>
      <c r="T4232" s="2" t="s">
        <v>961</v>
      </c>
      <c r="U4232">
        <v>2</v>
      </c>
      <c r="V4232">
        <v>6</v>
      </c>
      <c r="W4232" s="2" t="s">
        <v>27</v>
      </c>
      <c r="X4232" s="2" t="s">
        <v>863</v>
      </c>
    </row>
    <row r="4233" spans="4:24" x14ac:dyDescent="0.3">
      <c r="D4233">
        <v>1454</v>
      </c>
      <c r="E4233">
        <v>395</v>
      </c>
      <c r="F4233">
        <v>4</v>
      </c>
      <c r="G4233" s="1">
        <v>43179</v>
      </c>
      <c r="H4233" s="1">
        <v>43181</v>
      </c>
      <c r="I4233">
        <v>2</v>
      </c>
      <c r="J4233" s="2" t="s">
        <v>1905</v>
      </c>
      <c r="K4233" s="2" t="s">
        <v>145</v>
      </c>
      <c r="L4233" s="2" t="s">
        <v>39</v>
      </c>
      <c r="M4233" s="2" t="s">
        <v>40</v>
      </c>
      <c r="N4233" s="2" t="s">
        <v>41</v>
      </c>
      <c r="O4233">
        <v>124</v>
      </c>
      <c r="P4233">
        <v>1</v>
      </c>
      <c r="Q4233">
        <v>1499</v>
      </c>
      <c r="R4233">
        <v>0.2</v>
      </c>
      <c r="S4233">
        <v>1199.2</v>
      </c>
      <c r="T4233" s="2" t="s">
        <v>1754</v>
      </c>
      <c r="U4233">
        <v>8</v>
      </c>
      <c r="V4233">
        <v>6</v>
      </c>
      <c r="W4233" s="2" t="s">
        <v>27</v>
      </c>
      <c r="X4233" s="2" t="s">
        <v>32</v>
      </c>
    </row>
    <row r="4234" spans="4:24" x14ac:dyDescent="0.3">
      <c r="D4234">
        <v>1454</v>
      </c>
      <c r="E4234">
        <v>395</v>
      </c>
      <c r="F4234">
        <v>4</v>
      </c>
      <c r="G4234" s="1">
        <v>43179</v>
      </c>
      <c r="H4234" s="1">
        <v>43181</v>
      </c>
      <c r="I4234">
        <v>2</v>
      </c>
      <c r="J4234" s="2" t="s">
        <v>1905</v>
      </c>
      <c r="K4234" s="2" t="s">
        <v>145</v>
      </c>
      <c r="L4234" s="2" t="s">
        <v>39</v>
      </c>
      <c r="M4234" s="2" t="s">
        <v>40</v>
      </c>
      <c r="N4234" s="2" t="s">
        <v>41</v>
      </c>
      <c r="O4234">
        <v>283</v>
      </c>
      <c r="P4234">
        <v>1</v>
      </c>
      <c r="Q4234">
        <v>319.99</v>
      </c>
      <c r="R4234">
        <v>7.0000000000000007E-2</v>
      </c>
      <c r="S4234">
        <v>297.58999999999997</v>
      </c>
      <c r="T4234" s="2" t="s">
        <v>1652</v>
      </c>
      <c r="U4234">
        <v>1</v>
      </c>
      <c r="V4234">
        <v>1</v>
      </c>
      <c r="W4234" s="2" t="s">
        <v>66</v>
      </c>
      <c r="X4234" s="2" t="s">
        <v>35</v>
      </c>
    </row>
    <row r="4235" spans="4:24" x14ac:dyDescent="0.3">
      <c r="D4235">
        <v>1455</v>
      </c>
      <c r="E4235">
        <v>405</v>
      </c>
      <c r="F4235">
        <v>4</v>
      </c>
      <c r="G4235" s="1">
        <v>43179</v>
      </c>
      <c r="H4235" s="1">
        <v>43180</v>
      </c>
      <c r="I4235">
        <v>2</v>
      </c>
      <c r="J4235" s="2" t="s">
        <v>1906</v>
      </c>
      <c r="K4235" s="2" t="s">
        <v>986</v>
      </c>
      <c r="L4235" s="2" t="s">
        <v>39</v>
      </c>
      <c r="M4235" s="2" t="s">
        <v>40</v>
      </c>
      <c r="N4235" s="2" t="s">
        <v>41</v>
      </c>
      <c r="O4235">
        <v>101</v>
      </c>
      <c r="P4235">
        <v>2</v>
      </c>
      <c r="Q4235">
        <v>339.99</v>
      </c>
      <c r="R4235">
        <v>0.05</v>
      </c>
      <c r="S4235">
        <v>645.98</v>
      </c>
      <c r="T4235" s="2" t="s">
        <v>939</v>
      </c>
      <c r="U4235">
        <v>1</v>
      </c>
      <c r="V4235">
        <v>1</v>
      </c>
      <c r="W4235" s="2" t="s">
        <v>66</v>
      </c>
      <c r="X4235" s="2" t="s">
        <v>35</v>
      </c>
    </row>
    <row r="4236" spans="4:24" x14ac:dyDescent="0.3">
      <c r="D4236">
        <v>1455</v>
      </c>
      <c r="E4236">
        <v>405</v>
      </c>
      <c r="F4236">
        <v>4</v>
      </c>
      <c r="G4236" s="1">
        <v>43179</v>
      </c>
      <c r="H4236" s="1">
        <v>43180</v>
      </c>
      <c r="I4236">
        <v>2</v>
      </c>
      <c r="J4236" s="2" t="s">
        <v>1906</v>
      </c>
      <c r="K4236" s="2" t="s">
        <v>986</v>
      </c>
      <c r="L4236" s="2" t="s">
        <v>39</v>
      </c>
      <c r="M4236" s="2" t="s">
        <v>40</v>
      </c>
      <c r="N4236" s="2" t="s">
        <v>41</v>
      </c>
      <c r="O4236">
        <v>254</v>
      </c>
      <c r="P4236">
        <v>1</v>
      </c>
      <c r="Q4236">
        <v>749.99</v>
      </c>
      <c r="R4236">
        <v>0.2</v>
      </c>
      <c r="S4236">
        <v>599.99</v>
      </c>
      <c r="T4236" s="2" t="s">
        <v>1715</v>
      </c>
      <c r="U4236">
        <v>1</v>
      </c>
      <c r="V4236">
        <v>3</v>
      </c>
      <c r="W4236" s="2" t="s">
        <v>34</v>
      </c>
      <c r="X4236" s="2" t="s">
        <v>35</v>
      </c>
    </row>
    <row r="4237" spans="4:24" x14ac:dyDescent="0.3">
      <c r="D4237">
        <v>1456</v>
      </c>
      <c r="E4237">
        <v>754</v>
      </c>
      <c r="F4237">
        <v>4</v>
      </c>
      <c r="G4237" s="1">
        <v>43179</v>
      </c>
      <c r="H4237" s="1">
        <v>43182</v>
      </c>
      <c r="I4237">
        <v>2</v>
      </c>
      <c r="J4237" s="2" t="s">
        <v>1907</v>
      </c>
      <c r="K4237" s="2" t="s">
        <v>951</v>
      </c>
      <c r="L4237" s="2" t="s">
        <v>39</v>
      </c>
      <c r="M4237" s="2" t="s">
        <v>40</v>
      </c>
      <c r="N4237" s="2" t="s">
        <v>41</v>
      </c>
      <c r="O4237">
        <v>126</v>
      </c>
      <c r="P4237">
        <v>1</v>
      </c>
      <c r="Q4237">
        <v>469.99</v>
      </c>
      <c r="R4237">
        <v>0.1</v>
      </c>
      <c r="S4237">
        <v>422.99</v>
      </c>
      <c r="T4237" s="2" t="s">
        <v>1866</v>
      </c>
      <c r="U4237">
        <v>8</v>
      </c>
      <c r="V4237">
        <v>6</v>
      </c>
      <c r="W4237" s="2" t="s">
        <v>27</v>
      </c>
      <c r="X4237" s="2" t="s">
        <v>32</v>
      </c>
    </row>
    <row r="4238" spans="4:24" x14ac:dyDescent="0.3">
      <c r="D4238">
        <v>1456</v>
      </c>
      <c r="E4238">
        <v>754</v>
      </c>
      <c r="F4238">
        <v>4</v>
      </c>
      <c r="G4238" s="1">
        <v>43179</v>
      </c>
      <c r="H4238" s="1">
        <v>43182</v>
      </c>
      <c r="I4238">
        <v>2</v>
      </c>
      <c r="J4238" s="2" t="s">
        <v>1907</v>
      </c>
      <c r="K4238" s="2" t="s">
        <v>951</v>
      </c>
      <c r="L4238" s="2" t="s">
        <v>39</v>
      </c>
      <c r="M4238" s="2" t="s">
        <v>40</v>
      </c>
      <c r="N4238" s="2" t="s">
        <v>41</v>
      </c>
      <c r="O4238">
        <v>193</v>
      </c>
      <c r="P4238">
        <v>2</v>
      </c>
      <c r="Q4238">
        <v>2799.99</v>
      </c>
      <c r="R4238">
        <v>0.05</v>
      </c>
      <c r="S4238">
        <v>5319.98</v>
      </c>
      <c r="T4238" s="2" t="s">
        <v>1826</v>
      </c>
      <c r="U4238">
        <v>9</v>
      </c>
      <c r="V4238">
        <v>5</v>
      </c>
      <c r="W4238" s="2" t="s">
        <v>57</v>
      </c>
      <c r="X4238" s="2" t="s">
        <v>28</v>
      </c>
    </row>
    <row r="4239" spans="4:24" x14ac:dyDescent="0.3">
      <c r="D4239">
        <v>1456</v>
      </c>
      <c r="E4239">
        <v>754</v>
      </c>
      <c r="F4239">
        <v>4</v>
      </c>
      <c r="G4239" s="1">
        <v>43179</v>
      </c>
      <c r="H4239" s="1">
        <v>43182</v>
      </c>
      <c r="I4239">
        <v>2</v>
      </c>
      <c r="J4239" s="2" t="s">
        <v>1907</v>
      </c>
      <c r="K4239" s="2" t="s">
        <v>951</v>
      </c>
      <c r="L4239" s="2" t="s">
        <v>39</v>
      </c>
      <c r="M4239" s="2" t="s">
        <v>40</v>
      </c>
      <c r="N4239" s="2" t="s">
        <v>41</v>
      </c>
      <c r="O4239">
        <v>246</v>
      </c>
      <c r="P4239">
        <v>1</v>
      </c>
      <c r="Q4239">
        <v>639.99</v>
      </c>
      <c r="R4239">
        <v>7.0000000000000007E-2</v>
      </c>
      <c r="S4239">
        <v>595.19000000000005</v>
      </c>
      <c r="T4239" s="2" t="s">
        <v>1908</v>
      </c>
      <c r="U4239">
        <v>1</v>
      </c>
      <c r="V4239">
        <v>3</v>
      </c>
      <c r="W4239" s="2" t="s">
        <v>34</v>
      </c>
      <c r="X4239" s="2" t="s">
        <v>35</v>
      </c>
    </row>
    <row r="4240" spans="4:24" x14ac:dyDescent="0.3">
      <c r="D4240">
        <v>1456</v>
      </c>
      <c r="E4240">
        <v>754</v>
      </c>
      <c r="F4240">
        <v>4</v>
      </c>
      <c r="G4240" s="1">
        <v>43179</v>
      </c>
      <c r="H4240" s="1">
        <v>43182</v>
      </c>
      <c r="I4240">
        <v>2</v>
      </c>
      <c r="J4240" s="2" t="s">
        <v>1907</v>
      </c>
      <c r="K4240" s="2" t="s">
        <v>951</v>
      </c>
      <c r="L4240" s="2" t="s">
        <v>39</v>
      </c>
      <c r="M4240" s="2" t="s">
        <v>40</v>
      </c>
      <c r="N4240" s="2" t="s">
        <v>41</v>
      </c>
      <c r="O4240">
        <v>268</v>
      </c>
      <c r="P4240">
        <v>2</v>
      </c>
      <c r="Q4240">
        <v>159.99</v>
      </c>
      <c r="R4240">
        <v>0.1</v>
      </c>
      <c r="S4240">
        <v>287.98</v>
      </c>
      <c r="T4240" s="2" t="s">
        <v>1806</v>
      </c>
      <c r="U4240">
        <v>9</v>
      </c>
      <c r="V4240">
        <v>1</v>
      </c>
      <c r="W4240" s="2" t="s">
        <v>66</v>
      </c>
      <c r="X4240" s="2" t="s">
        <v>28</v>
      </c>
    </row>
    <row r="4241" spans="4:24" x14ac:dyDescent="0.3">
      <c r="D4241">
        <v>1456</v>
      </c>
      <c r="E4241">
        <v>754</v>
      </c>
      <c r="F4241">
        <v>4</v>
      </c>
      <c r="G4241" s="1">
        <v>43179</v>
      </c>
      <c r="H4241" s="1">
        <v>43182</v>
      </c>
      <c r="I4241">
        <v>2</v>
      </c>
      <c r="J4241" s="2" t="s">
        <v>1907</v>
      </c>
      <c r="K4241" s="2" t="s">
        <v>951</v>
      </c>
      <c r="L4241" s="2" t="s">
        <v>39</v>
      </c>
      <c r="M4241" s="2" t="s">
        <v>40</v>
      </c>
      <c r="N4241" s="2" t="s">
        <v>41</v>
      </c>
      <c r="O4241">
        <v>272</v>
      </c>
      <c r="P4241">
        <v>1</v>
      </c>
      <c r="Q4241">
        <v>289.99</v>
      </c>
      <c r="R4241">
        <v>0.1</v>
      </c>
      <c r="S4241">
        <v>260.99</v>
      </c>
      <c r="T4241" s="2" t="s">
        <v>1909</v>
      </c>
      <c r="U4241">
        <v>9</v>
      </c>
      <c r="V4241">
        <v>1</v>
      </c>
      <c r="W4241" s="2" t="s">
        <v>66</v>
      </c>
      <c r="X4241" s="2" t="s">
        <v>28</v>
      </c>
    </row>
    <row r="4242" spans="4:24" x14ac:dyDescent="0.3">
      <c r="D4242">
        <v>1457</v>
      </c>
      <c r="E4242">
        <v>1411</v>
      </c>
      <c r="F4242">
        <v>4</v>
      </c>
      <c r="G4242" s="1">
        <v>43179</v>
      </c>
      <c r="H4242" s="1">
        <v>43182</v>
      </c>
      <c r="I4242">
        <v>2</v>
      </c>
      <c r="J4242" s="2" t="s">
        <v>1910</v>
      </c>
      <c r="K4242" s="2" t="s">
        <v>265</v>
      </c>
      <c r="L4242" s="2" t="s">
        <v>39</v>
      </c>
      <c r="M4242" s="2" t="s">
        <v>40</v>
      </c>
      <c r="N4242" s="2" t="s">
        <v>41</v>
      </c>
      <c r="O4242">
        <v>111</v>
      </c>
      <c r="P4242">
        <v>1</v>
      </c>
      <c r="Q4242">
        <v>470.99</v>
      </c>
      <c r="R4242">
        <v>0.2</v>
      </c>
      <c r="S4242">
        <v>376.79</v>
      </c>
      <c r="T4242" s="2" t="s">
        <v>1024</v>
      </c>
      <c r="U4242">
        <v>7</v>
      </c>
      <c r="V4242">
        <v>2</v>
      </c>
      <c r="W4242" s="2" t="s">
        <v>53</v>
      </c>
      <c r="X4242" s="2" t="s">
        <v>866</v>
      </c>
    </row>
    <row r="4243" spans="4:24" x14ac:dyDescent="0.3">
      <c r="D4243">
        <v>1457</v>
      </c>
      <c r="E4243">
        <v>1411</v>
      </c>
      <c r="F4243">
        <v>4</v>
      </c>
      <c r="G4243" s="1">
        <v>43179</v>
      </c>
      <c r="H4243" s="1">
        <v>43182</v>
      </c>
      <c r="I4243">
        <v>2</v>
      </c>
      <c r="J4243" s="2" t="s">
        <v>1910</v>
      </c>
      <c r="K4243" s="2" t="s">
        <v>265</v>
      </c>
      <c r="L4243" s="2" t="s">
        <v>39</v>
      </c>
      <c r="M4243" s="2" t="s">
        <v>40</v>
      </c>
      <c r="N4243" s="2" t="s">
        <v>41</v>
      </c>
      <c r="O4243">
        <v>113</v>
      </c>
      <c r="P4243">
        <v>1</v>
      </c>
      <c r="Q4243">
        <v>489.99</v>
      </c>
      <c r="R4243">
        <v>7.0000000000000007E-2</v>
      </c>
      <c r="S4243">
        <v>455.69</v>
      </c>
      <c r="T4243" s="2" t="s">
        <v>1758</v>
      </c>
      <c r="U4243">
        <v>9</v>
      </c>
      <c r="V4243">
        <v>6</v>
      </c>
      <c r="W4243" s="2" t="s">
        <v>27</v>
      </c>
      <c r="X4243" s="2" t="s">
        <v>28</v>
      </c>
    </row>
    <row r="4244" spans="4:24" x14ac:dyDescent="0.3">
      <c r="D4244">
        <v>1457</v>
      </c>
      <c r="E4244">
        <v>1411</v>
      </c>
      <c r="F4244">
        <v>4</v>
      </c>
      <c r="G4244" s="1">
        <v>43179</v>
      </c>
      <c r="H4244" s="1">
        <v>43182</v>
      </c>
      <c r="I4244">
        <v>2</v>
      </c>
      <c r="J4244" s="2" t="s">
        <v>1910</v>
      </c>
      <c r="K4244" s="2" t="s">
        <v>265</v>
      </c>
      <c r="L4244" s="2" t="s">
        <v>39</v>
      </c>
      <c r="M4244" s="2" t="s">
        <v>40</v>
      </c>
      <c r="N4244" s="2" t="s">
        <v>41</v>
      </c>
      <c r="O4244">
        <v>152</v>
      </c>
      <c r="P4244">
        <v>2</v>
      </c>
      <c r="Q4244">
        <v>2499.9899999999998</v>
      </c>
      <c r="R4244">
        <v>0.2</v>
      </c>
      <c r="S4244">
        <v>3999.98</v>
      </c>
      <c r="T4244" s="2" t="s">
        <v>1744</v>
      </c>
      <c r="U4244">
        <v>9</v>
      </c>
      <c r="V4244">
        <v>7</v>
      </c>
      <c r="W4244" s="2" t="s">
        <v>869</v>
      </c>
      <c r="X4244" s="2" t="s">
        <v>28</v>
      </c>
    </row>
    <row r="4245" spans="4:24" x14ac:dyDescent="0.3">
      <c r="D4245">
        <v>1457</v>
      </c>
      <c r="E4245">
        <v>1411</v>
      </c>
      <c r="F4245">
        <v>4</v>
      </c>
      <c r="G4245" s="1">
        <v>43179</v>
      </c>
      <c r="H4245" s="1">
        <v>43182</v>
      </c>
      <c r="I4245">
        <v>2</v>
      </c>
      <c r="J4245" s="2" t="s">
        <v>1910</v>
      </c>
      <c r="K4245" s="2" t="s">
        <v>265</v>
      </c>
      <c r="L4245" s="2" t="s">
        <v>39</v>
      </c>
      <c r="M4245" s="2" t="s">
        <v>40</v>
      </c>
      <c r="N4245" s="2" t="s">
        <v>41</v>
      </c>
      <c r="O4245">
        <v>268</v>
      </c>
      <c r="P4245">
        <v>1</v>
      </c>
      <c r="Q4245">
        <v>159.99</v>
      </c>
      <c r="R4245">
        <v>0.2</v>
      </c>
      <c r="S4245">
        <v>127.99</v>
      </c>
      <c r="T4245" s="2" t="s">
        <v>1806</v>
      </c>
      <c r="U4245">
        <v>9</v>
      </c>
      <c r="V4245">
        <v>1</v>
      </c>
      <c r="W4245" s="2" t="s">
        <v>66</v>
      </c>
      <c r="X4245" s="2" t="s">
        <v>28</v>
      </c>
    </row>
    <row r="4246" spans="4:24" x14ac:dyDescent="0.3">
      <c r="D4246">
        <v>1458</v>
      </c>
      <c r="E4246">
        <v>1029</v>
      </c>
      <c r="F4246">
        <v>4</v>
      </c>
      <c r="G4246" s="1">
        <v>43179</v>
      </c>
      <c r="H4246" s="1">
        <v>43180</v>
      </c>
      <c r="I4246">
        <v>3</v>
      </c>
      <c r="J4246" s="2" t="s">
        <v>1911</v>
      </c>
      <c r="K4246" s="2" t="s">
        <v>123</v>
      </c>
      <c r="L4246" s="2" t="s">
        <v>121</v>
      </c>
      <c r="M4246" s="2" t="s">
        <v>122</v>
      </c>
      <c r="N4246" s="2" t="s">
        <v>123</v>
      </c>
      <c r="O4246">
        <v>12</v>
      </c>
      <c r="P4246">
        <v>1</v>
      </c>
      <c r="Q4246">
        <v>549.99</v>
      </c>
      <c r="R4246">
        <v>0.05</v>
      </c>
      <c r="S4246">
        <v>522.49</v>
      </c>
      <c r="T4246" s="2" t="s">
        <v>58</v>
      </c>
      <c r="U4246">
        <v>1</v>
      </c>
      <c r="V4246">
        <v>3</v>
      </c>
      <c r="W4246" s="2" t="s">
        <v>34</v>
      </c>
      <c r="X4246" s="2" t="s">
        <v>35</v>
      </c>
    </row>
    <row r="4247" spans="4:24" x14ac:dyDescent="0.3">
      <c r="D4247">
        <v>1458</v>
      </c>
      <c r="E4247">
        <v>1029</v>
      </c>
      <c r="F4247">
        <v>4</v>
      </c>
      <c r="G4247" s="1">
        <v>43179</v>
      </c>
      <c r="H4247" s="1">
        <v>43180</v>
      </c>
      <c r="I4247">
        <v>3</v>
      </c>
      <c r="J4247" s="2" t="s">
        <v>1911</v>
      </c>
      <c r="K4247" s="2" t="s">
        <v>123</v>
      </c>
      <c r="L4247" s="2" t="s">
        <v>121</v>
      </c>
      <c r="M4247" s="2" t="s">
        <v>122</v>
      </c>
      <c r="N4247" s="2" t="s">
        <v>123</v>
      </c>
      <c r="O4247">
        <v>78</v>
      </c>
      <c r="P4247">
        <v>2</v>
      </c>
      <c r="Q4247">
        <v>647.99</v>
      </c>
      <c r="R4247">
        <v>0.1</v>
      </c>
      <c r="S4247">
        <v>1166.3800000000001</v>
      </c>
      <c r="T4247" s="2" t="s">
        <v>897</v>
      </c>
      <c r="U4247">
        <v>7</v>
      </c>
      <c r="V4247">
        <v>3</v>
      </c>
      <c r="W4247" s="2" t="s">
        <v>34</v>
      </c>
      <c r="X4247" s="2" t="s">
        <v>866</v>
      </c>
    </row>
    <row r="4248" spans="4:24" x14ac:dyDescent="0.3">
      <c r="D4248">
        <v>1458</v>
      </c>
      <c r="E4248">
        <v>1029</v>
      </c>
      <c r="F4248">
        <v>4</v>
      </c>
      <c r="G4248" s="1">
        <v>43179</v>
      </c>
      <c r="H4248" s="1">
        <v>43180</v>
      </c>
      <c r="I4248">
        <v>3</v>
      </c>
      <c r="J4248" s="2" t="s">
        <v>1911</v>
      </c>
      <c r="K4248" s="2" t="s">
        <v>123</v>
      </c>
      <c r="L4248" s="2" t="s">
        <v>121</v>
      </c>
      <c r="M4248" s="2" t="s">
        <v>122</v>
      </c>
      <c r="N4248" s="2" t="s">
        <v>123</v>
      </c>
      <c r="O4248">
        <v>105</v>
      </c>
      <c r="P4248">
        <v>1</v>
      </c>
      <c r="Q4248">
        <v>533.99</v>
      </c>
      <c r="R4248">
        <v>0.05</v>
      </c>
      <c r="S4248">
        <v>507.29</v>
      </c>
      <c r="T4248" s="2" t="s">
        <v>970</v>
      </c>
      <c r="U4248">
        <v>7</v>
      </c>
      <c r="V4248">
        <v>2</v>
      </c>
      <c r="W4248" s="2" t="s">
        <v>53</v>
      </c>
      <c r="X4248" s="2" t="s">
        <v>866</v>
      </c>
    </row>
    <row r="4249" spans="4:24" x14ac:dyDescent="0.3">
      <c r="D4249">
        <v>1458</v>
      </c>
      <c r="E4249">
        <v>1029</v>
      </c>
      <c r="F4249">
        <v>4</v>
      </c>
      <c r="G4249" s="1">
        <v>43179</v>
      </c>
      <c r="H4249" s="1">
        <v>43180</v>
      </c>
      <c r="I4249">
        <v>3</v>
      </c>
      <c r="J4249" s="2" t="s">
        <v>1911</v>
      </c>
      <c r="K4249" s="2" t="s">
        <v>123</v>
      </c>
      <c r="L4249" s="2" t="s">
        <v>121</v>
      </c>
      <c r="M4249" s="2" t="s">
        <v>122</v>
      </c>
      <c r="N4249" s="2" t="s">
        <v>123</v>
      </c>
      <c r="O4249">
        <v>295</v>
      </c>
      <c r="P4249">
        <v>2</v>
      </c>
      <c r="Q4249">
        <v>319.99</v>
      </c>
      <c r="R4249">
        <v>0.05</v>
      </c>
      <c r="S4249">
        <v>607.98</v>
      </c>
      <c r="T4249" s="2" t="s">
        <v>1802</v>
      </c>
      <c r="U4249">
        <v>1</v>
      </c>
      <c r="V4249">
        <v>1</v>
      </c>
      <c r="W4249" s="2" t="s">
        <v>66</v>
      </c>
      <c r="X4249" s="2" t="s">
        <v>35</v>
      </c>
    </row>
    <row r="4250" spans="4:24" x14ac:dyDescent="0.3">
      <c r="D4250">
        <v>1459</v>
      </c>
      <c r="E4250">
        <v>9</v>
      </c>
      <c r="F4250">
        <v>4</v>
      </c>
      <c r="G4250" s="1">
        <v>43180</v>
      </c>
      <c r="H4250" s="1">
        <v>43181</v>
      </c>
      <c r="I4250">
        <v>2</v>
      </c>
      <c r="J4250" s="2" t="s">
        <v>199</v>
      </c>
      <c r="K4250" s="2" t="s">
        <v>200</v>
      </c>
      <c r="L4250" s="2" t="s">
        <v>39</v>
      </c>
      <c r="M4250" s="2" t="s">
        <v>40</v>
      </c>
      <c r="N4250" s="2" t="s">
        <v>41</v>
      </c>
      <c r="O4250">
        <v>258</v>
      </c>
      <c r="P4250">
        <v>1</v>
      </c>
      <c r="Q4250">
        <v>1259.9000000000001</v>
      </c>
      <c r="R4250">
        <v>0.1</v>
      </c>
      <c r="S4250">
        <v>1133.9100000000001</v>
      </c>
      <c r="T4250" s="2" t="s">
        <v>1912</v>
      </c>
      <c r="U4250">
        <v>1</v>
      </c>
      <c r="V4250">
        <v>3</v>
      </c>
      <c r="W4250" s="2" t="s">
        <v>34</v>
      </c>
      <c r="X4250" s="2" t="s">
        <v>35</v>
      </c>
    </row>
    <row r="4251" spans="4:24" x14ac:dyDescent="0.3">
      <c r="D4251">
        <v>1460</v>
      </c>
      <c r="E4251">
        <v>1131</v>
      </c>
      <c r="F4251">
        <v>4</v>
      </c>
      <c r="G4251" s="1">
        <v>43180</v>
      </c>
      <c r="H4251" s="1">
        <v>43182</v>
      </c>
      <c r="I4251">
        <v>2</v>
      </c>
      <c r="J4251" s="2" t="s">
        <v>1913</v>
      </c>
      <c r="K4251" s="2" t="s">
        <v>100</v>
      </c>
      <c r="L4251" s="2" t="s">
        <v>39</v>
      </c>
      <c r="M4251" s="2" t="s">
        <v>40</v>
      </c>
      <c r="N4251" s="2" t="s">
        <v>41</v>
      </c>
      <c r="O4251">
        <v>7</v>
      </c>
      <c r="P4251">
        <v>2</v>
      </c>
      <c r="Q4251">
        <v>3999.99</v>
      </c>
      <c r="R4251">
        <v>7.0000000000000007E-2</v>
      </c>
      <c r="S4251">
        <v>7439.98</v>
      </c>
      <c r="T4251" s="2" t="s">
        <v>69</v>
      </c>
      <c r="U4251">
        <v>9</v>
      </c>
      <c r="V4251">
        <v>6</v>
      </c>
      <c r="W4251" s="2" t="s">
        <v>27</v>
      </c>
      <c r="X4251" s="2" t="s">
        <v>28</v>
      </c>
    </row>
    <row r="4252" spans="4:24" x14ac:dyDescent="0.3">
      <c r="D4252">
        <v>1460</v>
      </c>
      <c r="E4252">
        <v>1131</v>
      </c>
      <c r="F4252">
        <v>4</v>
      </c>
      <c r="G4252" s="1">
        <v>43180</v>
      </c>
      <c r="H4252" s="1">
        <v>43182</v>
      </c>
      <c r="I4252">
        <v>2</v>
      </c>
      <c r="J4252" s="2" t="s">
        <v>1913</v>
      </c>
      <c r="K4252" s="2" t="s">
        <v>100</v>
      </c>
      <c r="L4252" s="2" t="s">
        <v>39</v>
      </c>
      <c r="M4252" s="2" t="s">
        <v>40</v>
      </c>
      <c r="N4252" s="2" t="s">
        <v>41</v>
      </c>
      <c r="O4252">
        <v>76</v>
      </c>
      <c r="P4252">
        <v>1</v>
      </c>
      <c r="Q4252">
        <v>299.99</v>
      </c>
      <c r="R4252">
        <v>7.0000000000000007E-2</v>
      </c>
      <c r="S4252">
        <v>278.99</v>
      </c>
      <c r="T4252" s="2" t="s">
        <v>880</v>
      </c>
      <c r="U4252">
        <v>1</v>
      </c>
      <c r="V4252">
        <v>3</v>
      </c>
      <c r="W4252" s="2" t="s">
        <v>34</v>
      </c>
      <c r="X4252" s="2" t="s">
        <v>35</v>
      </c>
    </row>
    <row r="4253" spans="4:24" x14ac:dyDescent="0.3">
      <c r="D4253">
        <v>1460</v>
      </c>
      <c r="E4253">
        <v>1131</v>
      </c>
      <c r="F4253">
        <v>4</v>
      </c>
      <c r="G4253" s="1">
        <v>43180</v>
      </c>
      <c r="H4253" s="1">
        <v>43182</v>
      </c>
      <c r="I4253">
        <v>2</v>
      </c>
      <c r="J4253" s="2" t="s">
        <v>1913</v>
      </c>
      <c r="K4253" s="2" t="s">
        <v>100</v>
      </c>
      <c r="L4253" s="2" t="s">
        <v>39</v>
      </c>
      <c r="M4253" s="2" t="s">
        <v>40</v>
      </c>
      <c r="N4253" s="2" t="s">
        <v>41</v>
      </c>
      <c r="O4253">
        <v>123</v>
      </c>
      <c r="P4253">
        <v>2</v>
      </c>
      <c r="Q4253">
        <v>999.99</v>
      </c>
      <c r="R4253">
        <v>7.0000000000000007E-2</v>
      </c>
      <c r="S4253">
        <v>1859.98</v>
      </c>
      <c r="T4253" s="2" t="s">
        <v>1893</v>
      </c>
      <c r="U4253">
        <v>9</v>
      </c>
      <c r="V4253">
        <v>6</v>
      </c>
      <c r="W4253" s="2" t="s">
        <v>27</v>
      </c>
      <c r="X4253" s="2" t="s">
        <v>28</v>
      </c>
    </row>
    <row r="4254" spans="4:24" x14ac:dyDescent="0.3">
      <c r="D4254">
        <v>1460</v>
      </c>
      <c r="E4254">
        <v>1131</v>
      </c>
      <c r="F4254">
        <v>4</v>
      </c>
      <c r="G4254" s="1">
        <v>43180</v>
      </c>
      <c r="H4254" s="1">
        <v>43182</v>
      </c>
      <c r="I4254">
        <v>2</v>
      </c>
      <c r="J4254" s="2" t="s">
        <v>1913</v>
      </c>
      <c r="K4254" s="2" t="s">
        <v>100</v>
      </c>
      <c r="L4254" s="2" t="s">
        <v>39</v>
      </c>
      <c r="M4254" s="2" t="s">
        <v>40</v>
      </c>
      <c r="N4254" s="2" t="s">
        <v>41</v>
      </c>
      <c r="O4254">
        <v>167</v>
      </c>
      <c r="P4254">
        <v>1</v>
      </c>
      <c r="Q4254">
        <v>749.99</v>
      </c>
      <c r="R4254">
        <v>0.05</v>
      </c>
      <c r="S4254">
        <v>712.49</v>
      </c>
      <c r="T4254" s="2" t="s">
        <v>1914</v>
      </c>
      <c r="U4254">
        <v>8</v>
      </c>
      <c r="V4254">
        <v>7</v>
      </c>
      <c r="W4254" s="2" t="s">
        <v>869</v>
      </c>
      <c r="X4254" s="2" t="s">
        <v>32</v>
      </c>
    </row>
    <row r="4255" spans="4:24" x14ac:dyDescent="0.3">
      <c r="D4255">
        <v>1460</v>
      </c>
      <c r="E4255">
        <v>1131</v>
      </c>
      <c r="F4255">
        <v>4</v>
      </c>
      <c r="G4255" s="1">
        <v>43180</v>
      </c>
      <c r="H4255" s="1">
        <v>43182</v>
      </c>
      <c r="I4255">
        <v>2</v>
      </c>
      <c r="J4255" s="2" t="s">
        <v>1913</v>
      </c>
      <c r="K4255" s="2" t="s">
        <v>100</v>
      </c>
      <c r="L4255" s="2" t="s">
        <v>39</v>
      </c>
      <c r="M4255" s="2" t="s">
        <v>40</v>
      </c>
      <c r="N4255" s="2" t="s">
        <v>41</v>
      </c>
      <c r="O4255">
        <v>201</v>
      </c>
      <c r="P4255">
        <v>1</v>
      </c>
      <c r="Q4255">
        <v>4499.99</v>
      </c>
      <c r="R4255">
        <v>0.05</v>
      </c>
      <c r="S4255">
        <v>4274.99</v>
      </c>
      <c r="T4255" s="2" t="s">
        <v>1915</v>
      </c>
      <c r="U4255">
        <v>9</v>
      </c>
      <c r="V4255">
        <v>5</v>
      </c>
      <c r="W4255" s="2" t="s">
        <v>57</v>
      </c>
      <c r="X4255" s="2" t="s">
        <v>28</v>
      </c>
    </row>
    <row r="4256" spans="4:24" x14ac:dyDescent="0.3">
      <c r="D4256">
        <v>1461</v>
      </c>
      <c r="E4256">
        <v>139</v>
      </c>
      <c r="F4256">
        <v>4</v>
      </c>
      <c r="G4256" s="1">
        <v>43181</v>
      </c>
      <c r="H4256" s="1">
        <v>43182</v>
      </c>
      <c r="I4256">
        <v>2</v>
      </c>
      <c r="J4256" s="2" t="s">
        <v>1916</v>
      </c>
      <c r="K4256" s="2" t="s">
        <v>499</v>
      </c>
      <c r="L4256" s="2" t="s">
        <v>39</v>
      </c>
      <c r="M4256" s="2" t="s">
        <v>40</v>
      </c>
      <c r="N4256" s="2" t="s">
        <v>41</v>
      </c>
      <c r="O4256">
        <v>48</v>
      </c>
      <c r="P4256">
        <v>1</v>
      </c>
      <c r="Q4256">
        <v>1499.99</v>
      </c>
      <c r="R4256">
        <v>0.2</v>
      </c>
      <c r="S4256">
        <v>1199.99</v>
      </c>
      <c r="T4256" s="2" t="s">
        <v>948</v>
      </c>
      <c r="U4256">
        <v>9</v>
      </c>
      <c r="V4256">
        <v>7</v>
      </c>
      <c r="W4256" s="2" t="s">
        <v>869</v>
      </c>
      <c r="X4256" s="2" t="s">
        <v>28</v>
      </c>
    </row>
    <row r="4257" spans="4:24" x14ac:dyDescent="0.3">
      <c r="D4257">
        <v>1461</v>
      </c>
      <c r="E4257">
        <v>139</v>
      </c>
      <c r="F4257">
        <v>4</v>
      </c>
      <c r="G4257" s="1">
        <v>43181</v>
      </c>
      <c r="H4257" s="1">
        <v>43182</v>
      </c>
      <c r="I4257">
        <v>2</v>
      </c>
      <c r="J4257" s="2" t="s">
        <v>1916</v>
      </c>
      <c r="K4257" s="2" t="s">
        <v>499</v>
      </c>
      <c r="L4257" s="2" t="s">
        <v>39</v>
      </c>
      <c r="M4257" s="2" t="s">
        <v>40</v>
      </c>
      <c r="N4257" s="2" t="s">
        <v>41</v>
      </c>
      <c r="O4257">
        <v>242</v>
      </c>
      <c r="P4257">
        <v>2</v>
      </c>
      <c r="Q4257">
        <v>699.99</v>
      </c>
      <c r="R4257">
        <v>0.2</v>
      </c>
      <c r="S4257">
        <v>1119.98</v>
      </c>
      <c r="T4257" s="2" t="s">
        <v>1849</v>
      </c>
      <c r="U4257">
        <v>1</v>
      </c>
      <c r="V4257">
        <v>3</v>
      </c>
      <c r="W4257" s="2" t="s">
        <v>34</v>
      </c>
      <c r="X4257" s="2" t="s">
        <v>35</v>
      </c>
    </row>
    <row r="4258" spans="4:24" x14ac:dyDescent="0.3">
      <c r="D4258">
        <v>1462</v>
      </c>
      <c r="E4258">
        <v>1101</v>
      </c>
      <c r="F4258">
        <v>4</v>
      </c>
      <c r="G4258" s="1">
        <v>43181</v>
      </c>
      <c r="H4258" s="1">
        <v>43183</v>
      </c>
      <c r="I4258">
        <v>2</v>
      </c>
      <c r="J4258" s="2" t="s">
        <v>1917</v>
      </c>
      <c r="K4258" s="2" t="s">
        <v>1174</v>
      </c>
      <c r="L4258" s="2" t="s">
        <v>39</v>
      </c>
      <c r="M4258" s="2" t="s">
        <v>40</v>
      </c>
      <c r="N4258" s="2" t="s">
        <v>41</v>
      </c>
      <c r="O4258">
        <v>25</v>
      </c>
      <c r="P4258">
        <v>1</v>
      </c>
      <c r="Q4258">
        <v>499.99</v>
      </c>
      <c r="R4258">
        <v>7.0000000000000007E-2</v>
      </c>
      <c r="S4258">
        <v>464.99</v>
      </c>
      <c r="T4258" s="2" t="s">
        <v>94</v>
      </c>
      <c r="U4258">
        <v>1</v>
      </c>
      <c r="V4258">
        <v>2</v>
      </c>
      <c r="W4258" s="2" t="s">
        <v>53</v>
      </c>
      <c r="X4258" s="2" t="s">
        <v>35</v>
      </c>
    </row>
    <row r="4259" spans="4:24" x14ac:dyDescent="0.3">
      <c r="D4259">
        <v>1462</v>
      </c>
      <c r="E4259">
        <v>1101</v>
      </c>
      <c r="F4259">
        <v>4</v>
      </c>
      <c r="G4259" s="1">
        <v>43181</v>
      </c>
      <c r="H4259" s="1">
        <v>43183</v>
      </c>
      <c r="I4259">
        <v>2</v>
      </c>
      <c r="J4259" s="2" t="s">
        <v>1917</v>
      </c>
      <c r="K4259" s="2" t="s">
        <v>1174</v>
      </c>
      <c r="L4259" s="2" t="s">
        <v>39</v>
      </c>
      <c r="M4259" s="2" t="s">
        <v>40</v>
      </c>
      <c r="N4259" s="2" t="s">
        <v>41</v>
      </c>
      <c r="O4259">
        <v>223</v>
      </c>
      <c r="P4259">
        <v>1</v>
      </c>
      <c r="Q4259">
        <v>529.99</v>
      </c>
      <c r="R4259">
        <v>0.1</v>
      </c>
      <c r="S4259">
        <v>476.99</v>
      </c>
      <c r="T4259" s="2" t="s">
        <v>1765</v>
      </c>
      <c r="U4259">
        <v>1</v>
      </c>
      <c r="V4259">
        <v>3</v>
      </c>
      <c r="W4259" s="2" t="s">
        <v>34</v>
      </c>
      <c r="X4259" s="2" t="s">
        <v>35</v>
      </c>
    </row>
    <row r="4260" spans="4:24" x14ac:dyDescent="0.3">
      <c r="D4260">
        <v>1462</v>
      </c>
      <c r="E4260">
        <v>1101</v>
      </c>
      <c r="F4260">
        <v>4</v>
      </c>
      <c r="G4260" s="1">
        <v>43181</v>
      </c>
      <c r="H4260" s="1">
        <v>43183</v>
      </c>
      <c r="I4260">
        <v>2</v>
      </c>
      <c r="J4260" s="2" t="s">
        <v>1917</v>
      </c>
      <c r="K4260" s="2" t="s">
        <v>1174</v>
      </c>
      <c r="L4260" s="2" t="s">
        <v>39</v>
      </c>
      <c r="M4260" s="2" t="s">
        <v>40</v>
      </c>
      <c r="N4260" s="2" t="s">
        <v>41</v>
      </c>
      <c r="O4260">
        <v>251</v>
      </c>
      <c r="P4260">
        <v>1</v>
      </c>
      <c r="Q4260">
        <v>2999.99</v>
      </c>
      <c r="R4260">
        <v>0.05</v>
      </c>
      <c r="S4260">
        <v>2849.99</v>
      </c>
      <c r="T4260" s="2" t="s">
        <v>1795</v>
      </c>
      <c r="U4260">
        <v>1</v>
      </c>
      <c r="V4260">
        <v>3</v>
      </c>
      <c r="W4260" s="2" t="s">
        <v>34</v>
      </c>
      <c r="X4260" s="2" t="s">
        <v>35</v>
      </c>
    </row>
    <row r="4261" spans="4:24" x14ac:dyDescent="0.3">
      <c r="D4261">
        <v>1462</v>
      </c>
      <c r="E4261">
        <v>1101</v>
      </c>
      <c r="F4261">
        <v>4</v>
      </c>
      <c r="G4261" s="1">
        <v>43181</v>
      </c>
      <c r="H4261" s="1">
        <v>43183</v>
      </c>
      <c r="I4261">
        <v>2</v>
      </c>
      <c r="J4261" s="2" t="s">
        <v>1917</v>
      </c>
      <c r="K4261" s="2" t="s">
        <v>1174</v>
      </c>
      <c r="L4261" s="2" t="s">
        <v>39</v>
      </c>
      <c r="M4261" s="2" t="s">
        <v>40</v>
      </c>
      <c r="N4261" s="2" t="s">
        <v>41</v>
      </c>
      <c r="O4261">
        <v>263</v>
      </c>
      <c r="P4261">
        <v>1</v>
      </c>
      <c r="Q4261">
        <v>89.99</v>
      </c>
      <c r="R4261">
        <v>0.2</v>
      </c>
      <c r="S4261">
        <v>71.989999999999995</v>
      </c>
      <c r="T4261" s="2" t="s">
        <v>1704</v>
      </c>
      <c r="U4261">
        <v>6</v>
      </c>
      <c r="V4261">
        <v>1</v>
      </c>
      <c r="W4261" s="2" t="s">
        <v>66</v>
      </c>
      <c r="X4261" s="2" t="s">
        <v>1705</v>
      </c>
    </row>
    <row r="4262" spans="4:24" x14ac:dyDescent="0.3">
      <c r="D4262">
        <v>1462</v>
      </c>
      <c r="E4262">
        <v>1101</v>
      </c>
      <c r="F4262">
        <v>4</v>
      </c>
      <c r="G4262" s="1">
        <v>43181</v>
      </c>
      <c r="H4262" s="1">
        <v>43183</v>
      </c>
      <c r="I4262">
        <v>2</v>
      </c>
      <c r="J4262" s="2" t="s">
        <v>1917</v>
      </c>
      <c r="K4262" s="2" t="s">
        <v>1174</v>
      </c>
      <c r="L4262" s="2" t="s">
        <v>39</v>
      </c>
      <c r="M4262" s="2" t="s">
        <v>40</v>
      </c>
      <c r="N4262" s="2" t="s">
        <v>41</v>
      </c>
      <c r="O4262">
        <v>294</v>
      </c>
      <c r="P4262">
        <v>1</v>
      </c>
      <c r="Q4262">
        <v>369.99</v>
      </c>
      <c r="R4262">
        <v>0.1</v>
      </c>
      <c r="S4262">
        <v>332.99</v>
      </c>
      <c r="T4262" s="2" t="s">
        <v>1918</v>
      </c>
      <c r="U4262">
        <v>1</v>
      </c>
      <c r="V4262">
        <v>1</v>
      </c>
      <c r="W4262" s="2" t="s">
        <v>66</v>
      </c>
      <c r="X4262" s="2" t="s">
        <v>35</v>
      </c>
    </row>
    <row r="4263" spans="4:24" x14ac:dyDescent="0.3">
      <c r="D4263">
        <v>1463</v>
      </c>
      <c r="E4263">
        <v>692</v>
      </c>
      <c r="F4263">
        <v>4</v>
      </c>
      <c r="G4263" s="1">
        <v>43182</v>
      </c>
      <c r="H4263" s="1">
        <v>43183</v>
      </c>
      <c r="I4263">
        <v>2</v>
      </c>
      <c r="J4263" s="2" t="s">
        <v>1919</v>
      </c>
      <c r="K4263" s="2" t="s">
        <v>546</v>
      </c>
      <c r="L4263" s="2" t="s">
        <v>39</v>
      </c>
      <c r="M4263" s="2" t="s">
        <v>40</v>
      </c>
      <c r="N4263" s="2" t="s">
        <v>41</v>
      </c>
      <c r="O4263">
        <v>51</v>
      </c>
      <c r="P4263">
        <v>2</v>
      </c>
      <c r="Q4263">
        <v>6499.99</v>
      </c>
      <c r="R4263">
        <v>0.05</v>
      </c>
      <c r="S4263">
        <v>12349.98</v>
      </c>
      <c r="T4263" s="2" t="s">
        <v>959</v>
      </c>
      <c r="U4263">
        <v>9</v>
      </c>
      <c r="V4263">
        <v>7</v>
      </c>
      <c r="W4263" s="2" t="s">
        <v>869</v>
      </c>
      <c r="X4263" s="2" t="s">
        <v>28</v>
      </c>
    </row>
    <row r="4264" spans="4:24" x14ac:dyDescent="0.3">
      <c r="D4264">
        <v>1463</v>
      </c>
      <c r="E4264">
        <v>692</v>
      </c>
      <c r="F4264">
        <v>4</v>
      </c>
      <c r="G4264" s="1">
        <v>43182</v>
      </c>
      <c r="H4264" s="1">
        <v>43183</v>
      </c>
      <c r="I4264">
        <v>2</v>
      </c>
      <c r="J4264" s="2" t="s">
        <v>1919</v>
      </c>
      <c r="K4264" s="2" t="s">
        <v>546</v>
      </c>
      <c r="L4264" s="2" t="s">
        <v>39</v>
      </c>
      <c r="M4264" s="2" t="s">
        <v>40</v>
      </c>
      <c r="N4264" s="2" t="s">
        <v>41</v>
      </c>
      <c r="O4264">
        <v>168</v>
      </c>
      <c r="P4264">
        <v>1</v>
      </c>
      <c r="Q4264">
        <v>1549</v>
      </c>
      <c r="R4264">
        <v>0.05</v>
      </c>
      <c r="S4264">
        <v>1471.55</v>
      </c>
      <c r="T4264" s="2" t="s">
        <v>1711</v>
      </c>
      <c r="U4264">
        <v>8</v>
      </c>
      <c r="V4264">
        <v>7</v>
      </c>
      <c r="W4264" s="2" t="s">
        <v>869</v>
      </c>
      <c r="X4264" s="2" t="s">
        <v>32</v>
      </c>
    </row>
    <row r="4265" spans="4:24" x14ac:dyDescent="0.3">
      <c r="D4265">
        <v>1464</v>
      </c>
      <c r="E4265">
        <v>1279</v>
      </c>
      <c r="F4265">
        <v>4</v>
      </c>
      <c r="G4265" s="1">
        <v>43183</v>
      </c>
      <c r="H4265" s="1">
        <v>43184</v>
      </c>
      <c r="I4265">
        <v>2</v>
      </c>
      <c r="J4265" s="2" t="s">
        <v>1920</v>
      </c>
      <c r="K4265" s="2" t="s">
        <v>572</v>
      </c>
      <c r="L4265" s="2" t="s">
        <v>39</v>
      </c>
      <c r="M4265" s="2" t="s">
        <v>40</v>
      </c>
      <c r="N4265" s="2" t="s">
        <v>41</v>
      </c>
      <c r="O4265">
        <v>109</v>
      </c>
      <c r="P4265">
        <v>2</v>
      </c>
      <c r="Q4265">
        <v>416.99</v>
      </c>
      <c r="R4265">
        <v>0.05</v>
      </c>
      <c r="S4265">
        <v>792.28</v>
      </c>
      <c r="T4265" s="2" t="s">
        <v>881</v>
      </c>
      <c r="U4265">
        <v>7</v>
      </c>
      <c r="V4265">
        <v>2</v>
      </c>
      <c r="W4265" s="2" t="s">
        <v>53</v>
      </c>
      <c r="X4265" s="2" t="s">
        <v>866</v>
      </c>
    </row>
    <row r="4266" spans="4:24" x14ac:dyDescent="0.3">
      <c r="D4266">
        <v>1464</v>
      </c>
      <c r="E4266">
        <v>1279</v>
      </c>
      <c r="F4266">
        <v>4</v>
      </c>
      <c r="G4266" s="1">
        <v>43183</v>
      </c>
      <c r="H4266" s="1">
        <v>43184</v>
      </c>
      <c r="I4266">
        <v>2</v>
      </c>
      <c r="J4266" s="2" t="s">
        <v>1920</v>
      </c>
      <c r="K4266" s="2" t="s">
        <v>572</v>
      </c>
      <c r="L4266" s="2" t="s">
        <v>39</v>
      </c>
      <c r="M4266" s="2" t="s">
        <v>40</v>
      </c>
      <c r="N4266" s="2" t="s">
        <v>41</v>
      </c>
      <c r="O4266">
        <v>124</v>
      </c>
      <c r="P4266">
        <v>1</v>
      </c>
      <c r="Q4266">
        <v>1499</v>
      </c>
      <c r="R4266">
        <v>0.2</v>
      </c>
      <c r="S4266">
        <v>1199.2</v>
      </c>
      <c r="T4266" s="2" t="s">
        <v>1754</v>
      </c>
      <c r="U4266">
        <v>8</v>
      </c>
      <c r="V4266">
        <v>6</v>
      </c>
      <c r="W4266" s="2" t="s">
        <v>27</v>
      </c>
      <c r="X4266" s="2" t="s">
        <v>32</v>
      </c>
    </row>
    <row r="4267" spans="4:24" x14ac:dyDescent="0.3">
      <c r="D4267">
        <v>1464</v>
      </c>
      <c r="E4267">
        <v>1279</v>
      </c>
      <c r="F4267">
        <v>4</v>
      </c>
      <c r="G4267" s="1">
        <v>43183</v>
      </c>
      <c r="H4267" s="1">
        <v>43184</v>
      </c>
      <c r="I4267">
        <v>2</v>
      </c>
      <c r="J4267" s="2" t="s">
        <v>1920</v>
      </c>
      <c r="K4267" s="2" t="s">
        <v>572</v>
      </c>
      <c r="L4267" s="2" t="s">
        <v>39</v>
      </c>
      <c r="M4267" s="2" t="s">
        <v>40</v>
      </c>
      <c r="N4267" s="2" t="s">
        <v>41</v>
      </c>
      <c r="O4267">
        <v>151</v>
      </c>
      <c r="P4267">
        <v>2</v>
      </c>
      <c r="Q4267">
        <v>1549.99</v>
      </c>
      <c r="R4267">
        <v>0.05</v>
      </c>
      <c r="S4267">
        <v>2944.98</v>
      </c>
      <c r="T4267" s="2" t="s">
        <v>1643</v>
      </c>
      <c r="U4267">
        <v>9</v>
      </c>
      <c r="V4267">
        <v>7</v>
      </c>
      <c r="W4267" s="2" t="s">
        <v>869</v>
      </c>
      <c r="X4267" s="2" t="s">
        <v>28</v>
      </c>
    </row>
    <row r="4268" spans="4:24" x14ac:dyDescent="0.3">
      <c r="D4268">
        <v>1464</v>
      </c>
      <c r="E4268">
        <v>1279</v>
      </c>
      <c r="F4268">
        <v>4</v>
      </c>
      <c r="G4268" s="1">
        <v>43183</v>
      </c>
      <c r="H4268" s="1">
        <v>43184</v>
      </c>
      <c r="I4268">
        <v>2</v>
      </c>
      <c r="J4268" s="2" t="s">
        <v>1920</v>
      </c>
      <c r="K4268" s="2" t="s">
        <v>572</v>
      </c>
      <c r="L4268" s="2" t="s">
        <v>39</v>
      </c>
      <c r="M4268" s="2" t="s">
        <v>40</v>
      </c>
      <c r="N4268" s="2" t="s">
        <v>41</v>
      </c>
      <c r="O4268">
        <v>165</v>
      </c>
      <c r="P4268">
        <v>2</v>
      </c>
      <c r="Q4268">
        <v>2499.9899999999998</v>
      </c>
      <c r="R4268">
        <v>0.2</v>
      </c>
      <c r="S4268">
        <v>3999.98</v>
      </c>
      <c r="T4268" s="2" t="s">
        <v>1808</v>
      </c>
      <c r="U4268">
        <v>9</v>
      </c>
      <c r="V4268">
        <v>7</v>
      </c>
      <c r="W4268" s="2" t="s">
        <v>869</v>
      </c>
      <c r="X4268" s="2" t="s">
        <v>28</v>
      </c>
    </row>
    <row r="4269" spans="4:24" x14ac:dyDescent="0.3">
      <c r="D4269">
        <v>1465</v>
      </c>
      <c r="E4269">
        <v>623</v>
      </c>
      <c r="F4269">
        <v>4</v>
      </c>
      <c r="G4269" s="1">
        <v>43184</v>
      </c>
      <c r="H4269" s="1">
        <v>43187</v>
      </c>
      <c r="I4269">
        <v>2</v>
      </c>
      <c r="J4269" s="2" t="s">
        <v>1921</v>
      </c>
      <c r="K4269" s="2" t="s">
        <v>405</v>
      </c>
      <c r="L4269" s="2" t="s">
        <v>39</v>
      </c>
      <c r="M4269" s="2" t="s">
        <v>40</v>
      </c>
      <c r="N4269" s="2" t="s">
        <v>41</v>
      </c>
      <c r="O4269">
        <v>70</v>
      </c>
      <c r="P4269">
        <v>2</v>
      </c>
      <c r="Q4269">
        <v>659.99</v>
      </c>
      <c r="R4269">
        <v>0.05</v>
      </c>
      <c r="S4269">
        <v>1253.98</v>
      </c>
      <c r="T4269" s="2" t="s">
        <v>925</v>
      </c>
      <c r="U4269">
        <v>1</v>
      </c>
      <c r="V4269">
        <v>3</v>
      </c>
      <c r="W4269" s="2" t="s">
        <v>34</v>
      </c>
      <c r="X4269" s="2" t="s">
        <v>35</v>
      </c>
    </row>
    <row r="4270" spans="4:24" x14ac:dyDescent="0.3">
      <c r="D4270">
        <v>1466</v>
      </c>
      <c r="E4270">
        <v>738</v>
      </c>
      <c r="F4270">
        <v>4</v>
      </c>
      <c r="G4270" s="1">
        <v>43185</v>
      </c>
      <c r="H4270" s="1">
        <v>43187</v>
      </c>
      <c r="I4270">
        <v>1</v>
      </c>
      <c r="J4270" s="2" t="s">
        <v>1922</v>
      </c>
      <c r="K4270" s="2" t="s">
        <v>304</v>
      </c>
      <c r="L4270" s="2" t="s">
        <v>23</v>
      </c>
      <c r="M4270" s="2" t="s">
        <v>24</v>
      </c>
      <c r="N4270" s="2" t="s">
        <v>25</v>
      </c>
      <c r="O4270">
        <v>39</v>
      </c>
      <c r="P4270">
        <v>2</v>
      </c>
      <c r="Q4270">
        <v>1499.99</v>
      </c>
      <c r="R4270">
        <v>0.05</v>
      </c>
      <c r="S4270">
        <v>2849.98</v>
      </c>
      <c r="T4270" s="2" t="s">
        <v>924</v>
      </c>
      <c r="U4270">
        <v>9</v>
      </c>
      <c r="V4270">
        <v>6</v>
      </c>
      <c r="W4270" s="2" t="s">
        <v>27</v>
      </c>
      <c r="X4270" s="2" t="s">
        <v>28</v>
      </c>
    </row>
    <row r="4271" spans="4:24" x14ac:dyDescent="0.3">
      <c r="D4271">
        <v>1466</v>
      </c>
      <c r="E4271">
        <v>738</v>
      </c>
      <c r="F4271">
        <v>4</v>
      </c>
      <c r="G4271" s="1">
        <v>43185</v>
      </c>
      <c r="H4271" s="1">
        <v>43187</v>
      </c>
      <c r="I4271">
        <v>1</v>
      </c>
      <c r="J4271" s="2" t="s">
        <v>1922</v>
      </c>
      <c r="K4271" s="2" t="s">
        <v>304</v>
      </c>
      <c r="L4271" s="2" t="s">
        <v>23</v>
      </c>
      <c r="M4271" s="2" t="s">
        <v>24</v>
      </c>
      <c r="N4271" s="2" t="s">
        <v>25</v>
      </c>
      <c r="O4271">
        <v>163</v>
      </c>
      <c r="P4271">
        <v>2</v>
      </c>
      <c r="Q4271">
        <v>1349</v>
      </c>
      <c r="R4271">
        <v>0.2</v>
      </c>
      <c r="S4271">
        <v>2158.4</v>
      </c>
      <c r="T4271" s="2" t="s">
        <v>1737</v>
      </c>
      <c r="U4271">
        <v>8</v>
      </c>
      <c r="V4271">
        <v>7</v>
      </c>
      <c r="W4271" s="2" t="s">
        <v>869</v>
      </c>
      <c r="X4271" s="2" t="s">
        <v>32</v>
      </c>
    </row>
    <row r="4272" spans="4:24" x14ac:dyDescent="0.3">
      <c r="D4272">
        <v>1466</v>
      </c>
      <c r="E4272">
        <v>738</v>
      </c>
      <c r="F4272">
        <v>4</v>
      </c>
      <c r="G4272" s="1">
        <v>43185</v>
      </c>
      <c r="H4272" s="1">
        <v>43187</v>
      </c>
      <c r="I4272">
        <v>1</v>
      </c>
      <c r="J4272" s="2" t="s">
        <v>1922</v>
      </c>
      <c r="K4272" s="2" t="s">
        <v>304</v>
      </c>
      <c r="L4272" s="2" t="s">
        <v>23</v>
      </c>
      <c r="M4272" s="2" t="s">
        <v>24</v>
      </c>
      <c r="N4272" s="2" t="s">
        <v>25</v>
      </c>
      <c r="O4272">
        <v>251</v>
      </c>
      <c r="P4272">
        <v>1</v>
      </c>
      <c r="Q4272">
        <v>2999.99</v>
      </c>
      <c r="R4272">
        <v>0.05</v>
      </c>
      <c r="S4272">
        <v>2849.99</v>
      </c>
      <c r="T4272" s="2" t="s">
        <v>1795</v>
      </c>
      <c r="U4272">
        <v>1</v>
      </c>
      <c r="V4272">
        <v>3</v>
      </c>
      <c r="W4272" s="2" t="s">
        <v>34</v>
      </c>
      <c r="X4272" s="2" t="s">
        <v>35</v>
      </c>
    </row>
    <row r="4273" spans="4:24" x14ac:dyDescent="0.3">
      <c r="D4273">
        <v>1466</v>
      </c>
      <c r="E4273">
        <v>738</v>
      </c>
      <c r="F4273">
        <v>4</v>
      </c>
      <c r="G4273" s="1">
        <v>43185</v>
      </c>
      <c r="H4273" s="1">
        <v>43187</v>
      </c>
      <c r="I4273">
        <v>1</v>
      </c>
      <c r="J4273" s="2" t="s">
        <v>1922</v>
      </c>
      <c r="K4273" s="2" t="s">
        <v>304</v>
      </c>
      <c r="L4273" s="2" t="s">
        <v>23</v>
      </c>
      <c r="M4273" s="2" t="s">
        <v>24</v>
      </c>
      <c r="N4273" s="2" t="s">
        <v>25</v>
      </c>
      <c r="O4273">
        <v>310</v>
      </c>
      <c r="P4273">
        <v>2</v>
      </c>
      <c r="Q4273">
        <v>899.99</v>
      </c>
      <c r="R4273">
        <v>7.0000000000000007E-2</v>
      </c>
      <c r="S4273">
        <v>1673.98</v>
      </c>
      <c r="T4273" s="2" t="s">
        <v>1804</v>
      </c>
      <c r="U4273">
        <v>1</v>
      </c>
      <c r="V4273">
        <v>2</v>
      </c>
      <c r="W4273" s="2" t="s">
        <v>53</v>
      </c>
      <c r="X4273" s="2" t="s">
        <v>35</v>
      </c>
    </row>
    <row r="4274" spans="4:24" x14ac:dyDescent="0.3">
      <c r="D4274">
        <v>1467</v>
      </c>
      <c r="E4274">
        <v>152</v>
      </c>
      <c r="F4274">
        <v>4</v>
      </c>
      <c r="G4274" s="1">
        <v>43185</v>
      </c>
      <c r="H4274" s="1">
        <v>43188</v>
      </c>
      <c r="I4274">
        <v>2</v>
      </c>
      <c r="J4274" s="2" t="s">
        <v>1923</v>
      </c>
      <c r="K4274" s="2" t="s">
        <v>163</v>
      </c>
      <c r="L4274" s="2" t="s">
        <v>39</v>
      </c>
      <c r="M4274" s="2" t="s">
        <v>40</v>
      </c>
      <c r="N4274" s="2" t="s">
        <v>41</v>
      </c>
      <c r="O4274">
        <v>18</v>
      </c>
      <c r="P4274">
        <v>1</v>
      </c>
      <c r="Q4274">
        <v>449</v>
      </c>
      <c r="R4274">
        <v>7.0000000000000007E-2</v>
      </c>
      <c r="S4274">
        <v>417.57</v>
      </c>
      <c r="T4274" s="2" t="s">
        <v>59</v>
      </c>
      <c r="U4274">
        <v>4</v>
      </c>
      <c r="V4274">
        <v>3</v>
      </c>
      <c r="W4274" s="2" t="s">
        <v>34</v>
      </c>
      <c r="X4274" s="2" t="s">
        <v>52</v>
      </c>
    </row>
    <row r="4275" spans="4:24" x14ac:dyDescent="0.3">
      <c r="D4275">
        <v>1467</v>
      </c>
      <c r="E4275">
        <v>152</v>
      </c>
      <c r="F4275">
        <v>4</v>
      </c>
      <c r="G4275" s="1">
        <v>43185</v>
      </c>
      <c r="H4275" s="1">
        <v>43188</v>
      </c>
      <c r="I4275">
        <v>2</v>
      </c>
      <c r="J4275" s="2" t="s">
        <v>1923</v>
      </c>
      <c r="K4275" s="2" t="s">
        <v>163</v>
      </c>
      <c r="L4275" s="2" t="s">
        <v>39</v>
      </c>
      <c r="M4275" s="2" t="s">
        <v>40</v>
      </c>
      <c r="N4275" s="2" t="s">
        <v>41</v>
      </c>
      <c r="O4275">
        <v>115</v>
      </c>
      <c r="P4275">
        <v>1</v>
      </c>
      <c r="Q4275">
        <v>3199.99</v>
      </c>
      <c r="R4275">
        <v>0.2</v>
      </c>
      <c r="S4275">
        <v>2559.9899999999998</v>
      </c>
      <c r="T4275" s="2" t="s">
        <v>1750</v>
      </c>
      <c r="U4275">
        <v>9</v>
      </c>
      <c r="V4275">
        <v>6</v>
      </c>
      <c r="W4275" s="2" t="s">
        <v>27</v>
      </c>
      <c r="X4275" s="2" t="s">
        <v>28</v>
      </c>
    </row>
    <row r="4276" spans="4:24" x14ac:dyDescent="0.3">
      <c r="D4276">
        <v>1467</v>
      </c>
      <c r="E4276">
        <v>152</v>
      </c>
      <c r="F4276">
        <v>4</v>
      </c>
      <c r="G4276" s="1">
        <v>43185</v>
      </c>
      <c r="H4276" s="1">
        <v>43188</v>
      </c>
      <c r="I4276">
        <v>2</v>
      </c>
      <c r="J4276" s="2" t="s">
        <v>1923</v>
      </c>
      <c r="K4276" s="2" t="s">
        <v>163</v>
      </c>
      <c r="L4276" s="2" t="s">
        <v>39</v>
      </c>
      <c r="M4276" s="2" t="s">
        <v>40</v>
      </c>
      <c r="N4276" s="2" t="s">
        <v>41</v>
      </c>
      <c r="O4276">
        <v>278</v>
      </c>
      <c r="P4276">
        <v>2</v>
      </c>
      <c r="Q4276">
        <v>369.99</v>
      </c>
      <c r="R4276">
        <v>0.1</v>
      </c>
      <c r="S4276">
        <v>665.98</v>
      </c>
      <c r="T4276" s="2" t="s">
        <v>1924</v>
      </c>
      <c r="U4276">
        <v>9</v>
      </c>
      <c r="V4276">
        <v>1</v>
      </c>
      <c r="W4276" s="2" t="s">
        <v>66</v>
      </c>
      <c r="X4276" s="2" t="s">
        <v>28</v>
      </c>
    </row>
    <row r="4277" spans="4:24" x14ac:dyDescent="0.3">
      <c r="D4277">
        <v>1468</v>
      </c>
      <c r="E4277">
        <v>3</v>
      </c>
      <c r="F4277">
        <v>4</v>
      </c>
      <c r="G4277" s="1">
        <v>43186</v>
      </c>
      <c r="H4277" s="1">
        <v>43188</v>
      </c>
      <c r="I4277">
        <v>1</v>
      </c>
      <c r="J4277" s="2" t="s">
        <v>1925</v>
      </c>
      <c r="K4277" s="2" t="s">
        <v>489</v>
      </c>
      <c r="L4277" s="2" t="s">
        <v>23</v>
      </c>
      <c r="M4277" s="2" t="s">
        <v>24</v>
      </c>
      <c r="N4277" s="2" t="s">
        <v>25</v>
      </c>
      <c r="O4277">
        <v>50</v>
      </c>
      <c r="P4277">
        <v>2</v>
      </c>
      <c r="Q4277">
        <v>5999.99</v>
      </c>
      <c r="R4277">
        <v>7.0000000000000007E-2</v>
      </c>
      <c r="S4277">
        <v>11159.98</v>
      </c>
      <c r="T4277" s="2" t="s">
        <v>938</v>
      </c>
      <c r="U4277">
        <v>9</v>
      </c>
      <c r="V4277">
        <v>7</v>
      </c>
      <c r="W4277" s="2" t="s">
        <v>869</v>
      </c>
      <c r="X4277" s="2" t="s">
        <v>28</v>
      </c>
    </row>
    <row r="4278" spans="4:24" x14ac:dyDescent="0.3">
      <c r="D4278">
        <v>1468</v>
      </c>
      <c r="E4278">
        <v>3</v>
      </c>
      <c r="F4278">
        <v>4</v>
      </c>
      <c r="G4278" s="1">
        <v>43186</v>
      </c>
      <c r="H4278" s="1">
        <v>43188</v>
      </c>
      <c r="I4278">
        <v>1</v>
      </c>
      <c r="J4278" s="2" t="s">
        <v>1925</v>
      </c>
      <c r="K4278" s="2" t="s">
        <v>489</v>
      </c>
      <c r="L4278" s="2" t="s">
        <v>23</v>
      </c>
      <c r="M4278" s="2" t="s">
        <v>24</v>
      </c>
      <c r="N4278" s="2" t="s">
        <v>25</v>
      </c>
      <c r="O4278">
        <v>58</v>
      </c>
      <c r="P4278">
        <v>1</v>
      </c>
      <c r="Q4278">
        <v>4999.99</v>
      </c>
      <c r="R4278">
        <v>7.0000000000000007E-2</v>
      </c>
      <c r="S4278">
        <v>4649.99</v>
      </c>
      <c r="T4278" s="2" t="s">
        <v>942</v>
      </c>
      <c r="U4278">
        <v>9</v>
      </c>
      <c r="V4278">
        <v>7</v>
      </c>
      <c r="W4278" s="2" t="s">
        <v>869</v>
      </c>
      <c r="X4278" s="2" t="s">
        <v>28</v>
      </c>
    </row>
    <row r="4279" spans="4:24" x14ac:dyDescent="0.3">
      <c r="D4279">
        <v>1468</v>
      </c>
      <c r="E4279">
        <v>3</v>
      </c>
      <c r="F4279">
        <v>4</v>
      </c>
      <c r="G4279" s="1">
        <v>43186</v>
      </c>
      <c r="H4279" s="1">
        <v>43188</v>
      </c>
      <c r="I4279">
        <v>1</v>
      </c>
      <c r="J4279" s="2" t="s">
        <v>1925</v>
      </c>
      <c r="K4279" s="2" t="s">
        <v>489</v>
      </c>
      <c r="L4279" s="2" t="s">
        <v>23</v>
      </c>
      <c r="M4279" s="2" t="s">
        <v>24</v>
      </c>
      <c r="N4279" s="2" t="s">
        <v>25</v>
      </c>
      <c r="O4279">
        <v>269</v>
      </c>
      <c r="P4279">
        <v>1</v>
      </c>
      <c r="Q4279">
        <v>199.99</v>
      </c>
      <c r="R4279">
        <v>0.05</v>
      </c>
      <c r="S4279">
        <v>189.99</v>
      </c>
      <c r="T4279" s="2" t="s">
        <v>1641</v>
      </c>
      <c r="U4279">
        <v>9</v>
      </c>
      <c r="V4279">
        <v>1</v>
      </c>
      <c r="W4279" s="2" t="s">
        <v>66</v>
      </c>
      <c r="X4279" s="2" t="s">
        <v>28</v>
      </c>
    </row>
    <row r="4280" spans="4:24" x14ac:dyDescent="0.3">
      <c r="D4280">
        <v>1469</v>
      </c>
      <c r="E4280">
        <v>1135</v>
      </c>
      <c r="F4280">
        <v>4</v>
      </c>
      <c r="G4280" s="1">
        <v>43186</v>
      </c>
      <c r="H4280" s="1">
        <v>43189</v>
      </c>
      <c r="I4280">
        <v>3</v>
      </c>
      <c r="J4280" s="2" t="s">
        <v>1926</v>
      </c>
      <c r="K4280" s="2" t="s">
        <v>449</v>
      </c>
      <c r="L4280" s="2" t="s">
        <v>121</v>
      </c>
      <c r="M4280" s="2" t="s">
        <v>122</v>
      </c>
      <c r="N4280" s="2" t="s">
        <v>123</v>
      </c>
      <c r="O4280">
        <v>77</v>
      </c>
      <c r="P4280">
        <v>2</v>
      </c>
      <c r="Q4280">
        <v>799.99</v>
      </c>
      <c r="R4280">
        <v>0.2</v>
      </c>
      <c r="S4280">
        <v>1279.98</v>
      </c>
      <c r="T4280" s="2" t="s">
        <v>1034</v>
      </c>
      <c r="U4280">
        <v>1</v>
      </c>
      <c r="V4280">
        <v>3</v>
      </c>
      <c r="W4280" s="2" t="s">
        <v>34</v>
      </c>
      <c r="X4280" s="2" t="s">
        <v>35</v>
      </c>
    </row>
    <row r="4281" spans="4:24" x14ac:dyDescent="0.3">
      <c r="D4281">
        <v>1469</v>
      </c>
      <c r="E4281">
        <v>1135</v>
      </c>
      <c r="F4281">
        <v>4</v>
      </c>
      <c r="G4281" s="1">
        <v>43186</v>
      </c>
      <c r="H4281" s="1">
        <v>43189</v>
      </c>
      <c r="I4281">
        <v>3</v>
      </c>
      <c r="J4281" s="2" t="s">
        <v>1926</v>
      </c>
      <c r="K4281" s="2" t="s">
        <v>449</v>
      </c>
      <c r="L4281" s="2" t="s">
        <v>121</v>
      </c>
      <c r="M4281" s="2" t="s">
        <v>122</v>
      </c>
      <c r="N4281" s="2" t="s">
        <v>123</v>
      </c>
      <c r="O4281">
        <v>100</v>
      </c>
      <c r="P4281">
        <v>2</v>
      </c>
      <c r="Q4281">
        <v>489.99</v>
      </c>
      <c r="R4281">
        <v>0.05</v>
      </c>
      <c r="S4281">
        <v>930.98</v>
      </c>
      <c r="T4281" s="2" t="s">
        <v>1006</v>
      </c>
      <c r="U4281">
        <v>1</v>
      </c>
      <c r="V4281">
        <v>1</v>
      </c>
      <c r="W4281" s="2" t="s">
        <v>66</v>
      </c>
      <c r="X4281" s="2" t="s">
        <v>35</v>
      </c>
    </row>
    <row r="4282" spans="4:24" x14ac:dyDescent="0.3">
      <c r="D4282">
        <v>1469</v>
      </c>
      <c r="E4282">
        <v>1135</v>
      </c>
      <c r="F4282">
        <v>4</v>
      </c>
      <c r="G4282" s="1">
        <v>43186</v>
      </c>
      <c r="H4282" s="1">
        <v>43189</v>
      </c>
      <c r="I4282">
        <v>3</v>
      </c>
      <c r="J4282" s="2" t="s">
        <v>1926</v>
      </c>
      <c r="K4282" s="2" t="s">
        <v>449</v>
      </c>
      <c r="L4282" s="2" t="s">
        <v>121</v>
      </c>
      <c r="M4282" s="2" t="s">
        <v>122</v>
      </c>
      <c r="N4282" s="2" t="s">
        <v>123</v>
      </c>
      <c r="O4282">
        <v>182</v>
      </c>
      <c r="P4282">
        <v>1</v>
      </c>
      <c r="Q4282">
        <v>2499.9899999999998</v>
      </c>
      <c r="R4282">
        <v>7.0000000000000007E-2</v>
      </c>
      <c r="S4282">
        <v>2324.9899999999998</v>
      </c>
      <c r="T4282" s="2" t="s">
        <v>1771</v>
      </c>
      <c r="U4282">
        <v>9</v>
      </c>
      <c r="V4282">
        <v>7</v>
      </c>
      <c r="W4282" s="2" t="s">
        <v>869</v>
      </c>
      <c r="X4282" s="2" t="s">
        <v>28</v>
      </c>
    </row>
    <row r="4283" spans="4:24" x14ac:dyDescent="0.3">
      <c r="D4283">
        <v>1469</v>
      </c>
      <c r="E4283">
        <v>1135</v>
      </c>
      <c r="F4283">
        <v>4</v>
      </c>
      <c r="G4283" s="1">
        <v>43186</v>
      </c>
      <c r="H4283" s="1">
        <v>43189</v>
      </c>
      <c r="I4283">
        <v>3</v>
      </c>
      <c r="J4283" s="2" t="s">
        <v>1926</v>
      </c>
      <c r="K4283" s="2" t="s">
        <v>449</v>
      </c>
      <c r="L4283" s="2" t="s">
        <v>121</v>
      </c>
      <c r="M4283" s="2" t="s">
        <v>122</v>
      </c>
      <c r="N4283" s="2" t="s">
        <v>123</v>
      </c>
      <c r="O4283">
        <v>237</v>
      </c>
      <c r="P4283">
        <v>2</v>
      </c>
      <c r="Q4283">
        <v>849.99</v>
      </c>
      <c r="R4283">
        <v>0.05</v>
      </c>
      <c r="S4283">
        <v>1614.98</v>
      </c>
      <c r="T4283" s="2" t="s">
        <v>1686</v>
      </c>
      <c r="U4283">
        <v>1</v>
      </c>
      <c r="V4283">
        <v>3</v>
      </c>
      <c r="W4283" s="2" t="s">
        <v>34</v>
      </c>
      <c r="X4283" s="2" t="s">
        <v>35</v>
      </c>
    </row>
    <row r="4284" spans="4:24" x14ac:dyDescent="0.3">
      <c r="D4284">
        <v>1470</v>
      </c>
      <c r="E4284">
        <v>505</v>
      </c>
      <c r="F4284">
        <v>4</v>
      </c>
      <c r="G4284" s="1">
        <v>43187</v>
      </c>
      <c r="H4284" s="1">
        <v>43190</v>
      </c>
      <c r="I4284">
        <v>2</v>
      </c>
      <c r="J4284" s="2" t="s">
        <v>1927</v>
      </c>
      <c r="K4284" s="2" t="s">
        <v>331</v>
      </c>
      <c r="L4284" s="2" t="s">
        <v>39</v>
      </c>
      <c r="M4284" s="2" t="s">
        <v>40</v>
      </c>
      <c r="N4284" s="2" t="s">
        <v>41</v>
      </c>
      <c r="O4284">
        <v>110</v>
      </c>
      <c r="P4284">
        <v>2</v>
      </c>
      <c r="Q4284">
        <v>470.99</v>
      </c>
      <c r="R4284">
        <v>0.1</v>
      </c>
      <c r="S4284">
        <v>847.78</v>
      </c>
      <c r="T4284" s="2" t="s">
        <v>912</v>
      </c>
      <c r="U4284">
        <v>7</v>
      </c>
      <c r="V4284">
        <v>2</v>
      </c>
      <c r="W4284" s="2" t="s">
        <v>53</v>
      </c>
      <c r="X4284" s="2" t="s">
        <v>866</v>
      </c>
    </row>
    <row r="4285" spans="4:24" x14ac:dyDescent="0.3">
      <c r="D4285">
        <v>1470</v>
      </c>
      <c r="E4285">
        <v>505</v>
      </c>
      <c r="F4285">
        <v>4</v>
      </c>
      <c r="G4285" s="1">
        <v>43187</v>
      </c>
      <c r="H4285" s="1">
        <v>43190</v>
      </c>
      <c r="I4285">
        <v>2</v>
      </c>
      <c r="J4285" s="2" t="s">
        <v>1927</v>
      </c>
      <c r="K4285" s="2" t="s">
        <v>331</v>
      </c>
      <c r="L4285" s="2" t="s">
        <v>39</v>
      </c>
      <c r="M4285" s="2" t="s">
        <v>40</v>
      </c>
      <c r="N4285" s="2" t="s">
        <v>41</v>
      </c>
      <c r="O4285">
        <v>252</v>
      </c>
      <c r="P4285">
        <v>2</v>
      </c>
      <c r="Q4285">
        <v>2999.99</v>
      </c>
      <c r="R4285">
        <v>0.05</v>
      </c>
      <c r="S4285">
        <v>5699.98</v>
      </c>
      <c r="T4285" s="2" t="s">
        <v>1729</v>
      </c>
      <c r="U4285">
        <v>1</v>
      </c>
      <c r="V4285">
        <v>3</v>
      </c>
      <c r="W4285" s="2" t="s">
        <v>34</v>
      </c>
      <c r="X4285" s="2" t="s">
        <v>35</v>
      </c>
    </row>
    <row r="4286" spans="4:24" x14ac:dyDescent="0.3">
      <c r="D4286">
        <v>1470</v>
      </c>
      <c r="E4286">
        <v>505</v>
      </c>
      <c r="F4286">
        <v>4</v>
      </c>
      <c r="G4286" s="1">
        <v>43187</v>
      </c>
      <c r="H4286" s="1">
        <v>43190</v>
      </c>
      <c r="I4286">
        <v>2</v>
      </c>
      <c r="J4286" s="2" t="s">
        <v>1927</v>
      </c>
      <c r="K4286" s="2" t="s">
        <v>331</v>
      </c>
      <c r="L4286" s="2" t="s">
        <v>39</v>
      </c>
      <c r="M4286" s="2" t="s">
        <v>40</v>
      </c>
      <c r="N4286" s="2" t="s">
        <v>41</v>
      </c>
      <c r="O4286">
        <v>287</v>
      </c>
      <c r="P4286">
        <v>1</v>
      </c>
      <c r="Q4286">
        <v>279.99</v>
      </c>
      <c r="R4286">
        <v>0.05</v>
      </c>
      <c r="S4286">
        <v>265.99</v>
      </c>
      <c r="T4286" s="2" t="s">
        <v>1928</v>
      </c>
      <c r="U4286">
        <v>1</v>
      </c>
      <c r="V4286">
        <v>1</v>
      </c>
      <c r="W4286" s="2" t="s">
        <v>66</v>
      </c>
      <c r="X4286" s="2" t="s">
        <v>35</v>
      </c>
    </row>
    <row r="4287" spans="4:24" x14ac:dyDescent="0.3">
      <c r="D4287">
        <v>1471</v>
      </c>
      <c r="E4287">
        <v>1310</v>
      </c>
      <c r="F4287">
        <v>4</v>
      </c>
      <c r="G4287" s="1">
        <v>43187</v>
      </c>
      <c r="H4287" s="1">
        <v>43188</v>
      </c>
      <c r="I4287">
        <v>2</v>
      </c>
      <c r="J4287" s="2" t="s">
        <v>1929</v>
      </c>
      <c r="K4287" s="2" t="s">
        <v>277</v>
      </c>
      <c r="L4287" s="2" t="s">
        <v>39</v>
      </c>
      <c r="M4287" s="2" t="s">
        <v>40</v>
      </c>
      <c r="N4287" s="2" t="s">
        <v>41</v>
      </c>
      <c r="O4287">
        <v>59</v>
      </c>
      <c r="P4287">
        <v>2</v>
      </c>
      <c r="Q4287">
        <v>2599.9899999999998</v>
      </c>
      <c r="R4287">
        <v>0.2</v>
      </c>
      <c r="S4287">
        <v>4159.9799999999996</v>
      </c>
      <c r="T4287" s="2" t="s">
        <v>927</v>
      </c>
      <c r="U4287">
        <v>9</v>
      </c>
      <c r="V4287">
        <v>7</v>
      </c>
      <c r="W4287" s="2" t="s">
        <v>869</v>
      </c>
      <c r="X4287" s="2" t="s">
        <v>28</v>
      </c>
    </row>
    <row r="4288" spans="4:24" x14ac:dyDescent="0.3">
      <c r="D4288">
        <v>1471</v>
      </c>
      <c r="E4288">
        <v>1310</v>
      </c>
      <c r="F4288">
        <v>4</v>
      </c>
      <c r="G4288" s="1">
        <v>43187</v>
      </c>
      <c r="H4288" s="1">
        <v>43188</v>
      </c>
      <c r="I4288">
        <v>2</v>
      </c>
      <c r="J4288" s="2" t="s">
        <v>1929</v>
      </c>
      <c r="K4288" s="2" t="s">
        <v>277</v>
      </c>
      <c r="L4288" s="2" t="s">
        <v>39</v>
      </c>
      <c r="M4288" s="2" t="s">
        <v>40</v>
      </c>
      <c r="N4288" s="2" t="s">
        <v>41</v>
      </c>
      <c r="O4288">
        <v>136</v>
      </c>
      <c r="P4288">
        <v>1</v>
      </c>
      <c r="Q4288">
        <v>1799.99</v>
      </c>
      <c r="R4288">
        <v>7.0000000000000007E-2</v>
      </c>
      <c r="S4288">
        <v>1673.99</v>
      </c>
      <c r="T4288" s="2" t="s">
        <v>1720</v>
      </c>
      <c r="U4288">
        <v>9</v>
      </c>
      <c r="V4288">
        <v>6</v>
      </c>
      <c r="W4288" s="2" t="s">
        <v>27</v>
      </c>
      <c r="X4288" s="2" t="s">
        <v>28</v>
      </c>
    </row>
    <row r="4289" spans="4:24" x14ac:dyDescent="0.3">
      <c r="D4289">
        <v>1472</v>
      </c>
      <c r="E4289">
        <v>114</v>
      </c>
      <c r="F4289">
        <v>4</v>
      </c>
      <c r="G4289" s="1">
        <v>43188</v>
      </c>
      <c r="H4289" s="1">
        <v>43190</v>
      </c>
      <c r="I4289">
        <v>2</v>
      </c>
      <c r="J4289" s="2" t="s">
        <v>1930</v>
      </c>
      <c r="K4289" s="2" t="s">
        <v>307</v>
      </c>
      <c r="L4289" s="2" t="s">
        <v>39</v>
      </c>
      <c r="M4289" s="2" t="s">
        <v>40</v>
      </c>
      <c r="N4289" s="2" t="s">
        <v>41</v>
      </c>
      <c r="O4289">
        <v>84</v>
      </c>
      <c r="P4289">
        <v>1</v>
      </c>
      <c r="Q4289">
        <v>109.99</v>
      </c>
      <c r="R4289">
        <v>0.2</v>
      </c>
      <c r="S4289">
        <v>87.99</v>
      </c>
      <c r="T4289" s="2" t="s">
        <v>946</v>
      </c>
      <c r="U4289">
        <v>7</v>
      </c>
      <c r="V4289">
        <v>1</v>
      </c>
      <c r="W4289" s="2" t="s">
        <v>66</v>
      </c>
      <c r="X4289" s="2" t="s">
        <v>866</v>
      </c>
    </row>
    <row r="4290" spans="4:24" x14ac:dyDescent="0.3">
      <c r="D4290">
        <v>1472</v>
      </c>
      <c r="E4290">
        <v>114</v>
      </c>
      <c r="F4290">
        <v>4</v>
      </c>
      <c r="G4290" s="1">
        <v>43188</v>
      </c>
      <c r="H4290" s="1">
        <v>43190</v>
      </c>
      <c r="I4290">
        <v>2</v>
      </c>
      <c r="J4290" s="2" t="s">
        <v>1930</v>
      </c>
      <c r="K4290" s="2" t="s">
        <v>307</v>
      </c>
      <c r="L4290" s="2" t="s">
        <v>39</v>
      </c>
      <c r="M4290" s="2" t="s">
        <v>40</v>
      </c>
      <c r="N4290" s="2" t="s">
        <v>41</v>
      </c>
      <c r="O4290">
        <v>300</v>
      </c>
      <c r="P4290">
        <v>1</v>
      </c>
      <c r="Q4290">
        <v>799.99</v>
      </c>
      <c r="R4290">
        <v>0.2</v>
      </c>
      <c r="S4290">
        <v>639.99</v>
      </c>
      <c r="T4290" s="2" t="s">
        <v>1662</v>
      </c>
      <c r="U4290">
        <v>1</v>
      </c>
      <c r="V4290">
        <v>2</v>
      </c>
      <c r="W4290" s="2" t="s">
        <v>53</v>
      </c>
      <c r="X4290" s="2" t="s">
        <v>35</v>
      </c>
    </row>
    <row r="4291" spans="4:24" x14ac:dyDescent="0.3">
      <c r="D4291">
        <v>1473</v>
      </c>
      <c r="E4291">
        <v>302</v>
      </c>
      <c r="F4291">
        <v>4</v>
      </c>
      <c r="G4291" s="1">
        <v>43189</v>
      </c>
      <c r="H4291" s="1">
        <v>43192</v>
      </c>
      <c r="I4291">
        <v>1</v>
      </c>
      <c r="J4291" s="2" t="s">
        <v>1931</v>
      </c>
      <c r="K4291" s="2" t="s">
        <v>403</v>
      </c>
      <c r="L4291" s="2" t="s">
        <v>23</v>
      </c>
      <c r="M4291" s="2" t="s">
        <v>24</v>
      </c>
      <c r="N4291" s="2" t="s">
        <v>25</v>
      </c>
      <c r="O4291">
        <v>84</v>
      </c>
      <c r="P4291">
        <v>2</v>
      </c>
      <c r="Q4291">
        <v>109.99</v>
      </c>
      <c r="R4291">
        <v>0.2</v>
      </c>
      <c r="S4291">
        <v>175.98</v>
      </c>
      <c r="T4291" s="2" t="s">
        <v>946</v>
      </c>
      <c r="U4291">
        <v>7</v>
      </c>
      <c r="V4291">
        <v>1</v>
      </c>
      <c r="W4291" s="2" t="s">
        <v>66</v>
      </c>
      <c r="X4291" s="2" t="s">
        <v>866</v>
      </c>
    </row>
    <row r="4292" spans="4:24" x14ac:dyDescent="0.3">
      <c r="D4292">
        <v>1473</v>
      </c>
      <c r="E4292">
        <v>302</v>
      </c>
      <c r="F4292">
        <v>4</v>
      </c>
      <c r="G4292" s="1">
        <v>43189</v>
      </c>
      <c r="H4292" s="1">
        <v>43192</v>
      </c>
      <c r="I4292">
        <v>1</v>
      </c>
      <c r="J4292" s="2" t="s">
        <v>1931</v>
      </c>
      <c r="K4292" s="2" t="s">
        <v>403</v>
      </c>
      <c r="L4292" s="2" t="s">
        <v>23</v>
      </c>
      <c r="M4292" s="2" t="s">
        <v>24</v>
      </c>
      <c r="N4292" s="2" t="s">
        <v>25</v>
      </c>
      <c r="O4292">
        <v>102</v>
      </c>
      <c r="P4292">
        <v>1</v>
      </c>
      <c r="Q4292">
        <v>489.99</v>
      </c>
      <c r="R4292">
        <v>7.0000000000000007E-2</v>
      </c>
      <c r="S4292">
        <v>455.69</v>
      </c>
      <c r="T4292" s="2" t="s">
        <v>884</v>
      </c>
      <c r="U4292">
        <v>1</v>
      </c>
      <c r="V4292">
        <v>2</v>
      </c>
      <c r="W4292" s="2" t="s">
        <v>53</v>
      </c>
      <c r="X4292" s="2" t="s">
        <v>35</v>
      </c>
    </row>
    <row r="4293" spans="4:24" x14ac:dyDescent="0.3">
      <c r="D4293">
        <v>1474</v>
      </c>
      <c r="E4293">
        <v>816</v>
      </c>
      <c r="F4293">
        <v>4</v>
      </c>
      <c r="G4293" s="1">
        <v>43189</v>
      </c>
      <c r="H4293" s="1">
        <v>43192</v>
      </c>
      <c r="I4293">
        <v>1</v>
      </c>
      <c r="J4293" s="2" t="s">
        <v>1932</v>
      </c>
      <c r="K4293" s="2" t="s">
        <v>460</v>
      </c>
      <c r="L4293" s="2" t="s">
        <v>23</v>
      </c>
      <c r="M4293" s="2" t="s">
        <v>24</v>
      </c>
      <c r="N4293" s="2" t="s">
        <v>25</v>
      </c>
      <c r="O4293">
        <v>123</v>
      </c>
      <c r="P4293">
        <v>1</v>
      </c>
      <c r="Q4293">
        <v>999.99</v>
      </c>
      <c r="R4293">
        <v>0.05</v>
      </c>
      <c r="S4293">
        <v>949.99</v>
      </c>
      <c r="T4293" s="2" t="s">
        <v>1893</v>
      </c>
      <c r="U4293">
        <v>9</v>
      </c>
      <c r="V4293">
        <v>6</v>
      </c>
      <c r="W4293" s="2" t="s">
        <v>27</v>
      </c>
      <c r="X4293" s="2" t="s">
        <v>28</v>
      </c>
    </row>
    <row r="4294" spans="4:24" x14ac:dyDescent="0.3">
      <c r="D4294">
        <v>1474</v>
      </c>
      <c r="E4294">
        <v>816</v>
      </c>
      <c r="F4294">
        <v>4</v>
      </c>
      <c r="G4294" s="1">
        <v>43189</v>
      </c>
      <c r="H4294" s="1">
        <v>43192</v>
      </c>
      <c r="I4294">
        <v>1</v>
      </c>
      <c r="J4294" s="2" t="s">
        <v>1932</v>
      </c>
      <c r="K4294" s="2" t="s">
        <v>460</v>
      </c>
      <c r="L4294" s="2" t="s">
        <v>23</v>
      </c>
      <c r="M4294" s="2" t="s">
        <v>24</v>
      </c>
      <c r="N4294" s="2" t="s">
        <v>25</v>
      </c>
      <c r="O4294">
        <v>301</v>
      </c>
      <c r="P4294">
        <v>1</v>
      </c>
      <c r="Q4294">
        <v>899.99</v>
      </c>
      <c r="R4294">
        <v>0.2</v>
      </c>
      <c r="S4294">
        <v>719.99</v>
      </c>
      <c r="T4294" s="2" t="s">
        <v>1838</v>
      </c>
      <c r="U4294">
        <v>1</v>
      </c>
      <c r="V4294">
        <v>2</v>
      </c>
      <c r="W4294" s="2" t="s">
        <v>53</v>
      </c>
      <c r="X4294" s="2" t="s">
        <v>35</v>
      </c>
    </row>
    <row r="4295" spans="4:24" x14ac:dyDescent="0.3">
      <c r="D4295">
        <v>1475</v>
      </c>
      <c r="E4295">
        <v>112</v>
      </c>
      <c r="F4295">
        <v>4</v>
      </c>
      <c r="G4295" s="1">
        <v>43189</v>
      </c>
      <c r="H4295" s="1">
        <v>43190</v>
      </c>
      <c r="I4295">
        <v>2</v>
      </c>
      <c r="J4295" s="2" t="s">
        <v>1933</v>
      </c>
      <c r="K4295" s="2" t="s">
        <v>130</v>
      </c>
      <c r="L4295" s="2" t="s">
        <v>39</v>
      </c>
      <c r="M4295" s="2" t="s">
        <v>40</v>
      </c>
      <c r="N4295" s="2" t="s">
        <v>41</v>
      </c>
      <c r="O4295">
        <v>161</v>
      </c>
      <c r="P4295">
        <v>2</v>
      </c>
      <c r="Q4295">
        <v>1899</v>
      </c>
      <c r="R4295">
        <v>0.05</v>
      </c>
      <c r="S4295">
        <v>3608.1</v>
      </c>
      <c r="T4295" s="2" t="s">
        <v>1874</v>
      </c>
      <c r="U4295">
        <v>8</v>
      </c>
      <c r="V4295">
        <v>7</v>
      </c>
      <c r="W4295" s="2" t="s">
        <v>869</v>
      </c>
      <c r="X4295" s="2" t="s">
        <v>32</v>
      </c>
    </row>
    <row r="4296" spans="4:24" x14ac:dyDescent="0.3">
      <c r="D4296">
        <v>1475</v>
      </c>
      <c r="E4296">
        <v>112</v>
      </c>
      <c r="F4296">
        <v>4</v>
      </c>
      <c r="G4296" s="1">
        <v>43189</v>
      </c>
      <c r="H4296" s="1">
        <v>43190</v>
      </c>
      <c r="I4296">
        <v>2</v>
      </c>
      <c r="J4296" s="2" t="s">
        <v>1933</v>
      </c>
      <c r="K4296" s="2" t="s">
        <v>130</v>
      </c>
      <c r="L4296" s="2" t="s">
        <v>39</v>
      </c>
      <c r="M4296" s="2" t="s">
        <v>40</v>
      </c>
      <c r="N4296" s="2" t="s">
        <v>41</v>
      </c>
      <c r="O4296">
        <v>248</v>
      </c>
      <c r="P4296">
        <v>2</v>
      </c>
      <c r="Q4296">
        <v>599.99</v>
      </c>
      <c r="R4296">
        <v>0.2</v>
      </c>
      <c r="S4296">
        <v>959.98</v>
      </c>
      <c r="T4296" s="2" t="s">
        <v>1934</v>
      </c>
      <c r="U4296">
        <v>1</v>
      </c>
      <c r="V4296">
        <v>3</v>
      </c>
      <c r="W4296" s="2" t="s">
        <v>34</v>
      </c>
      <c r="X4296" s="2" t="s">
        <v>35</v>
      </c>
    </row>
    <row r="4297" spans="4:24" x14ac:dyDescent="0.3">
      <c r="D4297">
        <v>1475</v>
      </c>
      <c r="E4297">
        <v>112</v>
      </c>
      <c r="F4297">
        <v>4</v>
      </c>
      <c r="G4297" s="1">
        <v>43189</v>
      </c>
      <c r="H4297" s="1">
        <v>43190</v>
      </c>
      <c r="I4297">
        <v>2</v>
      </c>
      <c r="J4297" s="2" t="s">
        <v>1933</v>
      </c>
      <c r="K4297" s="2" t="s">
        <v>130</v>
      </c>
      <c r="L4297" s="2" t="s">
        <v>39</v>
      </c>
      <c r="M4297" s="2" t="s">
        <v>40</v>
      </c>
      <c r="N4297" s="2" t="s">
        <v>41</v>
      </c>
      <c r="O4297">
        <v>261</v>
      </c>
      <c r="P4297">
        <v>2</v>
      </c>
      <c r="Q4297">
        <v>899.99</v>
      </c>
      <c r="R4297">
        <v>7.0000000000000007E-2</v>
      </c>
      <c r="S4297">
        <v>1673.98</v>
      </c>
      <c r="T4297" s="2" t="s">
        <v>1838</v>
      </c>
      <c r="U4297">
        <v>1</v>
      </c>
      <c r="V4297">
        <v>3</v>
      </c>
      <c r="W4297" s="2" t="s">
        <v>34</v>
      </c>
      <c r="X4297" s="2" t="s">
        <v>35</v>
      </c>
    </row>
    <row r="4298" spans="4:24" x14ac:dyDescent="0.3">
      <c r="D4298">
        <v>1475</v>
      </c>
      <c r="E4298">
        <v>112</v>
      </c>
      <c r="F4298">
        <v>4</v>
      </c>
      <c r="G4298" s="1">
        <v>43189</v>
      </c>
      <c r="H4298" s="1">
        <v>43190</v>
      </c>
      <c r="I4298">
        <v>2</v>
      </c>
      <c r="J4298" s="2" t="s">
        <v>1933</v>
      </c>
      <c r="K4298" s="2" t="s">
        <v>130</v>
      </c>
      <c r="L4298" s="2" t="s">
        <v>39</v>
      </c>
      <c r="M4298" s="2" t="s">
        <v>40</v>
      </c>
      <c r="N4298" s="2" t="s">
        <v>41</v>
      </c>
      <c r="O4298">
        <v>306</v>
      </c>
      <c r="P4298">
        <v>2</v>
      </c>
      <c r="Q4298">
        <v>899.99</v>
      </c>
      <c r="R4298">
        <v>0.05</v>
      </c>
      <c r="S4298">
        <v>1709.98</v>
      </c>
      <c r="T4298" s="2" t="s">
        <v>1781</v>
      </c>
      <c r="U4298">
        <v>1</v>
      </c>
      <c r="V4298">
        <v>2</v>
      </c>
      <c r="W4298" s="2" t="s">
        <v>53</v>
      </c>
      <c r="X4298" s="2" t="s">
        <v>35</v>
      </c>
    </row>
    <row r="4299" spans="4:24" x14ac:dyDescent="0.3">
      <c r="D4299">
        <v>1476</v>
      </c>
      <c r="E4299">
        <v>35</v>
      </c>
      <c r="F4299">
        <v>4</v>
      </c>
      <c r="G4299" s="1">
        <v>43190</v>
      </c>
      <c r="H4299" s="1">
        <v>43191</v>
      </c>
      <c r="I4299">
        <v>2</v>
      </c>
      <c r="J4299" s="2" t="s">
        <v>1935</v>
      </c>
      <c r="K4299" s="2" t="s">
        <v>55</v>
      </c>
      <c r="L4299" s="2" t="s">
        <v>39</v>
      </c>
      <c r="M4299" s="2" t="s">
        <v>40</v>
      </c>
      <c r="N4299" s="2" t="s">
        <v>41</v>
      </c>
      <c r="O4299">
        <v>43</v>
      </c>
      <c r="P4299">
        <v>1</v>
      </c>
      <c r="Q4299">
        <v>5299.99</v>
      </c>
      <c r="R4299">
        <v>7.0000000000000007E-2</v>
      </c>
      <c r="S4299">
        <v>4928.99</v>
      </c>
      <c r="T4299" s="2" t="s">
        <v>908</v>
      </c>
      <c r="U4299">
        <v>9</v>
      </c>
      <c r="V4299">
        <v>6</v>
      </c>
      <c r="W4299" s="2" t="s">
        <v>27</v>
      </c>
      <c r="X4299" s="2" t="s">
        <v>28</v>
      </c>
    </row>
    <row r="4300" spans="4:24" x14ac:dyDescent="0.3">
      <c r="D4300">
        <v>1476</v>
      </c>
      <c r="E4300">
        <v>35</v>
      </c>
      <c r="F4300">
        <v>4</v>
      </c>
      <c r="G4300" s="1">
        <v>43190</v>
      </c>
      <c r="H4300" s="1">
        <v>43191</v>
      </c>
      <c r="I4300">
        <v>2</v>
      </c>
      <c r="J4300" s="2" t="s">
        <v>1935</v>
      </c>
      <c r="K4300" s="2" t="s">
        <v>55</v>
      </c>
      <c r="L4300" s="2" t="s">
        <v>39</v>
      </c>
      <c r="M4300" s="2" t="s">
        <v>40</v>
      </c>
      <c r="N4300" s="2" t="s">
        <v>41</v>
      </c>
      <c r="O4300">
        <v>91</v>
      </c>
      <c r="P4300">
        <v>2</v>
      </c>
      <c r="Q4300">
        <v>349.99</v>
      </c>
      <c r="R4300">
        <v>7.0000000000000007E-2</v>
      </c>
      <c r="S4300">
        <v>650.98</v>
      </c>
      <c r="T4300" s="2" t="s">
        <v>969</v>
      </c>
      <c r="U4300">
        <v>9</v>
      </c>
      <c r="V4300">
        <v>1</v>
      </c>
      <c r="W4300" s="2" t="s">
        <v>66</v>
      </c>
      <c r="X4300" s="2" t="s">
        <v>28</v>
      </c>
    </row>
    <row r="4301" spans="4:24" x14ac:dyDescent="0.3">
      <c r="D4301">
        <v>1476</v>
      </c>
      <c r="E4301">
        <v>35</v>
      </c>
      <c r="F4301">
        <v>4</v>
      </c>
      <c r="G4301" s="1">
        <v>43190</v>
      </c>
      <c r="H4301" s="1">
        <v>43191</v>
      </c>
      <c r="I4301">
        <v>2</v>
      </c>
      <c r="J4301" s="2" t="s">
        <v>1935</v>
      </c>
      <c r="K4301" s="2" t="s">
        <v>55</v>
      </c>
      <c r="L4301" s="2" t="s">
        <v>39</v>
      </c>
      <c r="M4301" s="2" t="s">
        <v>40</v>
      </c>
      <c r="N4301" s="2" t="s">
        <v>41</v>
      </c>
      <c r="O4301">
        <v>142</v>
      </c>
      <c r="P4301">
        <v>2</v>
      </c>
      <c r="Q4301">
        <v>3199.99</v>
      </c>
      <c r="R4301">
        <v>7.0000000000000007E-2</v>
      </c>
      <c r="S4301">
        <v>5951.98</v>
      </c>
      <c r="T4301" s="2" t="s">
        <v>1776</v>
      </c>
      <c r="U4301">
        <v>9</v>
      </c>
      <c r="V4301">
        <v>6</v>
      </c>
      <c r="W4301" s="2" t="s">
        <v>27</v>
      </c>
      <c r="X4301" s="2" t="s">
        <v>28</v>
      </c>
    </row>
    <row r="4302" spans="4:24" x14ac:dyDescent="0.3">
      <c r="D4302">
        <v>1476</v>
      </c>
      <c r="E4302">
        <v>35</v>
      </c>
      <c r="F4302">
        <v>4</v>
      </c>
      <c r="G4302" s="1">
        <v>43190</v>
      </c>
      <c r="H4302" s="1">
        <v>43191</v>
      </c>
      <c r="I4302">
        <v>2</v>
      </c>
      <c r="J4302" s="2" t="s">
        <v>1935</v>
      </c>
      <c r="K4302" s="2" t="s">
        <v>55</v>
      </c>
      <c r="L4302" s="2" t="s">
        <v>39</v>
      </c>
      <c r="M4302" s="2" t="s">
        <v>40</v>
      </c>
      <c r="N4302" s="2" t="s">
        <v>41</v>
      </c>
      <c r="O4302">
        <v>191</v>
      </c>
      <c r="P4302">
        <v>1</v>
      </c>
      <c r="Q4302">
        <v>2799.99</v>
      </c>
      <c r="R4302">
        <v>0.1</v>
      </c>
      <c r="S4302">
        <v>2519.9899999999998</v>
      </c>
      <c r="T4302" s="2" t="s">
        <v>1936</v>
      </c>
      <c r="U4302">
        <v>1</v>
      </c>
      <c r="V4302">
        <v>5</v>
      </c>
      <c r="W4302" s="2" t="s">
        <v>57</v>
      </c>
      <c r="X4302" s="2" t="s">
        <v>35</v>
      </c>
    </row>
    <row r="4303" spans="4:24" x14ac:dyDescent="0.3">
      <c r="D4303">
        <v>1476</v>
      </c>
      <c r="E4303">
        <v>35</v>
      </c>
      <c r="F4303">
        <v>4</v>
      </c>
      <c r="G4303" s="1">
        <v>43190</v>
      </c>
      <c r="H4303" s="1">
        <v>43191</v>
      </c>
      <c r="I4303">
        <v>2</v>
      </c>
      <c r="J4303" s="2" t="s">
        <v>1935</v>
      </c>
      <c r="K4303" s="2" t="s">
        <v>55</v>
      </c>
      <c r="L4303" s="2" t="s">
        <v>39</v>
      </c>
      <c r="M4303" s="2" t="s">
        <v>40</v>
      </c>
      <c r="N4303" s="2" t="s">
        <v>41</v>
      </c>
      <c r="O4303">
        <v>265</v>
      </c>
      <c r="P4303">
        <v>2</v>
      </c>
      <c r="Q4303">
        <v>289.99</v>
      </c>
      <c r="R4303">
        <v>0.1</v>
      </c>
      <c r="S4303">
        <v>521.98</v>
      </c>
      <c r="T4303" s="2" t="s">
        <v>1837</v>
      </c>
      <c r="U4303">
        <v>6</v>
      </c>
      <c r="V4303">
        <v>1</v>
      </c>
      <c r="W4303" s="2" t="s">
        <v>66</v>
      </c>
      <c r="X4303" s="2" t="s">
        <v>1705</v>
      </c>
    </row>
    <row r="4304" spans="4:24" x14ac:dyDescent="0.3">
      <c r="D4304">
        <v>1477</v>
      </c>
      <c r="E4304">
        <v>180</v>
      </c>
      <c r="F4304">
        <v>4</v>
      </c>
      <c r="G4304" s="1">
        <v>43190</v>
      </c>
      <c r="H4304" s="1">
        <v>43191</v>
      </c>
      <c r="I4304">
        <v>2</v>
      </c>
      <c r="J4304" s="2" t="s">
        <v>1937</v>
      </c>
      <c r="K4304" s="2" t="s">
        <v>438</v>
      </c>
      <c r="L4304" s="2" t="s">
        <v>39</v>
      </c>
      <c r="M4304" s="2" t="s">
        <v>40</v>
      </c>
      <c r="N4304" s="2" t="s">
        <v>41</v>
      </c>
      <c r="O4304">
        <v>210</v>
      </c>
      <c r="P4304">
        <v>2</v>
      </c>
      <c r="Q4304">
        <v>1549</v>
      </c>
      <c r="R4304">
        <v>0.2</v>
      </c>
      <c r="S4304">
        <v>2478.4</v>
      </c>
      <c r="T4304" s="2" t="s">
        <v>1711</v>
      </c>
      <c r="U4304">
        <v>8</v>
      </c>
      <c r="V4304">
        <v>4</v>
      </c>
      <c r="W4304" s="2" t="s">
        <v>31</v>
      </c>
      <c r="X4304" s="2" t="s">
        <v>32</v>
      </c>
    </row>
    <row r="4305" spans="4:24" x14ac:dyDescent="0.3">
      <c r="D4305">
        <v>1478</v>
      </c>
      <c r="E4305">
        <v>392</v>
      </c>
      <c r="F4305">
        <v>4</v>
      </c>
      <c r="G4305" s="1">
        <v>43190</v>
      </c>
      <c r="H4305" s="1">
        <v>43192</v>
      </c>
      <c r="I4305">
        <v>2</v>
      </c>
      <c r="J4305" s="2" t="s">
        <v>1938</v>
      </c>
      <c r="K4305" s="2" t="s">
        <v>159</v>
      </c>
      <c r="L4305" s="2" t="s">
        <v>39</v>
      </c>
      <c r="M4305" s="2" t="s">
        <v>40</v>
      </c>
      <c r="N4305" s="2" t="s">
        <v>41</v>
      </c>
      <c r="O4305">
        <v>100</v>
      </c>
      <c r="P4305">
        <v>2</v>
      </c>
      <c r="Q4305">
        <v>489.99</v>
      </c>
      <c r="R4305">
        <v>0.1</v>
      </c>
      <c r="S4305">
        <v>881.98</v>
      </c>
      <c r="T4305" s="2" t="s">
        <v>1006</v>
      </c>
      <c r="U4305">
        <v>1</v>
      </c>
      <c r="V4305">
        <v>1</v>
      </c>
      <c r="W4305" s="2" t="s">
        <v>66</v>
      </c>
      <c r="X4305" s="2" t="s">
        <v>35</v>
      </c>
    </row>
    <row r="4306" spans="4:24" x14ac:dyDescent="0.3">
      <c r="D4306">
        <v>1478</v>
      </c>
      <c r="E4306">
        <v>392</v>
      </c>
      <c r="F4306">
        <v>4</v>
      </c>
      <c r="G4306" s="1">
        <v>43190</v>
      </c>
      <c r="H4306" s="1">
        <v>43192</v>
      </c>
      <c r="I4306">
        <v>2</v>
      </c>
      <c r="J4306" s="2" t="s">
        <v>1938</v>
      </c>
      <c r="K4306" s="2" t="s">
        <v>159</v>
      </c>
      <c r="L4306" s="2" t="s">
        <v>39</v>
      </c>
      <c r="M4306" s="2" t="s">
        <v>40</v>
      </c>
      <c r="N4306" s="2" t="s">
        <v>41</v>
      </c>
      <c r="O4306">
        <v>123</v>
      </c>
      <c r="P4306">
        <v>1</v>
      </c>
      <c r="Q4306">
        <v>999.99</v>
      </c>
      <c r="R4306">
        <v>0.2</v>
      </c>
      <c r="S4306">
        <v>799.99</v>
      </c>
      <c r="T4306" s="2" t="s">
        <v>1893</v>
      </c>
      <c r="U4306">
        <v>9</v>
      </c>
      <c r="V4306">
        <v>6</v>
      </c>
      <c r="W4306" s="2" t="s">
        <v>27</v>
      </c>
      <c r="X4306" s="2" t="s">
        <v>28</v>
      </c>
    </row>
    <row r="4307" spans="4:24" x14ac:dyDescent="0.3">
      <c r="D4307">
        <v>1479</v>
      </c>
      <c r="E4307">
        <v>23</v>
      </c>
      <c r="F4307">
        <v>2</v>
      </c>
      <c r="G4307" s="1">
        <v>43191</v>
      </c>
      <c r="H4307" s="1"/>
      <c r="I4307">
        <v>2</v>
      </c>
      <c r="J4307" s="2" t="s">
        <v>1421</v>
      </c>
      <c r="K4307" s="2" t="s">
        <v>394</v>
      </c>
      <c r="L4307" s="2" t="s">
        <v>39</v>
      </c>
      <c r="M4307" s="2" t="s">
        <v>40</v>
      </c>
      <c r="N4307" s="2" t="s">
        <v>41</v>
      </c>
      <c r="O4307">
        <v>252</v>
      </c>
      <c r="P4307">
        <v>1</v>
      </c>
      <c r="Q4307">
        <v>2999.99</v>
      </c>
      <c r="R4307">
        <v>0.05</v>
      </c>
      <c r="S4307">
        <v>2849.99</v>
      </c>
      <c r="T4307" s="2" t="s">
        <v>1729</v>
      </c>
      <c r="U4307">
        <v>1</v>
      </c>
      <c r="V4307">
        <v>3</v>
      </c>
      <c r="W4307" s="2" t="s">
        <v>34</v>
      </c>
      <c r="X4307" s="2" t="s">
        <v>35</v>
      </c>
    </row>
    <row r="4308" spans="4:24" x14ac:dyDescent="0.3">
      <c r="D4308">
        <v>1479</v>
      </c>
      <c r="E4308">
        <v>23</v>
      </c>
      <c r="F4308">
        <v>2</v>
      </c>
      <c r="G4308" s="1">
        <v>43191</v>
      </c>
      <c r="H4308" s="1"/>
      <c r="I4308">
        <v>2</v>
      </c>
      <c r="J4308" s="2" t="s">
        <v>1421</v>
      </c>
      <c r="K4308" s="2" t="s">
        <v>394</v>
      </c>
      <c r="L4308" s="2" t="s">
        <v>39</v>
      </c>
      <c r="M4308" s="2" t="s">
        <v>40</v>
      </c>
      <c r="N4308" s="2" t="s">
        <v>41</v>
      </c>
      <c r="O4308">
        <v>256</v>
      </c>
      <c r="P4308">
        <v>1</v>
      </c>
      <c r="Q4308">
        <v>899.99</v>
      </c>
      <c r="R4308">
        <v>0.1</v>
      </c>
      <c r="S4308">
        <v>809.99</v>
      </c>
      <c r="T4308" s="2" t="s">
        <v>1939</v>
      </c>
      <c r="U4308">
        <v>1</v>
      </c>
      <c r="V4308">
        <v>3</v>
      </c>
      <c r="W4308" s="2" t="s">
        <v>34</v>
      </c>
      <c r="X4308" s="2" t="s">
        <v>35</v>
      </c>
    </row>
    <row r="4309" spans="4:24" x14ac:dyDescent="0.3">
      <c r="D4309">
        <v>1480</v>
      </c>
      <c r="E4309">
        <v>27</v>
      </c>
      <c r="F4309">
        <v>2</v>
      </c>
      <c r="G4309" s="1">
        <v>43191</v>
      </c>
      <c r="H4309" s="1"/>
      <c r="I4309">
        <v>2</v>
      </c>
      <c r="J4309" s="2" t="s">
        <v>859</v>
      </c>
      <c r="K4309" s="2" t="s">
        <v>435</v>
      </c>
      <c r="L4309" s="2" t="s">
        <v>39</v>
      </c>
      <c r="M4309" s="2" t="s">
        <v>40</v>
      </c>
      <c r="N4309" s="2" t="s">
        <v>41</v>
      </c>
      <c r="O4309">
        <v>82</v>
      </c>
      <c r="P4309">
        <v>2</v>
      </c>
      <c r="Q4309">
        <v>659.99</v>
      </c>
      <c r="R4309">
        <v>0.1</v>
      </c>
      <c r="S4309">
        <v>1187.98</v>
      </c>
      <c r="T4309" s="2" t="s">
        <v>977</v>
      </c>
      <c r="U4309">
        <v>1</v>
      </c>
      <c r="V4309">
        <v>3</v>
      </c>
      <c r="W4309" s="2" t="s">
        <v>34</v>
      </c>
      <c r="X4309" s="2" t="s">
        <v>35</v>
      </c>
    </row>
    <row r="4310" spans="4:24" x14ac:dyDescent="0.3">
      <c r="D4310">
        <v>1480</v>
      </c>
      <c r="E4310">
        <v>27</v>
      </c>
      <c r="F4310">
        <v>2</v>
      </c>
      <c r="G4310" s="1">
        <v>43191</v>
      </c>
      <c r="H4310" s="1"/>
      <c r="I4310">
        <v>2</v>
      </c>
      <c r="J4310" s="2" t="s">
        <v>859</v>
      </c>
      <c r="K4310" s="2" t="s">
        <v>435</v>
      </c>
      <c r="L4310" s="2" t="s">
        <v>39</v>
      </c>
      <c r="M4310" s="2" t="s">
        <v>40</v>
      </c>
      <c r="N4310" s="2" t="s">
        <v>41</v>
      </c>
      <c r="O4310">
        <v>92</v>
      </c>
      <c r="P4310">
        <v>2</v>
      </c>
      <c r="Q4310">
        <v>209.99</v>
      </c>
      <c r="R4310">
        <v>7.0000000000000007E-2</v>
      </c>
      <c r="S4310">
        <v>390.58</v>
      </c>
      <c r="T4310" s="2" t="s">
        <v>1022</v>
      </c>
      <c r="U4310">
        <v>2</v>
      </c>
      <c r="V4310">
        <v>1</v>
      </c>
      <c r="W4310" s="2" t="s">
        <v>66</v>
      </c>
      <c r="X4310" s="2" t="s">
        <v>863</v>
      </c>
    </row>
    <row r="4311" spans="4:24" x14ac:dyDescent="0.3">
      <c r="D4311">
        <v>1480</v>
      </c>
      <c r="E4311">
        <v>27</v>
      </c>
      <c r="F4311">
        <v>2</v>
      </c>
      <c r="G4311" s="1">
        <v>43191</v>
      </c>
      <c r="H4311" s="1"/>
      <c r="I4311">
        <v>2</v>
      </c>
      <c r="J4311" s="2" t="s">
        <v>859</v>
      </c>
      <c r="K4311" s="2" t="s">
        <v>435</v>
      </c>
      <c r="L4311" s="2" t="s">
        <v>39</v>
      </c>
      <c r="M4311" s="2" t="s">
        <v>40</v>
      </c>
      <c r="N4311" s="2" t="s">
        <v>41</v>
      </c>
      <c r="O4311">
        <v>225</v>
      </c>
      <c r="P4311">
        <v>2</v>
      </c>
      <c r="Q4311">
        <v>959.99</v>
      </c>
      <c r="R4311">
        <v>7.0000000000000007E-2</v>
      </c>
      <c r="S4311">
        <v>1785.58</v>
      </c>
      <c r="T4311" s="2" t="s">
        <v>1787</v>
      </c>
      <c r="U4311">
        <v>1</v>
      </c>
      <c r="V4311">
        <v>3</v>
      </c>
      <c r="W4311" s="2" t="s">
        <v>34</v>
      </c>
      <c r="X4311" s="2" t="s">
        <v>35</v>
      </c>
    </row>
    <row r="4312" spans="4:24" x14ac:dyDescent="0.3">
      <c r="D4312">
        <v>1480</v>
      </c>
      <c r="E4312">
        <v>27</v>
      </c>
      <c r="F4312">
        <v>2</v>
      </c>
      <c r="G4312" s="1">
        <v>43191</v>
      </c>
      <c r="H4312" s="1"/>
      <c r="I4312">
        <v>2</v>
      </c>
      <c r="J4312" s="2" t="s">
        <v>859</v>
      </c>
      <c r="K4312" s="2" t="s">
        <v>435</v>
      </c>
      <c r="L4312" s="2" t="s">
        <v>39</v>
      </c>
      <c r="M4312" s="2" t="s">
        <v>40</v>
      </c>
      <c r="N4312" s="2" t="s">
        <v>41</v>
      </c>
      <c r="O4312">
        <v>308</v>
      </c>
      <c r="P4312">
        <v>2</v>
      </c>
      <c r="Q4312">
        <v>749.99</v>
      </c>
      <c r="R4312">
        <v>0.1</v>
      </c>
      <c r="S4312">
        <v>1349.98</v>
      </c>
      <c r="T4312" s="2" t="s">
        <v>1841</v>
      </c>
      <c r="U4312">
        <v>1</v>
      </c>
      <c r="V4312">
        <v>2</v>
      </c>
      <c r="W4312" s="2" t="s">
        <v>53</v>
      </c>
      <c r="X4312" s="2" t="s">
        <v>35</v>
      </c>
    </row>
    <row r="4313" spans="4:24" x14ac:dyDescent="0.3">
      <c r="D4313">
        <v>1481</v>
      </c>
      <c r="E4313">
        <v>62</v>
      </c>
      <c r="F4313">
        <v>1</v>
      </c>
      <c r="G4313" s="1">
        <v>43191</v>
      </c>
      <c r="H4313" s="1"/>
      <c r="I4313">
        <v>2</v>
      </c>
      <c r="J4313" s="2" t="s">
        <v>771</v>
      </c>
      <c r="K4313" s="2" t="s">
        <v>262</v>
      </c>
      <c r="L4313" s="2" t="s">
        <v>39</v>
      </c>
      <c r="M4313" s="2" t="s">
        <v>40</v>
      </c>
      <c r="N4313" s="2" t="s">
        <v>41</v>
      </c>
      <c r="O4313">
        <v>53</v>
      </c>
      <c r="P4313">
        <v>2</v>
      </c>
      <c r="Q4313">
        <v>749.99</v>
      </c>
      <c r="R4313">
        <v>7.0000000000000007E-2</v>
      </c>
      <c r="S4313">
        <v>1394.98</v>
      </c>
      <c r="T4313" s="2" t="s">
        <v>868</v>
      </c>
      <c r="U4313">
        <v>8</v>
      </c>
      <c r="V4313">
        <v>7</v>
      </c>
      <c r="W4313" s="2" t="s">
        <v>869</v>
      </c>
      <c r="X4313" s="2" t="s">
        <v>32</v>
      </c>
    </row>
    <row r="4314" spans="4:24" x14ac:dyDescent="0.3">
      <c r="D4314">
        <v>1481</v>
      </c>
      <c r="E4314">
        <v>62</v>
      </c>
      <c r="F4314">
        <v>1</v>
      </c>
      <c r="G4314" s="1">
        <v>43191</v>
      </c>
      <c r="H4314" s="1"/>
      <c r="I4314">
        <v>2</v>
      </c>
      <c r="J4314" s="2" t="s">
        <v>771</v>
      </c>
      <c r="K4314" s="2" t="s">
        <v>262</v>
      </c>
      <c r="L4314" s="2" t="s">
        <v>39</v>
      </c>
      <c r="M4314" s="2" t="s">
        <v>40</v>
      </c>
      <c r="N4314" s="2" t="s">
        <v>41</v>
      </c>
      <c r="O4314">
        <v>130</v>
      </c>
      <c r="P4314">
        <v>1</v>
      </c>
      <c r="Q4314">
        <v>919.99</v>
      </c>
      <c r="R4314">
        <v>0.1</v>
      </c>
      <c r="S4314">
        <v>827.99</v>
      </c>
      <c r="T4314" s="2" t="s">
        <v>1732</v>
      </c>
      <c r="U4314">
        <v>9</v>
      </c>
      <c r="V4314">
        <v>6</v>
      </c>
      <c r="W4314" s="2" t="s">
        <v>27</v>
      </c>
      <c r="X4314" s="2" t="s">
        <v>28</v>
      </c>
    </row>
    <row r="4315" spans="4:24" x14ac:dyDescent="0.3">
      <c r="D4315">
        <v>1482</v>
      </c>
      <c r="E4315">
        <v>94</v>
      </c>
      <c r="F4315">
        <v>1</v>
      </c>
      <c r="G4315" s="1">
        <v>43191</v>
      </c>
      <c r="H4315" s="1"/>
      <c r="I4315">
        <v>2</v>
      </c>
      <c r="J4315" s="2" t="s">
        <v>54</v>
      </c>
      <c r="K4315" s="2" t="s">
        <v>55</v>
      </c>
      <c r="L4315" s="2" t="s">
        <v>39</v>
      </c>
      <c r="M4315" s="2" t="s">
        <v>40</v>
      </c>
      <c r="N4315" s="2" t="s">
        <v>41</v>
      </c>
      <c r="O4315">
        <v>40</v>
      </c>
      <c r="P4315">
        <v>1</v>
      </c>
      <c r="Q4315">
        <v>4999.99</v>
      </c>
      <c r="R4315">
        <v>0.05</v>
      </c>
      <c r="S4315">
        <v>4749.99</v>
      </c>
      <c r="T4315" s="2" t="s">
        <v>999</v>
      </c>
      <c r="U4315">
        <v>9</v>
      </c>
      <c r="V4315">
        <v>6</v>
      </c>
      <c r="W4315" s="2" t="s">
        <v>27</v>
      </c>
      <c r="X4315" s="2" t="s">
        <v>28</v>
      </c>
    </row>
    <row r="4316" spans="4:24" x14ac:dyDescent="0.3">
      <c r="D4316">
        <v>1482</v>
      </c>
      <c r="E4316">
        <v>94</v>
      </c>
      <c r="F4316">
        <v>1</v>
      </c>
      <c r="G4316" s="1">
        <v>43191</v>
      </c>
      <c r="H4316" s="1"/>
      <c r="I4316">
        <v>2</v>
      </c>
      <c r="J4316" s="2" t="s">
        <v>54</v>
      </c>
      <c r="K4316" s="2" t="s">
        <v>55</v>
      </c>
      <c r="L4316" s="2" t="s">
        <v>39</v>
      </c>
      <c r="M4316" s="2" t="s">
        <v>40</v>
      </c>
      <c r="N4316" s="2" t="s">
        <v>41</v>
      </c>
      <c r="O4316">
        <v>48</v>
      </c>
      <c r="P4316">
        <v>1</v>
      </c>
      <c r="Q4316">
        <v>1499.99</v>
      </c>
      <c r="R4316">
        <v>0.1</v>
      </c>
      <c r="S4316">
        <v>1349.99</v>
      </c>
      <c r="T4316" s="2" t="s">
        <v>948</v>
      </c>
      <c r="U4316">
        <v>9</v>
      </c>
      <c r="V4316">
        <v>7</v>
      </c>
      <c r="W4316" s="2" t="s">
        <v>869</v>
      </c>
      <c r="X4316" s="2" t="s">
        <v>28</v>
      </c>
    </row>
    <row r="4317" spans="4:24" x14ac:dyDescent="0.3">
      <c r="D4317">
        <v>1482</v>
      </c>
      <c r="E4317">
        <v>94</v>
      </c>
      <c r="F4317">
        <v>1</v>
      </c>
      <c r="G4317" s="1">
        <v>43191</v>
      </c>
      <c r="H4317" s="1"/>
      <c r="I4317">
        <v>2</v>
      </c>
      <c r="J4317" s="2" t="s">
        <v>54</v>
      </c>
      <c r="K4317" s="2" t="s">
        <v>55</v>
      </c>
      <c r="L4317" s="2" t="s">
        <v>39</v>
      </c>
      <c r="M4317" s="2" t="s">
        <v>40</v>
      </c>
      <c r="N4317" s="2" t="s">
        <v>41</v>
      </c>
      <c r="O4317">
        <v>58</v>
      </c>
      <c r="P4317">
        <v>2</v>
      </c>
      <c r="Q4317">
        <v>4999.99</v>
      </c>
      <c r="R4317">
        <v>7.0000000000000007E-2</v>
      </c>
      <c r="S4317">
        <v>9299.98</v>
      </c>
      <c r="T4317" s="2" t="s">
        <v>942</v>
      </c>
      <c r="U4317">
        <v>9</v>
      </c>
      <c r="V4317">
        <v>7</v>
      </c>
      <c r="W4317" s="2" t="s">
        <v>869</v>
      </c>
      <c r="X4317" s="2" t="s">
        <v>28</v>
      </c>
    </row>
    <row r="4318" spans="4:24" x14ac:dyDescent="0.3">
      <c r="D4318">
        <v>1482</v>
      </c>
      <c r="E4318">
        <v>94</v>
      </c>
      <c r="F4318">
        <v>1</v>
      </c>
      <c r="G4318" s="1">
        <v>43191</v>
      </c>
      <c r="H4318" s="1"/>
      <c r="I4318">
        <v>2</v>
      </c>
      <c r="J4318" s="2" t="s">
        <v>54</v>
      </c>
      <c r="K4318" s="2" t="s">
        <v>55</v>
      </c>
      <c r="L4318" s="2" t="s">
        <v>39</v>
      </c>
      <c r="M4318" s="2" t="s">
        <v>40</v>
      </c>
      <c r="N4318" s="2" t="s">
        <v>41</v>
      </c>
      <c r="O4318">
        <v>113</v>
      </c>
      <c r="P4318">
        <v>1</v>
      </c>
      <c r="Q4318">
        <v>489.99</v>
      </c>
      <c r="R4318">
        <v>0.05</v>
      </c>
      <c r="S4318">
        <v>465.49</v>
      </c>
      <c r="T4318" s="2" t="s">
        <v>1758</v>
      </c>
      <c r="U4318">
        <v>9</v>
      </c>
      <c r="V4318">
        <v>6</v>
      </c>
      <c r="W4318" s="2" t="s">
        <v>27</v>
      </c>
      <c r="X4318" s="2" t="s">
        <v>28</v>
      </c>
    </row>
    <row r="4319" spans="4:24" x14ac:dyDescent="0.3">
      <c r="D4319">
        <v>1482</v>
      </c>
      <c r="E4319">
        <v>94</v>
      </c>
      <c r="F4319">
        <v>1</v>
      </c>
      <c r="G4319" s="1">
        <v>43191</v>
      </c>
      <c r="H4319" s="1"/>
      <c r="I4319">
        <v>2</v>
      </c>
      <c r="J4319" s="2" t="s">
        <v>54</v>
      </c>
      <c r="K4319" s="2" t="s">
        <v>55</v>
      </c>
      <c r="L4319" s="2" t="s">
        <v>39</v>
      </c>
      <c r="M4319" s="2" t="s">
        <v>40</v>
      </c>
      <c r="N4319" s="2" t="s">
        <v>41</v>
      </c>
      <c r="O4319">
        <v>205</v>
      </c>
      <c r="P4319">
        <v>2</v>
      </c>
      <c r="Q4319">
        <v>4999.99</v>
      </c>
      <c r="R4319">
        <v>0.05</v>
      </c>
      <c r="S4319">
        <v>9499.98</v>
      </c>
      <c r="T4319" s="2" t="s">
        <v>1668</v>
      </c>
      <c r="U4319">
        <v>9</v>
      </c>
      <c r="V4319">
        <v>5</v>
      </c>
      <c r="W4319" s="2" t="s">
        <v>57</v>
      </c>
      <c r="X4319" s="2" t="s">
        <v>28</v>
      </c>
    </row>
    <row r="4320" spans="4:24" x14ac:dyDescent="0.3">
      <c r="D4320">
        <v>1483</v>
      </c>
      <c r="E4320">
        <v>15</v>
      </c>
      <c r="F4320">
        <v>1</v>
      </c>
      <c r="G4320" s="1">
        <v>43192</v>
      </c>
      <c r="H4320" s="1"/>
      <c r="I4320">
        <v>2</v>
      </c>
      <c r="J4320" s="2" t="s">
        <v>1819</v>
      </c>
      <c r="K4320" s="2" t="s">
        <v>368</v>
      </c>
      <c r="L4320" s="2" t="s">
        <v>39</v>
      </c>
      <c r="M4320" s="2" t="s">
        <v>40</v>
      </c>
      <c r="N4320" s="2" t="s">
        <v>41</v>
      </c>
      <c r="O4320">
        <v>226</v>
      </c>
      <c r="P4320">
        <v>2</v>
      </c>
      <c r="Q4320">
        <v>679.99</v>
      </c>
      <c r="R4320">
        <v>7.0000000000000007E-2</v>
      </c>
      <c r="S4320">
        <v>1264.78</v>
      </c>
      <c r="T4320" s="2" t="s">
        <v>1669</v>
      </c>
      <c r="U4320">
        <v>1</v>
      </c>
      <c r="V4320">
        <v>3</v>
      </c>
      <c r="W4320" s="2" t="s">
        <v>34</v>
      </c>
      <c r="X4320" s="2" t="s">
        <v>35</v>
      </c>
    </row>
    <row r="4321" spans="4:24" x14ac:dyDescent="0.3">
      <c r="D4321">
        <v>1483</v>
      </c>
      <c r="E4321">
        <v>15</v>
      </c>
      <c r="F4321">
        <v>1</v>
      </c>
      <c r="G4321" s="1">
        <v>43192</v>
      </c>
      <c r="H4321" s="1"/>
      <c r="I4321">
        <v>2</v>
      </c>
      <c r="J4321" s="2" t="s">
        <v>1819</v>
      </c>
      <c r="K4321" s="2" t="s">
        <v>368</v>
      </c>
      <c r="L4321" s="2" t="s">
        <v>39</v>
      </c>
      <c r="M4321" s="2" t="s">
        <v>40</v>
      </c>
      <c r="N4321" s="2" t="s">
        <v>41</v>
      </c>
      <c r="O4321">
        <v>280</v>
      </c>
      <c r="P4321">
        <v>1</v>
      </c>
      <c r="Q4321">
        <v>489.99</v>
      </c>
      <c r="R4321">
        <v>0.05</v>
      </c>
      <c r="S4321">
        <v>465.49</v>
      </c>
      <c r="T4321" s="2" t="s">
        <v>1940</v>
      </c>
      <c r="U4321">
        <v>9</v>
      </c>
      <c r="V4321">
        <v>1</v>
      </c>
      <c r="W4321" s="2" t="s">
        <v>66</v>
      </c>
      <c r="X4321" s="2" t="s">
        <v>28</v>
      </c>
    </row>
    <row r="4322" spans="4:24" x14ac:dyDescent="0.3">
      <c r="D4322">
        <v>1484</v>
      </c>
      <c r="E4322">
        <v>35</v>
      </c>
      <c r="F4322">
        <v>2</v>
      </c>
      <c r="G4322" s="1">
        <v>43192</v>
      </c>
      <c r="H4322" s="1"/>
      <c r="I4322">
        <v>2</v>
      </c>
      <c r="J4322" s="2" t="s">
        <v>1935</v>
      </c>
      <c r="K4322" s="2" t="s">
        <v>55</v>
      </c>
      <c r="L4322" s="2" t="s">
        <v>39</v>
      </c>
      <c r="M4322" s="2" t="s">
        <v>40</v>
      </c>
      <c r="N4322" s="2" t="s">
        <v>41</v>
      </c>
      <c r="O4322">
        <v>49</v>
      </c>
      <c r="P4322">
        <v>2</v>
      </c>
      <c r="Q4322">
        <v>3499.99</v>
      </c>
      <c r="R4322">
        <v>0.2</v>
      </c>
      <c r="S4322">
        <v>5599.98</v>
      </c>
      <c r="T4322" s="2" t="s">
        <v>922</v>
      </c>
      <c r="U4322">
        <v>9</v>
      </c>
      <c r="V4322">
        <v>7</v>
      </c>
      <c r="W4322" s="2" t="s">
        <v>869</v>
      </c>
      <c r="X4322" s="2" t="s">
        <v>28</v>
      </c>
    </row>
    <row r="4323" spans="4:24" x14ac:dyDescent="0.3">
      <c r="D4323">
        <v>1484</v>
      </c>
      <c r="E4323">
        <v>35</v>
      </c>
      <c r="F4323">
        <v>2</v>
      </c>
      <c r="G4323" s="1">
        <v>43192</v>
      </c>
      <c r="H4323" s="1"/>
      <c r="I4323">
        <v>2</v>
      </c>
      <c r="J4323" s="2" t="s">
        <v>1935</v>
      </c>
      <c r="K4323" s="2" t="s">
        <v>55</v>
      </c>
      <c r="L4323" s="2" t="s">
        <v>39</v>
      </c>
      <c r="M4323" s="2" t="s">
        <v>40</v>
      </c>
      <c r="N4323" s="2" t="s">
        <v>41</v>
      </c>
      <c r="O4323">
        <v>295</v>
      </c>
      <c r="P4323">
        <v>2</v>
      </c>
      <c r="Q4323">
        <v>319.99</v>
      </c>
      <c r="R4323">
        <v>7.0000000000000007E-2</v>
      </c>
      <c r="S4323">
        <v>595.17999999999995</v>
      </c>
      <c r="T4323" s="2" t="s">
        <v>1802</v>
      </c>
      <c r="U4323">
        <v>1</v>
      </c>
      <c r="V4323">
        <v>1</v>
      </c>
      <c r="W4323" s="2" t="s">
        <v>66</v>
      </c>
      <c r="X4323" s="2" t="s">
        <v>35</v>
      </c>
    </row>
    <row r="4324" spans="4:24" x14ac:dyDescent="0.3">
      <c r="D4324">
        <v>1484</v>
      </c>
      <c r="E4324">
        <v>35</v>
      </c>
      <c r="F4324">
        <v>2</v>
      </c>
      <c r="G4324" s="1">
        <v>43192</v>
      </c>
      <c r="H4324" s="1"/>
      <c r="I4324">
        <v>2</v>
      </c>
      <c r="J4324" s="2" t="s">
        <v>1935</v>
      </c>
      <c r="K4324" s="2" t="s">
        <v>55</v>
      </c>
      <c r="L4324" s="2" t="s">
        <v>39</v>
      </c>
      <c r="M4324" s="2" t="s">
        <v>40</v>
      </c>
      <c r="N4324" s="2" t="s">
        <v>41</v>
      </c>
      <c r="O4324">
        <v>304</v>
      </c>
      <c r="P4324">
        <v>2</v>
      </c>
      <c r="Q4324">
        <v>679.99</v>
      </c>
      <c r="R4324">
        <v>0.05</v>
      </c>
      <c r="S4324">
        <v>1291.98</v>
      </c>
      <c r="T4324" s="2" t="s">
        <v>1669</v>
      </c>
      <c r="U4324">
        <v>1</v>
      </c>
      <c r="V4324">
        <v>2</v>
      </c>
      <c r="W4324" s="2" t="s">
        <v>53</v>
      </c>
      <c r="X4324" s="2" t="s">
        <v>35</v>
      </c>
    </row>
    <row r="4325" spans="4:24" x14ac:dyDescent="0.3">
      <c r="D4325">
        <v>1485</v>
      </c>
      <c r="E4325">
        <v>51</v>
      </c>
      <c r="F4325">
        <v>2</v>
      </c>
      <c r="G4325" s="1">
        <v>43192</v>
      </c>
      <c r="H4325" s="1"/>
      <c r="I4325">
        <v>2</v>
      </c>
      <c r="J4325" s="2" t="s">
        <v>410</v>
      </c>
      <c r="K4325" s="2" t="s">
        <v>118</v>
      </c>
      <c r="L4325" s="2" t="s">
        <v>39</v>
      </c>
      <c r="M4325" s="2" t="s">
        <v>40</v>
      </c>
      <c r="N4325" s="2" t="s">
        <v>41</v>
      </c>
      <c r="O4325">
        <v>122</v>
      </c>
      <c r="P4325">
        <v>2</v>
      </c>
      <c r="Q4325">
        <v>2499.9899999999998</v>
      </c>
      <c r="R4325">
        <v>0.2</v>
      </c>
      <c r="S4325">
        <v>3999.98</v>
      </c>
      <c r="T4325" s="2" t="s">
        <v>1941</v>
      </c>
      <c r="U4325">
        <v>8</v>
      </c>
      <c r="V4325">
        <v>6</v>
      </c>
      <c r="W4325" s="2" t="s">
        <v>27</v>
      </c>
      <c r="X4325" s="2" t="s">
        <v>32</v>
      </c>
    </row>
    <row r="4326" spans="4:24" x14ac:dyDescent="0.3">
      <c r="D4326">
        <v>1485</v>
      </c>
      <c r="E4326">
        <v>51</v>
      </c>
      <c r="F4326">
        <v>2</v>
      </c>
      <c r="G4326" s="1">
        <v>43192</v>
      </c>
      <c r="H4326" s="1"/>
      <c r="I4326">
        <v>2</v>
      </c>
      <c r="J4326" s="2" t="s">
        <v>410</v>
      </c>
      <c r="K4326" s="2" t="s">
        <v>118</v>
      </c>
      <c r="L4326" s="2" t="s">
        <v>39</v>
      </c>
      <c r="M4326" s="2" t="s">
        <v>40</v>
      </c>
      <c r="N4326" s="2" t="s">
        <v>41</v>
      </c>
      <c r="O4326">
        <v>276</v>
      </c>
      <c r="P4326">
        <v>1</v>
      </c>
      <c r="Q4326">
        <v>319.99</v>
      </c>
      <c r="R4326">
        <v>0.2</v>
      </c>
      <c r="S4326">
        <v>255.99</v>
      </c>
      <c r="T4326" s="2" t="s">
        <v>1730</v>
      </c>
      <c r="U4326">
        <v>9</v>
      </c>
      <c r="V4326">
        <v>1</v>
      </c>
      <c r="W4326" s="2" t="s">
        <v>66</v>
      </c>
      <c r="X4326" s="2" t="s">
        <v>28</v>
      </c>
    </row>
    <row r="4327" spans="4:24" x14ac:dyDescent="0.3">
      <c r="D4327">
        <v>1486</v>
      </c>
      <c r="E4327">
        <v>84</v>
      </c>
      <c r="F4327">
        <v>2</v>
      </c>
      <c r="G4327" s="1">
        <v>43192</v>
      </c>
      <c r="H4327" s="1"/>
      <c r="I4327">
        <v>2</v>
      </c>
      <c r="J4327" s="2" t="s">
        <v>286</v>
      </c>
      <c r="K4327" s="2" t="s">
        <v>231</v>
      </c>
      <c r="L4327" s="2" t="s">
        <v>39</v>
      </c>
      <c r="M4327" s="2" t="s">
        <v>40</v>
      </c>
      <c r="N4327" s="2" t="s">
        <v>41</v>
      </c>
      <c r="O4327">
        <v>60</v>
      </c>
      <c r="P4327">
        <v>2</v>
      </c>
      <c r="Q4327">
        <v>1559.99</v>
      </c>
      <c r="R4327">
        <v>0.05</v>
      </c>
      <c r="S4327">
        <v>2963.98</v>
      </c>
      <c r="T4327" s="2" t="s">
        <v>979</v>
      </c>
      <c r="U4327">
        <v>7</v>
      </c>
      <c r="V4327">
        <v>5</v>
      </c>
      <c r="W4327" s="2" t="s">
        <v>57</v>
      </c>
      <c r="X4327" s="2" t="s">
        <v>866</v>
      </c>
    </row>
    <row r="4328" spans="4:24" x14ac:dyDescent="0.3">
      <c r="D4328">
        <v>1486</v>
      </c>
      <c r="E4328">
        <v>84</v>
      </c>
      <c r="F4328">
        <v>2</v>
      </c>
      <c r="G4328" s="1">
        <v>43192</v>
      </c>
      <c r="H4328" s="1"/>
      <c r="I4328">
        <v>2</v>
      </c>
      <c r="J4328" s="2" t="s">
        <v>286</v>
      </c>
      <c r="K4328" s="2" t="s">
        <v>231</v>
      </c>
      <c r="L4328" s="2" t="s">
        <v>39</v>
      </c>
      <c r="M4328" s="2" t="s">
        <v>40</v>
      </c>
      <c r="N4328" s="2" t="s">
        <v>41</v>
      </c>
      <c r="O4328">
        <v>98</v>
      </c>
      <c r="P4328">
        <v>1</v>
      </c>
      <c r="Q4328">
        <v>489.99</v>
      </c>
      <c r="R4328">
        <v>0.05</v>
      </c>
      <c r="S4328">
        <v>465.49</v>
      </c>
      <c r="T4328" s="2" t="s">
        <v>944</v>
      </c>
      <c r="U4328">
        <v>1</v>
      </c>
      <c r="V4328">
        <v>1</v>
      </c>
      <c r="W4328" s="2" t="s">
        <v>66</v>
      </c>
      <c r="X4328" s="2" t="s">
        <v>35</v>
      </c>
    </row>
    <row r="4329" spans="4:24" x14ac:dyDescent="0.3">
      <c r="D4329">
        <v>1486</v>
      </c>
      <c r="E4329">
        <v>84</v>
      </c>
      <c r="F4329">
        <v>2</v>
      </c>
      <c r="G4329" s="1">
        <v>43192</v>
      </c>
      <c r="H4329" s="1"/>
      <c r="I4329">
        <v>2</v>
      </c>
      <c r="J4329" s="2" t="s">
        <v>286</v>
      </c>
      <c r="K4329" s="2" t="s">
        <v>231</v>
      </c>
      <c r="L4329" s="2" t="s">
        <v>39</v>
      </c>
      <c r="M4329" s="2" t="s">
        <v>40</v>
      </c>
      <c r="N4329" s="2" t="s">
        <v>41</v>
      </c>
      <c r="O4329">
        <v>113</v>
      </c>
      <c r="P4329">
        <v>1</v>
      </c>
      <c r="Q4329">
        <v>489.99</v>
      </c>
      <c r="R4329">
        <v>0.1</v>
      </c>
      <c r="S4329">
        <v>440.99</v>
      </c>
      <c r="T4329" s="2" t="s">
        <v>1758</v>
      </c>
      <c r="U4329">
        <v>9</v>
      </c>
      <c r="V4329">
        <v>6</v>
      </c>
      <c r="W4329" s="2" t="s">
        <v>27</v>
      </c>
      <c r="X4329" s="2" t="s">
        <v>28</v>
      </c>
    </row>
    <row r="4330" spans="4:24" x14ac:dyDescent="0.3">
      <c r="D4330">
        <v>1486</v>
      </c>
      <c r="E4330">
        <v>84</v>
      </c>
      <c r="F4330">
        <v>2</v>
      </c>
      <c r="G4330" s="1">
        <v>43192</v>
      </c>
      <c r="H4330" s="1"/>
      <c r="I4330">
        <v>2</v>
      </c>
      <c r="J4330" s="2" t="s">
        <v>286</v>
      </c>
      <c r="K4330" s="2" t="s">
        <v>231</v>
      </c>
      <c r="L4330" s="2" t="s">
        <v>39</v>
      </c>
      <c r="M4330" s="2" t="s">
        <v>40</v>
      </c>
      <c r="N4330" s="2" t="s">
        <v>41</v>
      </c>
      <c r="O4330">
        <v>269</v>
      </c>
      <c r="P4330">
        <v>1</v>
      </c>
      <c r="Q4330">
        <v>199.99</v>
      </c>
      <c r="R4330">
        <v>0.1</v>
      </c>
      <c r="S4330">
        <v>179.99</v>
      </c>
      <c r="T4330" s="2" t="s">
        <v>1641</v>
      </c>
      <c r="U4330">
        <v>9</v>
      </c>
      <c r="V4330">
        <v>1</v>
      </c>
      <c r="W4330" s="2" t="s">
        <v>66</v>
      </c>
      <c r="X4330" s="2" t="s">
        <v>28</v>
      </c>
    </row>
    <row r="4331" spans="4:24" x14ac:dyDescent="0.3">
      <c r="D4331">
        <v>1487</v>
      </c>
      <c r="E4331">
        <v>33</v>
      </c>
      <c r="F4331">
        <v>1</v>
      </c>
      <c r="G4331" s="1">
        <v>43193</v>
      </c>
      <c r="H4331" s="1"/>
      <c r="I4331">
        <v>1</v>
      </c>
      <c r="J4331" s="2" t="s">
        <v>801</v>
      </c>
      <c r="K4331" s="2" t="s">
        <v>352</v>
      </c>
      <c r="L4331" s="2" t="s">
        <v>23</v>
      </c>
      <c r="M4331" s="2" t="s">
        <v>24</v>
      </c>
      <c r="N4331" s="2" t="s">
        <v>25</v>
      </c>
      <c r="O4331">
        <v>96</v>
      </c>
      <c r="P4331">
        <v>2</v>
      </c>
      <c r="Q4331">
        <v>349.99</v>
      </c>
      <c r="R4331">
        <v>0.2</v>
      </c>
      <c r="S4331">
        <v>559.98</v>
      </c>
      <c r="T4331" s="2" t="s">
        <v>960</v>
      </c>
      <c r="U4331">
        <v>1</v>
      </c>
      <c r="V4331">
        <v>1</v>
      </c>
      <c r="W4331" s="2" t="s">
        <v>66</v>
      </c>
      <c r="X4331" s="2" t="s">
        <v>35</v>
      </c>
    </row>
    <row r="4332" spans="4:24" x14ac:dyDescent="0.3">
      <c r="D4332">
        <v>1487</v>
      </c>
      <c r="E4332">
        <v>33</v>
      </c>
      <c r="F4332">
        <v>1</v>
      </c>
      <c r="G4332" s="1">
        <v>43193</v>
      </c>
      <c r="H4332" s="1"/>
      <c r="I4332">
        <v>1</v>
      </c>
      <c r="J4332" s="2" t="s">
        <v>801</v>
      </c>
      <c r="K4332" s="2" t="s">
        <v>352</v>
      </c>
      <c r="L4332" s="2" t="s">
        <v>23</v>
      </c>
      <c r="M4332" s="2" t="s">
        <v>24</v>
      </c>
      <c r="N4332" s="2" t="s">
        <v>25</v>
      </c>
      <c r="O4332">
        <v>151</v>
      </c>
      <c r="P4332">
        <v>2</v>
      </c>
      <c r="Q4332">
        <v>1549.99</v>
      </c>
      <c r="R4332">
        <v>0.2</v>
      </c>
      <c r="S4332">
        <v>2479.98</v>
      </c>
      <c r="T4332" s="2" t="s">
        <v>1643</v>
      </c>
      <c r="U4332">
        <v>9</v>
      </c>
      <c r="V4332">
        <v>7</v>
      </c>
      <c r="W4332" s="2" t="s">
        <v>869</v>
      </c>
      <c r="X4332" s="2" t="s">
        <v>28</v>
      </c>
    </row>
    <row r="4333" spans="4:24" x14ac:dyDescent="0.3">
      <c r="D4333">
        <v>1487</v>
      </c>
      <c r="E4333">
        <v>33</v>
      </c>
      <c r="F4333">
        <v>1</v>
      </c>
      <c r="G4333" s="1">
        <v>43193</v>
      </c>
      <c r="H4333" s="1"/>
      <c r="I4333">
        <v>1</v>
      </c>
      <c r="J4333" s="2" t="s">
        <v>801</v>
      </c>
      <c r="K4333" s="2" t="s">
        <v>352</v>
      </c>
      <c r="L4333" s="2" t="s">
        <v>23</v>
      </c>
      <c r="M4333" s="2" t="s">
        <v>24</v>
      </c>
      <c r="N4333" s="2" t="s">
        <v>25</v>
      </c>
      <c r="O4333">
        <v>160</v>
      </c>
      <c r="P4333">
        <v>1</v>
      </c>
      <c r="Q4333">
        <v>4499.99</v>
      </c>
      <c r="R4333">
        <v>7.0000000000000007E-2</v>
      </c>
      <c r="S4333">
        <v>4184.99</v>
      </c>
      <c r="T4333" s="2" t="s">
        <v>1671</v>
      </c>
      <c r="U4333">
        <v>9</v>
      </c>
      <c r="V4333">
        <v>7</v>
      </c>
      <c r="W4333" s="2" t="s">
        <v>869</v>
      </c>
      <c r="X4333" s="2" t="s">
        <v>28</v>
      </c>
    </row>
    <row r="4334" spans="4:24" x14ac:dyDescent="0.3">
      <c r="D4334">
        <v>1487</v>
      </c>
      <c r="E4334">
        <v>33</v>
      </c>
      <c r="F4334">
        <v>1</v>
      </c>
      <c r="G4334" s="1">
        <v>43193</v>
      </c>
      <c r="H4334" s="1"/>
      <c r="I4334">
        <v>1</v>
      </c>
      <c r="J4334" s="2" t="s">
        <v>801</v>
      </c>
      <c r="K4334" s="2" t="s">
        <v>352</v>
      </c>
      <c r="L4334" s="2" t="s">
        <v>23</v>
      </c>
      <c r="M4334" s="2" t="s">
        <v>24</v>
      </c>
      <c r="N4334" s="2" t="s">
        <v>25</v>
      </c>
      <c r="O4334">
        <v>196</v>
      </c>
      <c r="P4334">
        <v>1</v>
      </c>
      <c r="Q4334">
        <v>2299.9899999999998</v>
      </c>
      <c r="R4334">
        <v>0.05</v>
      </c>
      <c r="S4334">
        <v>2184.9899999999998</v>
      </c>
      <c r="T4334" s="2" t="s">
        <v>1942</v>
      </c>
      <c r="U4334">
        <v>9</v>
      </c>
      <c r="V4334">
        <v>5</v>
      </c>
      <c r="W4334" s="2" t="s">
        <v>57</v>
      </c>
      <c r="X4334" s="2" t="s">
        <v>28</v>
      </c>
    </row>
    <row r="4335" spans="4:24" x14ac:dyDescent="0.3">
      <c r="D4335">
        <v>1487</v>
      </c>
      <c r="E4335">
        <v>33</v>
      </c>
      <c r="F4335">
        <v>1</v>
      </c>
      <c r="G4335" s="1">
        <v>43193</v>
      </c>
      <c r="H4335" s="1"/>
      <c r="I4335">
        <v>1</v>
      </c>
      <c r="J4335" s="2" t="s">
        <v>801</v>
      </c>
      <c r="K4335" s="2" t="s">
        <v>352</v>
      </c>
      <c r="L4335" s="2" t="s">
        <v>23</v>
      </c>
      <c r="M4335" s="2" t="s">
        <v>24</v>
      </c>
      <c r="N4335" s="2" t="s">
        <v>25</v>
      </c>
      <c r="O4335">
        <v>198</v>
      </c>
      <c r="P4335">
        <v>1</v>
      </c>
      <c r="Q4335">
        <v>2999.99</v>
      </c>
      <c r="R4335">
        <v>0.05</v>
      </c>
      <c r="S4335">
        <v>2849.99</v>
      </c>
      <c r="T4335" s="2" t="s">
        <v>1795</v>
      </c>
      <c r="U4335">
        <v>1</v>
      </c>
      <c r="V4335">
        <v>5</v>
      </c>
      <c r="W4335" s="2" t="s">
        <v>57</v>
      </c>
      <c r="X4335" s="2" t="s">
        <v>35</v>
      </c>
    </row>
    <row r="4336" spans="4:24" x14ac:dyDescent="0.3">
      <c r="D4336">
        <v>1488</v>
      </c>
      <c r="E4336">
        <v>181</v>
      </c>
      <c r="F4336">
        <v>2</v>
      </c>
      <c r="G4336" s="1">
        <v>43193</v>
      </c>
      <c r="H4336" s="1"/>
      <c r="I4336">
        <v>1</v>
      </c>
      <c r="J4336" s="2" t="s">
        <v>488</v>
      </c>
      <c r="K4336" s="2" t="s">
        <v>489</v>
      </c>
      <c r="L4336" s="2" t="s">
        <v>23</v>
      </c>
      <c r="M4336" s="2" t="s">
        <v>24</v>
      </c>
      <c r="N4336" s="2" t="s">
        <v>25</v>
      </c>
      <c r="O4336">
        <v>42</v>
      </c>
      <c r="P4336">
        <v>1</v>
      </c>
      <c r="Q4336">
        <v>2299.9899999999998</v>
      </c>
      <c r="R4336">
        <v>7.0000000000000007E-2</v>
      </c>
      <c r="S4336">
        <v>2138.9899999999998</v>
      </c>
      <c r="T4336" s="2" t="s">
        <v>889</v>
      </c>
      <c r="U4336">
        <v>9</v>
      </c>
      <c r="V4336">
        <v>6</v>
      </c>
      <c r="W4336" s="2" t="s">
        <v>27</v>
      </c>
      <c r="X4336" s="2" t="s">
        <v>28</v>
      </c>
    </row>
    <row r="4337" spans="4:24" x14ac:dyDescent="0.3">
      <c r="D4337">
        <v>1488</v>
      </c>
      <c r="E4337">
        <v>181</v>
      </c>
      <c r="F4337">
        <v>2</v>
      </c>
      <c r="G4337" s="1">
        <v>43193</v>
      </c>
      <c r="H4337" s="1"/>
      <c r="I4337">
        <v>1</v>
      </c>
      <c r="J4337" s="2" t="s">
        <v>488</v>
      </c>
      <c r="K4337" s="2" t="s">
        <v>489</v>
      </c>
      <c r="L4337" s="2" t="s">
        <v>23</v>
      </c>
      <c r="M4337" s="2" t="s">
        <v>24</v>
      </c>
      <c r="N4337" s="2" t="s">
        <v>25</v>
      </c>
      <c r="O4337">
        <v>122</v>
      </c>
      <c r="P4337">
        <v>1</v>
      </c>
      <c r="Q4337">
        <v>2499.9899999999998</v>
      </c>
      <c r="R4337">
        <v>7.0000000000000007E-2</v>
      </c>
      <c r="S4337">
        <v>2324.9899999999998</v>
      </c>
      <c r="T4337" s="2" t="s">
        <v>1941</v>
      </c>
      <c r="U4337">
        <v>8</v>
      </c>
      <c r="V4337">
        <v>6</v>
      </c>
      <c r="W4337" s="2" t="s">
        <v>27</v>
      </c>
      <c r="X4337" s="2" t="s">
        <v>32</v>
      </c>
    </row>
    <row r="4338" spans="4:24" x14ac:dyDescent="0.3">
      <c r="D4338">
        <v>1489</v>
      </c>
      <c r="E4338">
        <v>194</v>
      </c>
      <c r="F4338">
        <v>1</v>
      </c>
      <c r="G4338" s="1">
        <v>43193</v>
      </c>
      <c r="H4338" s="1"/>
      <c r="I4338">
        <v>1</v>
      </c>
      <c r="J4338" s="2" t="s">
        <v>1364</v>
      </c>
      <c r="K4338" s="2" t="s">
        <v>25</v>
      </c>
      <c r="L4338" s="2" t="s">
        <v>23</v>
      </c>
      <c r="M4338" s="2" t="s">
        <v>24</v>
      </c>
      <c r="N4338" s="2" t="s">
        <v>25</v>
      </c>
      <c r="O4338">
        <v>52</v>
      </c>
      <c r="P4338">
        <v>1</v>
      </c>
      <c r="Q4338">
        <v>875.99</v>
      </c>
      <c r="R4338">
        <v>0.1</v>
      </c>
      <c r="S4338">
        <v>788.39</v>
      </c>
      <c r="T4338" s="2" t="s">
        <v>918</v>
      </c>
      <c r="U4338">
        <v>8</v>
      </c>
      <c r="V4338">
        <v>7</v>
      </c>
      <c r="W4338" s="2" t="s">
        <v>869</v>
      </c>
      <c r="X4338" s="2" t="s">
        <v>32</v>
      </c>
    </row>
    <row r="4339" spans="4:24" x14ac:dyDescent="0.3">
      <c r="D4339">
        <v>1489</v>
      </c>
      <c r="E4339">
        <v>194</v>
      </c>
      <c r="F4339">
        <v>1</v>
      </c>
      <c r="G4339" s="1">
        <v>43193</v>
      </c>
      <c r="H4339" s="1"/>
      <c r="I4339">
        <v>1</v>
      </c>
      <c r="J4339" s="2" t="s">
        <v>1364</v>
      </c>
      <c r="K4339" s="2" t="s">
        <v>25</v>
      </c>
      <c r="L4339" s="2" t="s">
        <v>23</v>
      </c>
      <c r="M4339" s="2" t="s">
        <v>24</v>
      </c>
      <c r="N4339" s="2" t="s">
        <v>25</v>
      </c>
      <c r="O4339">
        <v>198</v>
      </c>
      <c r="P4339">
        <v>1</v>
      </c>
      <c r="Q4339">
        <v>2999.99</v>
      </c>
      <c r="R4339">
        <v>0.2</v>
      </c>
      <c r="S4339">
        <v>2399.9899999999998</v>
      </c>
      <c r="T4339" s="2" t="s">
        <v>1795</v>
      </c>
      <c r="U4339">
        <v>1</v>
      </c>
      <c r="V4339">
        <v>5</v>
      </c>
      <c r="W4339" s="2" t="s">
        <v>57</v>
      </c>
      <c r="X4339" s="2" t="s">
        <v>35</v>
      </c>
    </row>
    <row r="4340" spans="4:24" x14ac:dyDescent="0.3">
      <c r="D4340">
        <v>1489</v>
      </c>
      <c r="E4340">
        <v>194</v>
      </c>
      <c r="F4340">
        <v>1</v>
      </c>
      <c r="G4340" s="1">
        <v>43193</v>
      </c>
      <c r="H4340" s="1"/>
      <c r="I4340">
        <v>1</v>
      </c>
      <c r="J4340" s="2" t="s">
        <v>1364</v>
      </c>
      <c r="K4340" s="2" t="s">
        <v>25</v>
      </c>
      <c r="L4340" s="2" t="s">
        <v>23</v>
      </c>
      <c r="M4340" s="2" t="s">
        <v>24</v>
      </c>
      <c r="N4340" s="2" t="s">
        <v>25</v>
      </c>
      <c r="O4340">
        <v>282</v>
      </c>
      <c r="P4340">
        <v>2</v>
      </c>
      <c r="Q4340">
        <v>279.99</v>
      </c>
      <c r="R4340">
        <v>0.2</v>
      </c>
      <c r="S4340">
        <v>447.98</v>
      </c>
      <c r="T4340" s="2" t="s">
        <v>1657</v>
      </c>
      <c r="U4340">
        <v>1</v>
      </c>
      <c r="V4340">
        <v>1</v>
      </c>
      <c r="W4340" s="2" t="s">
        <v>66</v>
      </c>
      <c r="X4340" s="2" t="s">
        <v>35</v>
      </c>
    </row>
    <row r="4341" spans="4:24" x14ac:dyDescent="0.3">
      <c r="D4341">
        <v>1490</v>
      </c>
      <c r="E4341">
        <v>217</v>
      </c>
      <c r="F4341">
        <v>2</v>
      </c>
      <c r="G4341" s="1">
        <v>43193</v>
      </c>
      <c r="H4341" s="1"/>
      <c r="I4341">
        <v>1</v>
      </c>
      <c r="J4341" s="2" t="s">
        <v>1630</v>
      </c>
      <c r="K4341" s="2" t="s">
        <v>556</v>
      </c>
      <c r="L4341" s="2" t="s">
        <v>23</v>
      </c>
      <c r="M4341" s="2" t="s">
        <v>24</v>
      </c>
      <c r="N4341" s="2" t="s">
        <v>25</v>
      </c>
      <c r="O4341">
        <v>99</v>
      </c>
      <c r="P4341">
        <v>1</v>
      </c>
      <c r="Q4341">
        <v>299.99</v>
      </c>
      <c r="R4341">
        <v>0.1</v>
      </c>
      <c r="S4341">
        <v>269.99</v>
      </c>
      <c r="T4341" s="2" t="s">
        <v>891</v>
      </c>
      <c r="U4341">
        <v>1</v>
      </c>
      <c r="V4341">
        <v>1</v>
      </c>
      <c r="W4341" s="2" t="s">
        <v>66</v>
      </c>
      <c r="X4341" s="2" t="s">
        <v>35</v>
      </c>
    </row>
    <row r="4342" spans="4:24" x14ac:dyDescent="0.3">
      <c r="D4342">
        <v>1490</v>
      </c>
      <c r="E4342">
        <v>217</v>
      </c>
      <c r="F4342">
        <v>2</v>
      </c>
      <c r="G4342" s="1">
        <v>43193</v>
      </c>
      <c r="H4342" s="1"/>
      <c r="I4342">
        <v>1</v>
      </c>
      <c r="J4342" s="2" t="s">
        <v>1630</v>
      </c>
      <c r="K4342" s="2" t="s">
        <v>556</v>
      </c>
      <c r="L4342" s="2" t="s">
        <v>23</v>
      </c>
      <c r="M4342" s="2" t="s">
        <v>24</v>
      </c>
      <c r="N4342" s="2" t="s">
        <v>25</v>
      </c>
      <c r="O4342">
        <v>218</v>
      </c>
      <c r="P4342">
        <v>1</v>
      </c>
      <c r="Q4342">
        <v>319.99</v>
      </c>
      <c r="R4342">
        <v>0.05</v>
      </c>
      <c r="S4342">
        <v>303.99</v>
      </c>
      <c r="T4342" s="2" t="s">
        <v>1943</v>
      </c>
      <c r="U4342">
        <v>1</v>
      </c>
      <c r="V4342">
        <v>3</v>
      </c>
      <c r="W4342" s="2" t="s">
        <v>34</v>
      </c>
      <c r="X4342" s="2" t="s">
        <v>35</v>
      </c>
    </row>
    <row r="4343" spans="4:24" x14ac:dyDescent="0.3">
      <c r="D4343">
        <v>1490</v>
      </c>
      <c r="E4343">
        <v>217</v>
      </c>
      <c r="F4343">
        <v>2</v>
      </c>
      <c r="G4343" s="1">
        <v>43193</v>
      </c>
      <c r="H4343" s="1"/>
      <c r="I4343">
        <v>1</v>
      </c>
      <c r="J4343" s="2" t="s">
        <v>1630</v>
      </c>
      <c r="K4343" s="2" t="s">
        <v>556</v>
      </c>
      <c r="L4343" s="2" t="s">
        <v>23</v>
      </c>
      <c r="M4343" s="2" t="s">
        <v>24</v>
      </c>
      <c r="N4343" s="2" t="s">
        <v>25</v>
      </c>
      <c r="O4343">
        <v>254</v>
      </c>
      <c r="P4343">
        <v>1</v>
      </c>
      <c r="Q4343">
        <v>749.99</v>
      </c>
      <c r="R4343">
        <v>0.1</v>
      </c>
      <c r="S4343">
        <v>674.99</v>
      </c>
      <c r="T4343" s="2" t="s">
        <v>1715</v>
      </c>
      <c r="U4343">
        <v>1</v>
      </c>
      <c r="V4343">
        <v>3</v>
      </c>
      <c r="W4343" s="2" t="s">
        <v>34</v>
      </c>
      <c r="X4343" s="2" t="s">
        <v>35</v>
      </c>
    </row>
    <row r="4344" spans="4:24" x14ac:dyDescent="0.3">
      <c r="D4344">
        <v>1491</v>
      </c>
      <c r="E4344">
        <v>82</v>
      </c>
      <c r="F4344">
        <v>1</v>
      </c>
      <c r="G4344" s="1">
        <v>43194</v>
      </c>
      <c r="H4344" s="1"/>
      <c r="I4344">
        <v>1</v>
      </c>
      <c r="J4344" s="2" t="s">
        <v>1278</v>
      </c>
      <c r="K4344" s="2" t="s">
        <v>93</v>
      </c>
      <c r="L4344" s="2" t="s">
        <v>23</v>
      </c>
      <c r="M4344" s="2" t="s">
        <v>24</v>
      </c>
      <c r="N4344" s="2" t="s">
        <v>25</v>
      </c>
      <c r="O4344">
        <v>60</v>
      </c>
      <c r="P4344">
        <v>2</v>
      </c>
      <c r="Q4344">
        <v>1559.99</v>
      </c>
      <c r="R4344">
        <v>7.0000000000000007E-2</v>
      </c>
      <c r="S4344">
        <v>2901.58</v>
      </c>
      <c r="T4344" s="2" t="s">
        <v>979</v>
      </c>
      <c r="U4344">
        <v>7</v>
      </c>
      <c r="V4344">
        <v>5</v>
      </c>
      <c r="W4344" s="2" t="s">
        <v>57</v>
      </c>
      <c r="X4344" s="2" t="s">
        <v>866</v>
      </c>
    </row>
    <row r="4345" spans="4:24" x14ac:dyDescent="0.3">
      <c r="D4345">
        <v>1491</v>
      </c>
      <c r="E4345">
        <v>82</v>
      </c>
      <c r="F4345">
        <v>1</v>
      </c>
      <c r="G4345" s="1">
        <v>43194</v>
      </c>
      <c r="H4345" s="1"/>
      <c r="I4345">
        <v>1</v>
      </c>
      <c r="J4345" s="2" t="s">
        <v>1278</v>
      </c>
      <c r="K4345" s="2" t="s">
        <v>93</v>
      </c>
      <c r="L4345" s="2" t="s">
        <v>23</v>
      </c>
      <c r="M4345" s="2" t="s">
        <v>24</v>
      </c>
      <c r="N4345" s="2" t="s">
        <v>25</v>
      </c>
      <c r="O4345">
        <v>95</v>
      </c>
      <c r="P4345">
        <v>2</v>
      </c>
      <c r="Q4345">
        <v>299.99</v>
      </c>
      <c r="R4345">
        <v>0.2</v>
      </c>
      <c r="S4345">
        <v>479.98</v>
      </c>
      <c r="T4345" s="2" t="s">
        <v>880</v>
      </c>
      <c r="U4345">
        <v>1</v>
      </c>
      <c r="V4345">
        <v>1</v>
      </c>
      <c r="W4345" s="2" t="s">
        <v>66</v>
      </c>
      <c r="X4345" s="2" t="s">
        <v>35</v>
      </c>
    </row>
    <row r="4346" spans="4:24" x14ac:dyDescent="0.3">
      <c r="D4346">
        <v>1491</v>
      </c>
      <c r="E4346">
        <v>82</v>
      </c>
      <c r="F4346">
        <v>1</v>
      </c>
      <c r="G4346" s="1">
        <v>43194</v>
      </c>
      <c r="H4346" s="1"/>
      <c r="I4346">
        <v>1</v>
      </c>
      <c r="J4346" s="2" t="s">
        <v>1278</v>
      </c>
      <c r="K4346" s="2" t="s">
        <v>93</v>
      </c>
      <c r="L4346" s="2" t="s">
        <v>23</v>
      </c>
      <c r="M4346" s="2" t="s">
        <v>24</v>
      </c>
      <c r="N4346" s="2" t="s">
        <v>25</v>
      </c>
      <c r="O4346">
        <v>139</v>
      </c>
      <c r="P4346">
        <v>2</v>
      </c>
      <c r="Q4346">
        <v>2999.99</v>
      </c>
      <c r="R4346">
        <v>7.0000000000000007E-2</v>
      </c>
      <c r="S4346">
        <v>5579.98</v>
      </c>
      <c r="T4346" s="2" t="s">
        <v>1636</v>
      </c>
      <c r="U4346">
        <v>9</v>
      </c>
      <c r="V4346">
        <v>6</v>
      </c>
      <c r="W4346" s="2" t="s">
        <v>27</v>
      </c>
      <c r="X4346" s="2" t="s">
        <v>28</v>
      </c>
    </row>
    <row r="4347" spans="4:24" x14ac:dyDescent="0.3">
      <c r="D4347">
        <v>1491</v>
      </c>
      <c r="E4347">
        <v>82</v>
      </c>
      <c r="F4347">
        <v>1</v>
      </c>
      <c r="G4347" s="1">
        <v>43194</v>
      </c>
      <c r="H4347" s="1"/>
      <c r="I4347">
        <v>1</v>
      </c>
      <c r="J4347" s="2" t="s">
        <v>1278</v>
      </c>
      <c r="K4347" s="2" t="s">
        <v>93</v>
      </c>
      <c r="L4347" s="2" t="s">
        <v>23</v>
      </c>
      <c r="M4347" s="2" t="s">
        <v>24</v>
      </c>
      <c r="N4347" s="2" t="s">
        <v>25</v>
      </c>
      <c r="O4347">
        <v>302</v>
      </c>
      <c r="P4347">
        <v>1</v>
      </c>
      <c r="Q4347">
        <v>449.99</v>
      </c>
      <c r="R4347">
        <v>0.05</v>
      </c>
      <c r="S4347">
        <v>427.49</v>
      </c>
      <c r="T4347" s="2" t="s">
        <v>1859</v>
      </c>
      <c r="U4347">
        <v>1</v>
      </c>
      <c r="V4347">
        <v>2</v>
      </c>
      <c r="W4347" s="2" t="s">
        <v>53</v>
      </c>
      <c r="X4347" s="2" t="s">
        <v>35</v>
      </c>
    </row>
    <row r="4348" spans="4:24" x14ac:dyDescent="0.3">
      <c r="D4348">
        <v>1492</v>
      </c>
      <c r="E4348">
        <v>41</v>
      </c>
      <c r="F4348">
        <v>1</v>
      </c>
      <c r="G4348" s="1">
        <v>43194</v>
      </c>
      <c r="H4348" s="1"/>
      <c r="I4348">
        <v>2</v>
      </c>
      <c r="J4348" s="2" t="s">
        <v>1472</v>
      </c>
      <c r="K4348" s="2" t="s">
        <v>281</v>
      </c>
      <c r="L4348" s="2" t="s">
        <v>39</v>
      </c>
      <c r="M4348" s="2" t="s">
        <v>40</v>
      </c>
      <c r="N4348" s="2" t="s">
        <v>41</v>
      </c>
      <c r="O4348">
        <v>37</v>
      </c>
      <c r="P4348">
        <v>2</v>
      </c>
      <c r="Q4348">
        <v>379.99</v>
      </c>
      <c r="R4348">
        <v>0.1</v>
      </c>
      <c r="S4348">
        <v>683.98</v>
      </c>
      <c r="T4348" s="2" t="s">
        <v>972</v>
      </c>
      <c r="U4348">
        <v>2</v>
      </c>
      <c r="V4348">
        <v>6</v>
      </c>
      <c r="W4348" s="2" t="s">
        <v>27</v>
      </c>
      <c r="X4348" s="2" t="s">
        <v>863</v>
      </c>
    </row>
    <row r="4349" spans="4:24" x14ac:dyDescent="0.3">
      <c r="D4349">
        <v>1493</v>
      </c>
      <c r="E4349">
        <v>64</v>
      </c>
      <c r="F4349">
        <v>2</v>
      </c>
      <c r="G4349" s="1">
        <v>43194</v>
      </c>
      <c r="H4349" s="1"/>
      <c r="I4349">
        <v>3</v>
      </c>
      <c r="J4349" s="2" t="s">
        <v>777</v>
      </c>
      <c r="K4349" s="2" t="s">
        <v>295</v>
      </c>
      <c r="L4349" s="2" t="s">
        <v>121</v>
      </c>
      <c r="M4349" s="2" t="s">
        <v>122</v>
      </c>
      <c r="N4349" s="2" t="s">
        <v>123</v>
      </c>
      <c r="O4349">
        <v>230</v>
      </c>
      <c r="P4349">
        <v>1</v>
      </c>
      <c r="Q4349">
        <v>429.99</v>
      </c>
      <c r="R4349">
        <v>0.1</v>
      </c>
      <c r="S4349">
        <v>386.99</v>
      </c>
      <c r="T4349" s="2" t="s">
        <v>1654</v>
      </c>
      <c r="U4349">
        <v>1</v>
      </c>
      <c r="V4349">
        <v>3</v>
      </c>
      <c r="W4349" s="2" t="s">
        <v>34</v>
      </c>
      <c r="X4349" s="2" t="s">
        <v>35</v>
      </c>
    </row>
    <row r="4350" spans="4:24" x14ac:dyDescent="0.3">
      <c r="D4350">
        <v>1494</v>
      </c>
      <c r="E4350">
        <v>69</v>
      </c>
      <c r="F4350">
        <v>2</v>
      </c>
      <c r="G4350" s="1">
        <v>43195</v>
      </c>
      <c r="H4350" s="1"/>
      <c r="I4350">
        <v>1</v>
      </c>
      <c r="J4350" s="2" t="s">
        <v>1442</v>
      </c>
      <c r="K4350" s="2" t="s">
        <v>268</v>
      </c>
      <c r="L4350" s="2" t="s">
        <v>23</v>
      </c>
      <c r="M4350" s="2" t="s">
        <v>24</v>
      </c>
      <c r="N4350" s="2" t="s">
        <v>25</v>
      </c>
      <c r="O4350">
        <v>178</v>
      </c>
      <c r="P4350">
        <v>2</v>
      </c>
      <c r="Q4350">
        <v>749.99</v>
      </c>
      <c r="R4350">
        <v>0.2</v>
      </c>
      <c r="S4350">
        <v>1199.98</v>
      </c>
      <c r="T4350" s="2" t="s">
        <v>1886</v>
      </c>
      <c r="U4350">
        <v>9</v>
      </c>
      <c r="V4350">
        <v>7</v>
      </c>
      <c r="W4350" s="2" t="s">
        <v>869</v>
      </c>
      <c r="X4350" s="2" t="s">
        <v>28</v>
      </c>
    </row>
    <row r="4351" spans="4:24" x14ac:dyDescent="0.3">
      <c r="D4351">
        <v>1494</v>
      </c>
      <c r="E4351">
        <v>69</v>
      </c>
      <c r="F4351">
        <v>2</v>
      </c>
      <c r="G4351" s="1">
        <v>43195</v>
      </c>
      <c r="H4351" s="1"/>
      <c r="I4351">
        <v>1</v>
      </c>
      <c r="J4351" s="2" t="s">
        <v>1442</v>
      </c>
      <c r="K4351" s="2" t="s">
        <v>268</v>
      </c>
      <c r="L4351" s="2" t="s">
        <v>23</v>
      </c>
      <c r="M4351" s="2" t="s">
        <v>24</v>
      </c>
      <c r="N4351" s="2" t="s">
        <v>25</v>
      </c>
      <c r="O4351">
        <v>230</v>
      </c>
      <c r="P4351">
        <v>2</v>
      </c>
      <c r="Q4351">
        <v>429.99</v>
      </c>
      <c r="R4351">
        <v>0.1</v>
      </c>
      <c r="S4351">
        <v>773.98</v>
      </c>
      <c r="T4351" s="2" t="s">
        <v>1654</v>
      </c>
      <c r="U4351">
        <v>1</v>
      </c>
      <c r="V4351">
        <v>3</v>
      </c>
      <c r="W4351" s="2" t="s">
        <v>34</v>
      </c>
      <c r="X4351" s="2" t="s">
        <v>35</v>
      </c>
    </row>
    <row r="4352" spans="4:24" x14ac:dyDescent="0.3">
      <c r="D4352">
        <v>1494</v>
      </c>
      <c r="E4352">
        <v>69</v>
      </c>
      <c r="F4352">
        <v>2</v>
      </c>
      <c r="G4352" s="1">
        <v>43195</v>
      </c>
      <c r="H4352" s="1"/>
      <c r="I4352">
        <v>1</v>
      </c>
      <c r="J4352" s="2" t="s">
        <v>1442</v>
      </c>
      <c r="K4352" s="2" t="s">
        <v>268</v>
      </c>
      <c r="L4352" s="2" t="s">
        <v>23</v>
      </c>
      <c r="M4352" s="2" t="s">
        <v>24</v>
      </c>
      <c r="N4352" s="2" t="s">
        <v>25</v>
      </c>
      <c r="O4352">
        <v>264</v>
      </c>
      <c r="P4352">
        <v>2</v>
      </c>
      <c r="Q4352">
        <v>249.99</v>
      </c>
      <c r="R4352">
        <v>0.05</v>
      </c>
      <c r="S4352">
        <v>474.98</v>
      </c>
      <c r="T4352" s="2" t="s">
        <v>1846</v>
      </c>
      <c r="U4352">
        <v>6</v>
      </c>
      <c r="V4352">
        <v>1</v>
      </c>
      <c r="W4352" s="2" t="s">
        <v>66</v>
      </c>
      <c r="X4352" s="2" t="s">
        <v>1705</v>
      </c>
    </row>
    <row r="4353" spans="4:24" x14ac:dyDescent="0.3">
      <c r="D4353">
        <v>1495</v>
      </c>
      <c r="E4353">
        <v>86</v>
      </c>
      <c r="F4353">
        <v>2</v>
      </c>
      <c r="G4353" s="1">
        <v>43195</v>
      </c>
      <c r="H4353" s="1"/>
      <c r="I4353">
        <v>2</v>
      </c>
      <c r="J4353" s="2" t="s">
        <v>284</v>
      </c>
      <c r="K4353" s="2" t="s">
        <v>285</v>
      </c>
      <c r="L4353" s="2" t="s">
        <v>39</v>
      </c>
      <c r="M4353" s="2" t="s">
        <v>40</v>
      </c>
      <c r="N4353" s="2" t="s">
        <v>41</v>
      </c>
      <c r="O4353">
        <v>137</v>
      </c>
      <c r="P4353">
        <v>1</v>
      </c>
      <c r="Q4353">
        <v>2599</v>
      </c>
      <c r="R4353">
        <v>0.1</v>
      </c>
      <c r="S4353">
        <v>2339.1</v>
      </c>
      <c r="T4353" s="2" t="s">
        <v>1834</v>
      </c>
      <c r="U4353">
        <v>3</v>
      </c>
      <c r="V4353">
        <v>6</v>
      </c>
      <c r="W4353" s="2" t="s">
        <v>27</v>
      </c>
      <c r="X4353" s="2" t="s">
        <v>91</v>
      </c>
    </row>
    <row r="4354" spans="4:24" x14ac:dyDescent="0.3">
      <c r="D4354">
        <v>1495</v>
      </c>
      <c r="E4354">
        <v>86</v>
      </c>
      <c r="F4354">
        <v>2</v>
      </c>
      <c r="G4354" s="1">
        <v>43195</v>
      </c>
      <c r="H4354" s="1"/>
      <c r="I4354">
        <v>2</v>
      </c>
      <c r="J4354" s="2" t="s">
        <v>284</v>
      </c>
      <c r="K4354" s="2" t="s">
        <v>285</v>
      </c>
      <c r="L4354" s="2" t="s">
        <v>39</v>
      </c>
      <c r="M4354" s="2" t="s">
        <v>40</v>
      </c>
      <c r="N4354" s="2" t="s">
        <v>41</v>
      </c>
      <c r="O4354">
        <v>292</v>
      </c>
      <c r="P4354">
        <v>2</v>
      </c>
      <c r="Q4354">
        <v>369.99</v>
      </c>
      <c r="R4354">
        <v>0.05</v>
      </c>
      <c r="S4354">
        <v>702.98</v>
      </c>
      <c r="T4354" s="2" t="s">
        <v>1793</v>
      </c>
      <c r="U4354">
        <v>1</v>
      </c>
      <c r="V4354">
        <v>1</v>
      </c>
      <c r="W4354" s="2" t="s">
        <v>66</v>
      </c>
      <c r="X4354" s="2" t="s">
        <v>35</v>
      </c>
    </row>
    <row r="4355" spans="4:24" x14ac:dyDescent="0.3">
      <c r="D4355">
        <v>1495</v>
      </c>
      <c r="E4355">
        <v>86</v>
      </c>
      <c r="F4355">
        <v>2</v>
      </c>
      <c r="G4355" s="1">
        <v>43195</v>
      </c>
      <c r="H4355" s="1"/>
      <c r="I4355">
        <v>2</v>
      </c>
      <c r="J4355" s="2" t="s">
        <v>284</v>
      </c>
      <c r="K4355" s="2" t="s">
        <v>285</v>
      </c>
      <c r="L4355" s="2" t="s">
        <v>39</v>
      </c>
      <c r="M4355" s="2" t="s">
        <v>40</v>
      </c>
      <c r="N4355" s="2" t="s">
        <v>41</v>
      </c>
      <c r="O4355">
        <v>308</v>
      </c>
      <c r="P4355">
        <v>2</v>
      </c>
      <c r="Q4355">
        <v>749.99</v>
      </c>
      <c r="R4355">
        <v>0.2</v>
      </c>
      <c r="S4355">
        <v>1199.98</v>
      </c>
      <c r="T4355" s="2" t="s">
        <v>1841</v>
      </c>
      <c r="U4355">
        <v>1</v>
      </c>
      <c r="V4355">
        <v>2</v>
      </c>
      <c r="W4355" s="2" t="s">
        <v>53</v>
      </c>
      <c r="X4355" s="2" t="s">
        <v>35</v>
      </c>
    </row>
    <row r="4356" spans="4:24" x14ac:dyDescent="0.3">
      <c r="D4356">
        <v>1496</v>
      </c>
      <c r="E4356">
        <v>3</v>
      </c>
      <c r="F4356">
        <v>1</v>
      </c>
      <c r="G4356" s="1">
        <v>43196</v>
      </c>
      <c r="H4356" s="1"/>
      <c r="I4356">
        <v>1</v>
      </c>
      <c r="J4356" s="2" t="s">
        <v>1925</v>
      </c>
      <c r="K4356" s="2" t="s">
        <v>489</v>
      </c>
      <c r="L4356" s="2" t="s">
        <v>23</v>
      </c>
      <c r="M4356" s="2" t="s">
        <v>24</v>
      </c>
      <c r="N4356" s="2" t="s">
        <v>25</v>
      </c>
      <c r="O4356">
        <v>214</v>
      </c>
      <c r="P4356">
        <v>1</v>
      </c>
      <c r="Q4356">
        <v>899.99</v>
      </c>
      <c r="R4356">
        <v>7.0000000000000007E-2</v>
      </c>
      <c r="S4356">
        <v>836.99</v>
      </c>
      <c r="T4356" s="2" t="s">
        <v>1783</v>
      </c>
      <c r="U4356">
        <v>1</v>
      </c>
      <c r="V4356">
        <v>3</v>
      </c>
      <c r="W4356" s="2" t="s">
        <v>34</v>
      </c>
      <c r="X4356" s="2" t="s">
        <v>35</v>
      </c>
    </row>
    <row r="4357" spans="4:24" x14ac:dyDescent="0.3">
      <c r="D4357">
        <v>1496</v>
      </c>
      <c r="E4357">
        <v>3</v>
      </c>
      <c r="F4357">
        <v>1</v>
      </c>
      <c r="G4357" s="1">
        <v>43196</v>
      </c>
      <c r="H4357" s="1"/>
      <c r="I4357">
        <v>1</v>
      </c>
      <c r="J4357" s="2" t="s">
        <v>1925</v>
      </c>
      <c r="K4357" s="2" t="s">
        <v>489</v>
      </c>
      <c r="L4357" s="2" t="s">
        <v>23</v>
      </c>
      <c r="M4357" s="2" t="s">
        <v>24</v>
      </c>
      <c r="N4357" s="2" t="s">
        <v>25</v>
      </c>
      <c r="O4357">
        <v>224</v>
      </c>
      <c r="P4357">
        <v>2</v>
      </c>
      <c r="Q4357">
        <v>479.99</v>
      </c>
      <c r="R4357">
        <v>0.05</v>
      </c>
      <c r="S4357">
        <v>911.98</v>
      </c>
      <c r="T4357" s="2" t="s">
        <v>1815</v>
      </c>
      <c r="U4357">
        <v>1</v>
      </c>
      <c r="V4357">
        <v>3</v>
      </c>
      <c r="W4357" s="2" t="s">
        <v>34</v>
      </c>
      <c r="X4357" s="2" t="s">
        <v>35</v>
      </c>
    </row>
    <row r="4358" spans="4:24" x14ac:dyDescent="0.3">
      <c r="D4358">
        <v>1496</v>
      </c>
      <c r="E4358">
        <v>3</v>
      </c>
      <c r="F4358">
        <v>1</v>
      </c>
      <c r="G4358" s="1">
        <v>43196</v>
      </c>
      <c r="H4358" s="1"/>
      <c r="I4358">
        <v>1</v>
      </c>
      <c r="J4358" s="2" t="s">
        <v>1925</v>
      </c>
      <c r="K4358" s="2" t="s">
        <v>489</v>
      </c>
      <c r="L4358" s="2" t="s">
        <v>23</v>
      </c>
      <c r="M4358" s="2" t="s">
        <v>24</v>
      </c>
      <c r="N4358" s="2" t="s">
        <v>25</v>
      </c>
      <c r="O4358">
        <v>225</v>
      </c>
      <c r="P4358">
        <v>2</v>
      </c>
      <c r="Q4358">
        <v>959.99</v>
      </c>
      <c r="R4358">
        <v>0.2</v>
      </c>
      <c r="S4358">
        <v>1535.98</v>
      </c>
      <c r="T4358" s="2" t="s">
        <v>1787</v>
      </c>
      <c r="U4358">
        <v>1</v>
      </c>
      <c r="V4358">
        <v>3</v>
      </c>
      <c r="W4358" s="2" t="s">
        <v>34</v>
      </c>
      <c r="X4358" s="2" t="s">
        <v>35</v>
      </c>
    </row>
    <row r="4359" spans="4:24" x14ac:dyDescent="0.3">
      <c r="D4359">
        <v>1496</v>
      </c>
      <c r="E4359">
        <v>3</v>
      </c>
      <c r="F4359">
        <v>1</v>
      </c>
      <c r="G4359" s="1">
        <v>43196</v>
      </c>
      <c r="H4359" s="1"/>
      <c r="I4359">
        <v>1</v>
      </c>
      <c r="J4359" s="2" t="s">
        <v>1925</v>
      </c>
      <c r="K4359" s="2" t="s">
        <v>489</v>
      </c>
      <c r="L4359" s="2" t="s">
        <v>23</v>
      </c>
      <c r="M4359" s="2" t="s">
        <v>24</v>
      </c>
      <c r="N4359" s="2" t="s">
        <v>25</v>
      </c>
      <c r="O4359">
        <v>248</v>
      </c>
      <c r="P4359">
        <v>1</v>
      </c>
      <c r="Q4359">
        <v>599.99</v>
      </c>
      <c r="R4359">
        <v>7.0000000000000007E-2</v>
      </c>
      <c r="S4359">
        <v>557.99</v>
      </c>
      <c r="T4359" s="2" t="s">
        <v>1934</v>
      </c>
      <c r="U4359">
        <v>1</v>
      </c>
      <c r="V4359">
        <v>3</v>
      </c>
      <c r="W4359" s="2" t="s">
        <v>34</v>
      </c>
      <c r="X4359" s="2" t="s">
        <v>35</v>
      </c>
    </row>
    <row r="4360" spans="4:24" x14ac:dyDescent="0.3">
      <c r="D4360">
        <v>1496</v>
      </c>
      <c r="E4360">
        <v>3</v>
      </c>
      <c r="F4360">
        <v>1</v>
      </c>
      <c r="G4360" s="1">
        <v>43196</v>
      </c>
      <c r="H4360" s="1"/>
      <c r="I4360">
        <v>1</v>
      </c>
      <c r="J4360" s="2" t="s">
        <v>1925</v>
      </c>
      <c r="K4360" s="2" t="s">
        <v>489</v>
      </c>
      <c r="L4360" s="2" t="s">
        <v>23</v>
      </c>
      <c r="M4360" s="2" t="s">
        <v>24</v>
      </c>
      <c r="N4360" s="2" t="s">
        <v>25</v>
      </c>
      <c r="O4360">
        <v>302</v>
      </c>
      <c r="P4360">
        <v>1</v>
      </c>
      <c r="Q4360">
        <v>449.99</v>
      </c>
      <c r="R4360">
        <v>0.05</v>
      </c>
      <c r="S4360">
        <v>427.49</v>
      </c>
      <c r="T4360" s="2" t="s">
        <v>1859</v>
      </c>
      <c r="U4360">
        <v>1</v>
      </c>
      <c r="V4360">
        <v>2</v>
      </c>
      <c r="W4360" s="2" t="s">
        <v>53</v>
      </c>
      <c r="X4360" s="2" t="s">
        <v>35</v>
      </c>
    </row>
    <row r="4361" spans="4:24" x14ac:dyDescent="0.3">
      <c r="D4361">
        <v>1497</v>
      </c>
      <c r="E4361">
        <v>31</v>
      </c>
      <c r="F4361">
        <v>2</v>
      </c>
      <c r="G4361" s="1">
        <v>43196</v>
      </c>
      <c r="H4361" s="1"/>
      <c r="I4361">
        <v>1</v>
      </c>
      <c r="J4361" s="2" t="s">
        <v>333</v>
      </c>
      <c r="K4361" s="2" t="s">
        <v>334</v>
      </c>
      <c r="L4361" s="2" t="s">
        <v>23</v>
      </c>
      <c r="M4361" s="2" t="s">
        <v>24</v>
      </c>
      <c r="N4361" s="2" t="s">
        <v>25</v>
      </c>
      <c r="O4361">
        <v>141</v>
      </c>
      <c r="P4361">
        <v>2</v>
      </c>
      <c r="Q4361">
        <v>1599.99</v>
      </c>
      <c r="R4361">
        <v>0.2</v>
      </c>
      <c r="S4361">
        <v>2559.98</v>
      </c>
      <c r="T4361" s="2" t="s">
        <v>1879</v>
      </c>
      <c r="U4361">
        <v>9</v>
      </c>
      <c r="V4361">
        <v>6</v>
      </c>
      <c r="W4361" s="2" t="s">
        <v>27</v>
      </c>
      <c r="X4361" s="2" t="s">
        <v>28</v>
      </c>
    </row>
    <row r="4362" spans="4:24" x14ac:dyDescent="0.3">
      <c r="D4362">
        <v>1497</v>
      </c>
      <c r="E4362">
        <v>31</v>
      </c>
      <c r="F4362">
        <v>2</v>
      </c>
      <c r="G4362" s="1">
        <v>43196</v>
      </c>
      <c r="H4362" s="1"/>
      <c r="I4362">
        <v>1</v>
      </c>
      <c r="J4362" s="2" t="s">
        <v>333</v>
      </c>
      <c r="K4362" s="2" t="s">
        <v>334</v>
      </c>
      <c r="L4362" s="2" t="s">
        <v>23</v>
      </c>
      <c r="M4362" s="2" t="s">
        <v>24</v>
      </c>
      <c r="N4362" s="2" t="s">
        <v>25</v>
      </c>
      <c r="O4362">
        <v>198</v>
      </c>
      <c r="P4362">
        <v>2</v>
      </c>
      <c r="Q4362">
        <v>2999.99</v>
      </c>
      <c r="R4362">
        <v>0.1</v>
      </c>
      <c r="S4362">
        <v>5399.98</v>
      </c>
      <c r="T4362" s="2" t="s">
        <v>1795</v>
      </c>
      <c r="U4362">
        <v>1</v>
      </c>
      <c r="V4362">
        <v>5</v>
      </c>
      <c r="W4362" s="2" t="s">
        <v>57</v>
      </c>
      <c r="X4362" s="2" t="s">
        <v>35</v>
      </c>
    </row>
    <row r="4363" spans="4:24" x14ac:dyDescent="0.3">
      <c r="D4363">
        <v>1497</v>
      </c>
      <c r="E4363">
        <v>31</v>
      </c>
      <c r="F4363">
        <v>2</v>
      </c>
      <c r="G4363" s="1">
        <v>43196</v>
      </c>
      <c r="H4363" s="1"/>
      <c r="I4363">
        <v>1</v>
      </c>
      <c r="J4363" s="2" t="s">
        <v>333</v>
      </c>
      <c r="K4363" s="2" t="s">
        <v>334</v>
      </c>
      <c r="L4363" s="2" t="s">
        <v>23</v>
      </c>
      <c r="M4363" s="2" t="s">
        <v>24</v>
      </c>
      <c r="N4363" s="2" t="s">
        <v>25</v>
      </c>
      <c r="O4363">
        <v>204</v>
      </c>
      <c r="P4363">
        <v>2</v>
      </c>
      <c r="Q4363">
        <v>3599.99</v>
      </c>
      <c r="R4363">
        <v>7.0000000000000007E-2</v>
      </c>
      <c r="S4363">
        <v>6695.98</v>
      </c>
      <c r="T4363" s="2" t="s">
        <v>1741</v>
      </c>
      <c r="U4363">
        <v>9</v>
      </c>
      <c r="V4363">
        <v>5</v>
      </c>
      <c r="W4363" s="2" t="s">
        <v>57</v>
      </c>
      <c r="X4363" s="2" t="s">
        <v>28</v>
      </c>
    </row>
    <row r="4364" spans="4:24" x14ac:dyDescent="0.3">
      <c r="D4364">
        <v>1498</v>
      </c>
      <c r="E4364">
        <v>81</v>
      </c>
      <c r="F4364">
        <v>1</v>
      </c>
      <c r="G4364" s="1">
        <v>43196</v>
      </c>
      <c r="H4364" s="1"/>
      <c r="I4364">
        <v>1</v>
      </c>
      <c r="J4364" s="2" t="s">
        <v>973</v>
      </c>
      <c r="K4364" s="2" t="s">
        <v>468</v>
      </c>
      <c r="L4364" s="2" t="s">
        <v>23</v>
      </c>
      <c r="M4364" s="2" t="s">
        <v>24</v>
      </c>
      <c r="N4364" s="2" t="s">
        <v>25</v>
      </c>
      <c r="O4364">
        <v>172</v>
      </c>
      <c r="P4364">
        <v>1</v>
      </c>
      <c r="Q4364">
        <v>3199.99</v>
      </c>
      <c r="R4364">
        <v>0.05</v>
      </c>
      <c r="S4364">
        <v>3039.99</v>
      </c>
      <c r="T4364" s="2" t="s">
        <v>1699</v>
      </c>
      <c r="U4364">
        <v>9</v>
      </c>
      <c r="V4364">
        <v>7</v>
      </c>
      <c r="W4364" s="2" t="s">
        <v>869</v>
      </c>
      <c r="X4364" s="2" t="s">
        <v>28</v>
      </c>
    </row>
    <row r="4365" spans="4:24" x14ac:dyDescent="0.3">
      <c r="D4365">
        <v>1498</v>
      </c>
      <c r="E4365">
        <v>81</v>
      </c>
      <c r="F4365">
        <v>1</v>
      </c>
      <c r="G4365" s="1">
        <v>43196</v>
      </c>
      <c r="H4365" s="1"/>
      <c r="I4365">
        <v>1</v>
      </c>
      <c r="J4365" s="2" t="s">
        <v>973</v>
      </c>
      <c r="K4365" s="2" t="s">
        <v>468</v>
      </c>
      <c r="L4365" s="2" t="s">
        <v>23</v>
      </c>
      <c r="M4365" s="2" t="s">
        <v>24</v>
      </c>
      <c r="N4365" s="2" t="s">
        <v>25</v>
      </c>
      <c r="O4365">
        <v>260</v>
      </c>
      <c r="P4365">
        <v>2</v>
      </c>
      <c r="Q4365">
        <v>799.99</v>
      </c>
      <c r="R4365">
        <v>7.0000000000000007E-2</v>
      </c>
      <c r="S4365">
        <v>1487.98</v>
      </c>
      <c r="T4365" s="2" t="s">
        <v>1662</v>
      </c>
      <c r="U4365">
        <v>1</v>
      </c>
      <c r="V4365">
        <v>3</v>
      </c>
      <c r="W4365" s="2" t="s">
        <v>34</v>
      </c>
      <c r="X4365" s="2" t="s">
        <v>35</v>
      </c>
    </row>
    <row r="4366" spans="4:24" x14ac:dyDescent="0.3">
      <c r="D4366">
        <v>1499</v>
      </c>
      <c r="E4366">
        <v>120</v>
      </c>
      <c r="F4366">
        <v>2</v>
      </c>
      <c r="G4366" s="1">
        <v>43196</v>
      </c>
      <c r="H4366" s="1"/>
      <c r="I4366">
        <v>1</v>
      </c>
      <c r="J4366" s="2" t="s">
        <v>1225</v>
      </c>
      <c r="K4366" s="2" t="s">
        <v>556</v>
      </c>
      <c r="L4366" s="2" t="s">
        <v>23</v>
      </c>
      <c r="M4366" s="2" t="s">
        <v>24</v>
      </c>
      <c r="N4366" s="2" t="s">
        <v>25</v>
      </c>
      <c r="O4366">
        <v>2</v>
      </c>
      <c r="P4366">
        <v>1</v>
      </c>
      <c r="Q4366">
        <v>749.99</v>
      </c>
      <c r="R4366">
        <v>0.05</v>
      </c>
      <c r="S4366">
        <v>712.49</v>
      </c>
      <c r="T4366" s="2" t="s">
        <v>47</v>
      </c>
      <c r="U4366">
        <v>5</v>
      </c>
      <c r="V4366">
        <v>6</v>
      </c>
      <c r="W4366" s="2" t="s">
        <v>27</v>
      </c>
      <c r="X4366" s="2" t="s">
        <v>48</v>
      </c>
    </row>
    <row r="4367" spans="4:24" x14ac:dyDescent="0.3">
      <c r="D4367">
        <v>1499</v>
      </c>
      <c r="E4367">
        <v>120</v>
      </c>
      <c r="F4367">
        <v>2</v>
      </c>
      <c r="G4367" s="1">
        <v>43196</v>
      </c>
      <c r="H4367" s="1"/>
      <c r="I4367">
        <v>1</v>
      </c>
      <c r="J4367" s="2" t="s">
        <v>1225</v>
      </c>
      <c r="K4367" s="2" t="s">
        <v>556</v>
      </c>
      <c r="L4367" s="2" t="s">
        <v>23</v>
      </c>
      <c r="M4367" s="2" t="s">
        <v>24</v>
      </c>
      <c r="N4367" s="2" t="s">
        <v>25</v>
      </c>
      <c r="O4367">
        <v>110</v>
      </c>
      <c r="P4367">
        <v>1</v>
      </c>
      <c r="Q4367">
        <v>470.99</v>
      </c>
      <c r="R4367">
        <v>0.05</v>
      </c>
      <c r="S4367">
        <v>447.44</v>
      </c>
      <c r="T4367" s="2" t="s">
        <v>912</v>
      </c>
      <c r="U4367">
        <v>7</v>
      </c>
      <c r="V4367">
        <v>2</v>
      </c>
      <c r="W4367" s="2" t="s">
        <v>53</v>
      </c>
      <c r="X4367" s="2" t="s">
        <v>866</v>
      </c>
    </row>
    <row r="4368" spans="4:24" x14ac:dyDescent="0.3">
      <c r="D4368">
        <v>1499</v>
      </c>
      <c r="E4368">
        <v>120</v>
      </c>
      <c r="F4368">
        <v>2</v>
      </c>
      <c r="G4368" s="1">
        <v>43196</v>
      </c>
      <c r="H4368" s="1"/>
      <c r="I4368">
        <v>1</v>
      </c>
      <c r="J4368" s="2" t="s">
        <v>1225</v>
      </c>
      <c r="K4368" s="2" t="s">
        <v>556</v>
      </c>
      <c r="L4368" s="2" t="s">
        <v>23</v>
      </c>
      <c r="M4368" s="2" t="s">
        <v>24</v>
      </c>
      <c r="N4368" s="2" t="s">
        <v>25</v>
      </c>
      <c r="O4368">
        <v>171</v>
      </c>
      <c r="P4368">
        <v>2</v>
      </c>
      <c r="Q4368">
        <v>3199.99</v>
      </c>
      <c r="R4368">
        <v>0.1</v>
      </c>
      <c r="S4368">
        <v>5759.98</v>
      </c>
      <c r="T4368" s="2" t="s">
        <v>1797</v>
      </c>
      <c r="U4368">
        <v>9</v>
      </c>
      <c r="V4368">
        <v>7</v>
      </c>
      <c r="W4368" s="2" t="s">
        <v>869</v>
      </c>
      <c r="X4368" s="2" t="s">
        <v>28</v>
      </c>
    </row>
    <row r="4369" spans="4:24" x14ac:dyDescent="0.3">
      <c r="D4369">
        <v>1499</v>
      </c>
      <c r="E4369">
        <v>120</v>
      </c>
      <c r="F4369">
        <v>2</v>
      </c>
      <c r="G4369" s="1">
        <v>43196</v>
      </c>
      <c r="H4369" s="1"/>
      <c r="I4369">
        <v>1</v>
      </c>
      <c r="J4369" s="2" t="s">
        <v>1225</v>
      </c>
      <c r="K4369" s="2" t="s">
        <v>556</v>
      </c>
      <c r="L4369" s="2" t="s">
        <v>23</v>
      </c>
      <c r="M4369" s="2" t="s">
        <v>24</v>
      </c>
      <c r="N4369" s="2" t="s">
        <v>25</v>
      </c>
      <c r="O4369">
        <v>208</v>
      </c>
      <c r="P4369">
        <v>1</v>
      </c>
      <c r="Q4369">
        <v>1799.99</v>
      </c>
      <c r="R4369">
        <v>7.0000000000000007E-2</v>
      </c>
      <c r="S4369">
        <v>1673.99</v>
      </c>
      <c r="T4369" s="2" t="s">
        <v>1763</v>
      </c>
      <c r="U4369">
        <v>9</v>
      </c>
      <c r="V4369">
        <v>4</v>
      </c>
      <c r="W4369" s="2" t="s">
        <v>31</v>
      </c>
      <c r="X4369" s="2" t="s">
        <v>28</v>
      </c>
    </row>
    <row r="4370" spans="4:24" x14ac:dyDescent="0.3">
      <c r="D4370">
        <v>1499</v>
      </c>
      <c r="E4370">
        <v>120</v>
      </c>
      <c r="F4370">
        <v>2</v>
      </c>
      <c r="G4370" s="1">
        <v>43196</v>
      </c>
      <c r="H4370" s="1"/>
      <c r="I4370">
        <v>1</v>
      </c>
      <c r="J4370" s="2" t="s">
        <v>1225</v>
      </c>
      <c r="K4370" s="2" t="s">
        <v>556</v>
      </c>
      <c r="L4370" s="2" t="s">
        <v>23</v>
      </c>
      <c r="M4370" s="2" t="s">
        <v>24</v>
      </c>
      <c r="N4370" s="2" t="s">
        <v>25</v>
      </c>
      <c r="O4370">
        <v>268</v>
      </c>
      <c r="P4370">
        <v>2</v>
      </c>
      <c r="Q4370">
        <v>159.99</v>
      </c>
      <c r="R4370">
        <v>0.05</v>
      </c>
      <c r="S4370">
        <v>303.98</v>
      </c>
      <c r="T4370" s="2" t="s">
        <v>1806</v>
      </c>
      <c r="U4370">
        <v>9</v>
      </c>
      <c r="V4370">
        <v>1</v>
      </c>
      <c r="W4370" s="2" t="s">
        <v>66</v>
      </c>
      <c r="X4370" s="2" t="s">
        <v>28</v>
      </c>
    </row>
    <row r="4371" spans="4:24" x14ac:dyDescent="0.3">
      <c r="D4371">
        <v>1500</v>
      </c>
      <c r="E4371">
        <v>151</v>
      </c>
      <c r="F4371">
        <v>2</v>
      </c>
      <c r="G4371" s="1">
        <v>43196</v>
      </c>
      <c r="H4371" s="1"/>
      <c r="I4371">
        <v>1</v>
      </c>
      <c r="J4371" s="2" t="s">
        <v>174</v>
      </c>
      <c r="K4371" s="2" t="s">
        <v>175</v>
      </c>
      <c r="L4371" s="2" t="s">
        <v>23</v>
      </c>
      <c r="M4371" s="2" t="s">
        <v>24</v>
      </c>
      <c r="N4371" s="2" t="s">
        <v>25</v>
      </c>
      <c r="O4371">
        <v>41</v>
      </c>
      <c r="P4371">
        <v>2</v>
      </c>
      <c r="Q4371">
        <v>1469.99</v>
      </c>
      <c r="R4371">
        <v>7.0000000000000007E-2</v>
      </c>
      <c r="S4371">
        <v>2734.18</v>
      </c>
      <c r="T4371" s="2" t="s">
        <v>934</v>
      </c>
      <c r="U4371">
        <v>2</v>
      </c>
      <c r="V4371">
        <v>6</v>
      </c>
      <c r="W4371" s="2" t="s">
        <v>27</v>
      </c>
      <c r="X4371" s="2" t="s">
        <v>863</v>
      </c>
    </row>
    <row r="4372" spans="4:24" x14ac:dyDescent="0.3">
      <c r="D4372">
        <v>1500</v>
      </c>
      <c r="E4372">
        <v>151</v>
      </c>
      <c r="F4372">
        <v>2</v>
      </c>
      <c r="G4372" s="1">
        <v>43196</v>
      </c>
      <c r="H4372" s="1"/>
      <c r="I4372">
        <v>1</v>
      </c>
      <c r="J4372" s="2" t="s">
        <v>174</v>
      </c>
      <c r="K4372" s="2" t="s">
        <v>175</v>
      </c>
      <c r="L4372" s="2" t="s">
        <v>23</v>
      </c>
      <c r="M4372" s="2" t="s">
        <v>24</v>
      </c>
      <c r="N4372" s="2" t="s">
        <v>25</v>
      </c>
      <c r="O4372">
        <v>293</v>
      </c>
      <c r="P4372">
        <v>1</v>
      </c>
      <c r="Q4372">
        <v>319.99</v>
      </c>
      <c r="R4372">
        <v>7.0000000000000007E-2</v>
      </c>
      <c r="S4372">
        <v>297.58999999999997</v>
      </c>
      <c r="T4372" s="2" t="s">
        <v>1944</v>
      </c>
      <c r="U4372">
        <v>1</v>
      </c>
      <c r="V4372">
        <v>1</v>
      </c>
      <c r="W4372" s="2" t="s">
        <v>66</v>
      </c>
      <c r="X4372" s="2" t="s">
        <v>35</v>
      </c>
    </row>
    <row r="4373" spans="4:24" x14ac:dyDescent="0.3">
      <c r="D4373">
        <v>1501</v>
      </c>
      <c r="E4373">
        <v>52</v>
      </c>
      <c r="F4373">
        <v>1</v>
      </c>
      <c r="G4373" s="1">
        <v>43196</v>
      </c>
      <c r="H4373" s="1"/>
      <c r="I4373">
        <v>2</v>
      </c>
      <c r="J4373" s="2" t="s">
        <v>1428</v>
      </c>
      <c r="K4373" s="2" t="s">
        <v>262</v>
      </c>
      <c r="L4373" s="2" t="s">
        <v>39</v>
      </c>
      <c r="M4373" s="2" t="s">
        <v>40</v>
      </c>
      <c r="N4373" s="2" t="s">
        <v>41</v>
      </c>
      <c r="O4373">
        <v>15</v>
      </c>
      <c r="P4373">
        <v>1</v>
      </c>
      <c r="Q4373">
        <v>529.99</v>
      </c>
      <c r="R4373">
        <v>0.05</v>
      </c>
      <c r="S4373">
        <v>503.49</v>
      </c>
      <c r="T4373" s="2" t="s">
        <v>62</v>
      </c>
      <c r="U4373">
        <v>1</v>
      </c>
      <c r="V4373">
        <v>3</v>
      </c>
      <c r="W4373" s="2" t="s">
        <v>34</v>
      </c>
      <c r="X4373" s="2" t="s">
        <v>35</v>
      </c>
    </row>
    <row r="4374" spans="4:24" x14ac:dyDescent="0.3">
      <c r="D4374">
        <v>1501</v>
      </c>
      <c r="E4374">
        <v>52</v>
      </c>
      <c r="F4374">
        <v>1</v>
      </c>
      <c r="G4374" s="1">
        <v>43196</v>
      </c>
      <c r="H4374" s="1"/>
      <c r="I4374">
        <v>2</v>
      </c>
      <c r="J4374" s="2" t="s">
        <v>1428</v>
      </c>
      <c r="K4374" s="2" t="s">
        <v>262</v>
      </c>
      <c r="L4374" s="2" t="s">
        <v>39</v>
      </c>
      <c r="M4374" s="2" t="s">
        <v>40</v>
      </c>
      <c r="N4374" s="2" t="s">
        <v>41</v>
      </c>
      <c r="O4374">
        <v>67</v>
      </c>
      <c r="P4374">
        <v>1</v>
      </c>
      <c r="Q4374">
        <v>250.99</v>
      </c>
      <c r="R4374">
        <v>0.2</v>
      </c>
      <c r="S4374">
        <v>200.79</v>
      </c>
      <c r="T4374" s="2" t="s">
        <v>905</v>
      </c>
      <c r="U4374">
        <v>7</v>
      </c>
      <c r="V4374">
        <v>3</v>
      </c>
      <c r="W4374" s="2" t="s">
        <v>34</v>
      </c>
      <c r="X4374" s="2" t="s">
        <v>866</v>
      </c>
    </row>
    <row r="4375" spans="4:24" x14ac:dyDescent="0.3">
      <c r="D4375">
        <v>1501</v>
      </c>
      <c r="E4375">
        <v>52</v>
      </c>
      <c r="F4375">
        <v>1</v>
      </c>
      <c r="G4375" s="1">
        <v>43196</v>
      </c>
      <c r="H4375" s="1"/>
      <c r="I4375">
        <v>2</v>
      </c>
      <c r="J4375" s="2" t="s">
        <v>1428</v>
      </c>
      <c r="K4375" s="2" t="s">
        <v>262</v>
      </c>
      <c r="L4375" s="2" t="s">
        <v>39</v>
      </c>
      <c r="M4375" s="2" t="s">
        <v>40</v>
      </c>
      <c r="N4375" s="2" t="s">
        <v>41</v>
      </c>
      <c r="O4375">
        <v>210</v>
      </c>
      <c r="P4375">
        <v>1</v>
      </c>
      <c r="Q4375">
        <v>1549</v>
      </c>
      <c r="R4375">
        <v>0.05</v>
      </c>
      <c r="S4375">
        <v>1471.55</v>
      </c>
      <c r="T4375" s="2" t="s">
        <v>1711</v>
      </c>
      <c r="U4375">
        <v>8</v>
      </c>
      <c r="V4375">
        <v>4</v>
      </c>
      <c r="W4375" s="2" t="s">
        <v>31</v>
      </c>
      <c r="X4375" s="2" t="s">
        <v>32</v>
      </c>
    </row>
    <row r="4376" spans="4:24" x14ac:dyDescent="0.3">
      <c r="D4376">
        <v>1501</v>
      </c>
      <c r="E4376">
        <v>52</v>
      </c>
      <c r="F4376">
        <v>1</v>
      </c>
      <c r="G4376" s="1">
        <v>43196</v>
      </c>
      <c r="H4376" s="1"/>
      <c r="I4376">
        <v>2</v>
      </c>
      <c r="J4376" s="2" t="s">
        <v>1428</v>
      </c>
      <c r="K4376" s="2" t="s">
        <v>262</v>
      </c>
      <c r="L4376" s="2" t="s">
        <v>39</v>
      </c>
      <c r="M4376" s="2" t="s">
        <v>40</v>
      </c>
      <c r="N4376" s="2" t="s">
        <v>41</v>
      </c>
      <c r="O4376">
        <v>219</v>
      </c>
      <c r="P4376">
        <v>1</v>
      </c>
      <c r="Q4376">
        <v>639.99</v>
      </c>
      <c r="R4376">
        <v>7.0000000000000007E-2</v>
      </c>
      <c r="S4376">
        <v>595.19000000000005</v>
      </c>
      <c r="T4376" s="2" t="s">
        <v>1851</v>
      </c>
      <c r="U4376">
        <v>1</v>
      </c>
      <c r="V4376">
        <v>3</v>
      </c>
      <c r="W4376" s="2" t="s">
        <v>34</v>
      </c>
      <c r="X4376" s="2" t="s">
        <v>35</v>
      </c>
    </row>
    <row r="4377" spans="4:24" x14ac:dyDescent="0.3">
      <c r="D4377">
        <v>1501</v>
      </c>
      <c r="E4377">
        <v>52</v>
      </c>
      <c r="F4377">
        <v>1</v>
      </c>
      <c r="G4377" s="1">
        <v>43196</v>
      </c>
      <c r="H4377" s="1"/>
      <c r="I4377">
        <v>2</v>
      </c>
      <c r="J4377" s="2" t="s">
        <v>1428</v>
      </c>
      <c r="K4377" s="2" t="s">
        <v>262</v>
      </c>
      <c r="L4377" s="2" t="s">
        <v>39</v>
      </c>
      <c r="M4377" s="2" t="s">
        <v>40</v>
      </c>
      <c r="N4377" s="2" t="s">
        <v>41</v>
      </c>
      <c r="O4377">
        <v>248</v>
      </c>
      <c r="P4377">
        <v>1</v>
      </c>
      <c r="Q4377">
        <v>599.99</v>
      </c>
      <c r="R4377">
        <v>0.05</v>
      </c>
      <c r="S4377">
        <v>569.99</v>
      </c>
      <c r="T4377" s="2" t="s">
        <v>1934</v>
      </c>
      <c r="U4377">
        <v>1</v>
      </c>
      <c r="V4377">
        <v>3</v>
      </c>
      <c r="W4377" s="2" t="s">
        <v>34</v>
      </c>
      <c r="X4377" s="2" t="s">
        <v>35</v>
      </c>
    </row>
    <row r="4378" spans="4:24" x14ac:dyDescent="0.3">
      <c r="D4378">
        <v>1502</v>
      </c>
      <c r="E4378">
        <v>83</v>
      </c>
      <c r="F4378">
        <v>2</v>
      </c>
      <c r="G4378" s="1">
        <v>43196</v>
      </c>
      <c r="H4378" s="1"/>
      <c r="I4378">
        <v>2</v>
      </c>
      <c r="J4378" s="2" t="s">
        <v>538</v>
      </c>
      <c r="K4378" s="2" t="s">
        <v>349</v>
      </c>
      <c r="L4378" s="2" t="s">
        <v>39</v>
      </c>
      <c r="M4378" s="2" t="s">
        <v>40</v>
      </c>
      <c r="N4378" s="2" t="s">
        <v>41</v>
      </c>
      <c r="O4378">
        <v>19</v>
      </c>
      <c r="P4378">
        <v>2</v>
      </c>
      <c r="Q4378">
        <v>449</v>
      </c>
      <c r="R4378">
        <v>7.0000000000000007E-2</v>
      </c>
      <c r="S4378">
        <v>835.14</v>
      </c>
      <c r="T4378" s="2" t="s">
        <v>112</v>
      </c>
      <c r="U4378">
        <v>4</v>
      </c>
      <c r="V4378">
        <v>3</v>
      </c>
      <c r="W4378" s="2" t="s">
        <v>34</v>
      </c>
      <c r="X4378" s="2" t="s">
        <v>52</v>
      </c>
    </row>
    <row r="4379" spans="4:24" x14ac:dyDescent="0.3">
      <c r="D4379">
        <v>1502</v>
      </c>
      <c r="E4379">
        <v>83</v>
      </c>
      <c r="F4379">
        <v>2</v>
      </c>
      <c r="G4379" s="1">
        <v>43196</v>
      </c>
      <c r="H4379" s="1"/>
      <c r="I4379">
        <v>2</v>
      </c>
      <c r="J4379" s="2" t="s">
        <v>538</v>
      </c>
      <c r="K4379" s="2" t="s">
        <v>349</v>
      </c>
      <c r="L4379" s="2" t="s">
        <v>39</v>
      </c>
      <c r="M4379" s="2" t="s">
        <v>40</v>
      </c>
      <c r="N4379" s="2" t="s">
        <v>41</v>
      </c>
      <c r="O4379">
        <v>26</v>
      </c>
      <c r="P4379">
        <v>2</v>
      </c>
      <c r="Q4379">
        <v>599.99</v>
      </c>
      <c r="R4379">
        <v>7.0000000000000007E-2</v>
      </c>
      <c r="S4379">
        <v>1115.98</v>
      </c>
      <c r="T4379" s="2" t="s">
        <v>33</v>
      </c>
      <c r="U4379">
        <v>1</v>
      </c>
      <c r="V4379">
        <v>2</v>
      </c>
      <c r="W4379" s="2" t="s">
        <v>53</v>
      </c>
      <c r="X4379" s="2" t="s">
        <v>35</v>
      </c>
    </row>
    <row r="4380" spans="4:24" x14ac:dyDescent="0.3">
      <c r="D4380">
        <v>1502</v>
      </c>
      <c r="E4380">
        <v>83</v>
      </c>
      <c r="F4380">
        <v>2</v>
      </c>
      <c r="G4380" s="1">
        <v>43196</v>
      </c>
      <c r="H4380" s="1"/>
      <c r="I4380">
        <v>2</v>
      </c>
      <c r="J4380" s="2" t="s">
        <v>538</v>
      </c>
      <c r="K4380" s="2" t="s">
        <v>349</v>
      </c>
      <c r="L4380" s="2" t="s">
        <v>39</v>
      </c>
      <c r="M4380" s="2" t="s">
        <v>40</v>
      </c>
      <c r="N4380" s="2" t="s">
        <v>41</v>
      </c>
      <c r="O4380">
        <v>231</v>
      </c>
      <c r="P4380">
        <v>2</v>
      </c>
      <c r="Q4380">
        <v>529.99</v>
      </c>
      <c r="R4380">
        <v>0.2</v>
      </c>
      <c r="S4380">
        <v>847.98</v>
      </c>
      <c r="T4380" s="2" t="s">
        <v>1945</v>
      </c>
      <c r="U4380">
        <v>1</v>
      </c>
      <c r="V4380">
        <v>3</v>
      </c>
      <c r="W4380" s="2" t="s">
        <v>34</v>
      </c>
      <c r="X4380" s="2" t="s">
        <v>35</v>
      </c>
    </row>
    <row r="4381" spans="4:24" x14ac:dyDescent="0.3">
      <c r="D4381">
        <v>1502</v>
      </c>
      <c r="E4381">
        <v>83</v>
      </c>
      <c r="F4381">
        <v>2</v>
      </c>
      <c r="G4381" s="1">
        <v>43196</v>
      </c>
      <c r="H4381" s="1"/>
      <c r="I4381">
        <v>2</v>
      </c>
      <c r="J4381" s="2" t="s">
        <v>538</v>
      </c>
      <c r="K4381" s="2" t="s">
        <v>349</v>
      </c>
      <c r="L4381" s="2" t="s">
        <v>39</v>
      </c>
      <c r="M4381" s="2" t="s">
        <v>40</v>
      </c>
      <c r="N4381" s="2" t="s">
        <v>41</v>
      </c>
      <c r="O4381">
        <v>255</v>
      </c>
      <c r="P4381">
        <v>1</v>
      </c>
      <c r="Q4381">
        <v>899.99</v>
      </c>
      <c r="R4381">
        <v>7.0000000000000007E-2</v>
      </c>
      <c r="S4381">
        <v>836.99</v>
      </c>
      <c r="T4381" s="2" t="s">
        <v>1781</v>
      </c>
      <c r="U4381">
        <v>1</v>
      </c>
      <c r="V4381">
        <v>3</v>
      </c>
      <c r="W4381" s="2" t="s">
        <v>34</v>
      </c>
      <c r="X4381" s="2" t="s">
        <v>35</v>
      </c>
    </row>
    <row r="4382" spans="4:24" x14ac:dyDescent="0.3">
      <c r="D4382">
        <v>1502</v>
      </c>
      <c r="E4382">
        <v>83</v>
      </c>
      <c r="F4382">
        <v>2</v>
      </c>
      <c r="G4382" s="1">
        <v>43196</v>
      </c>
      <c r="H4382" s="1"/>
      <c r="I4382">
        <v>2</v>
      </c>
      <c r="J4382" s="2" t="s">
        <v>538</v>
      </c>
      <c r="K4382" s="2" t="s">
        <v>349</v>
      </c>
      <c r="L4382" s="2" t="s">
        <v>39</v>
      </c>
      <c r="M4382" s="2" t="s">
        <v>40</v>
      </c>
      <c r="N4382" s="2" t="s">
        <v>41</v>
      </c>
      <c r="O4382">
        <v>268</v>
      </c>
      <c r="P4382">
        <v>1</v>
      </c>
      <c r="Q4382">
        <v>159.99</v>
      </c>
      <c r="R4382">
        <v>0.2</v>
      </c>
      <c r="S4382">
        <v>127.99</v>
      </c>
      <c r="T4382" s="2" t="s">
        <v>1806</v>
      </c>
      <c r="U4382">
        <v>9</v>
      </c>
      <c r="V4382">
        <v>1</v>
      </c>
      <c r="W4382" s="2" t="s">
        <v>66</v>
      </c>
      <c r="X4382" s="2" t="s">
        <v>28</v>
      </c>
    </row>
    <row r="4383" spans="4:24" x14ac:dyDescent="0.3">
      <c r="D4383">
        <v>1503</v>
      </c>
      <c r="E4383">
        <v>208</v>
      </c>
      <c r="F4383">
        <v>2</v>
      </c>
      <c r="G4383" s="1">
        <v>43197</v>
      </c>
      <c r="H4383" s="1"/>
      <c r="I4383">
        <v>1</v>
      </c>
      <c r="J4383" s="2" t="s">
        <v>178</v>
      </c>
      <c r="K4383" s="2" t="s">
        <v>179</v>
      </c>
      <c r="L4383" s="2" t="s">
        <v>23</v>
      </c>
      <c r="M4383" s="2" t="s">
        <v>24</v>
      </c>
      <c r="N4383" s="2" t="s">
        <v>25</v>
      </c>
      <c r="O4383">
        <v>217</v>
      </c>
      <c r="P4383">
        <v>1</v>
      </c>
      <c r="Q4383">
        <v>909.99</v>
      </c>
      <c r="R4383">
        <v>0.1</v>
      </c>
      <c r="S4383">
        <v>818.99</v>
      </c>
      <c r="T4383" s="2" t="s">
        <v>1817</v>
      </c>
      <c r="U4383">
        <v>1</v>
      </c>
      <c r="V4383">
        <v>3</v>
      </c>
      <c r="W4383" s="2" t="s">
        <v>34</v>
      </c>
      <c r="X4383" s="2" t="s">
        <v>35</v>
      </c>
    </row>
    <row r="4384" spans="4:24" x14ac:dyDescent="0.3">
      <c r="D4384">
        <v>1503</v>
      </c>
      <c r="E4384">
        <v>208</v>
      </c>
      <c r="F4384">
        <v>2</v>
      </c>
      <c r="G4384" s="1">
        <v>43197</v>
      </c>
      <c r="H4384" s="1"/>
      <c r="I4384">
        <v>1</v>
      </c>
      <c r="J4384" s="2" t="s">
        <v>178</v>
      </c>
      <c r="K4384" s="2" t="s">
        <v>179</v>
      </c>
      <c r="L4384" s="2" t="s">
        <v>23</v>
      </c>
      <c r="M4384" s="2" t="s">
        <v>24</v>
      </c>
      <c r="N4384" s="2" t="s">
        <v>25</v>
      </c>
      <c r="O4384">
        <v>302</v>
      </c>
      <c r="P4384">
        <v>2</v>
      </c>
      <c r="Q4384">
        <v>449.99</v>
      </c>
      <c r="R4384">
        <v>0.05</v>
      </c>
      <c r="S4384">
        <v>854.98</v>
      </c>
      <c r="T4384" s="2" t="s">
        <v>1859</v>
      </c>
      <c r="U4384">
        <v>1</v>
      </c>
      <c r="V4384">
        <v>2</v>
      </c>
      <c r="W4384" s="2" t="s">
        <v>53</v>
      </c>
      <c r="X4384" s="2" t="s">
        <v>35</v>
      </c>
    </row>
    <row r="4385" spans="4:24" x14ac:dyDescent="0.3">
      <c r="D4385">
        <v>1504</v>
      </c>
      <c r="E4385">
        <v>237</v>
      </c>
      <c r="F4385">
        <v>2</v>
      </c>
      <c r="G4385" s="1">
        <v>43198</v>
      </c>
      <c r="H4385" s="1"/>
      <c r="I4385">
        <v>1</v>
      </c>
      <c r="J4385" s="2" t="s">
        <v>344</v>
      </c>
      <c r="K4385" s="2" t="s">
        <v>87</v>
      </c>
      <c r="L4385" s="2" t="s">
        <v>23</v>
      </c>
      <c r="M4385" s="2" t="s">
        <v>24</v>
      </c>
      <c r="N4385" s="2" t="s">
        <v>25</v>
      </c>
      <c r="O4385">
        <v>276</v>
      </c>
      <c r="P4385">
        <v>1</v>
      </c>
      <c r="Q4385">
        <v>319.99</v>
      </c>
      <c r="R4385">
        <v>7.0000000000000007E-2</v>
      </c>
      <c r="S4385">
        <v>297.58999999999997</v>
      </c>
      <c r="T4385" s="2" t="s">
        <v>1730</v>
      </c>
      <c r="U4385">
        <v>9</v>
      </c>
      <c r="V4385">
        <v>1</v>
      </c>
      <c r="W4385" s="2" t="s">
        <v>66</v>
      </c>
      <c r="X4385" s="2" t="s">
        <v>28</v>
      </c>
    </row>
    <row r="4386" spans="4:24" x14ac:dyDescent="0.3">
      <c r="D4386">
        <v>1505</v>
      </c>
      <c r="E4386">
        <v>22</v>
      </c>
      <c r="F4386">
        <v>1</v>
      </c>
      <c r="G4386" s="1">
        <v>43198</v>
      </c>
      <c r="H4386" s="1"/>
      <c r="I4386">
        <v>2</v>
      </c>
      <c r="J4386" s="2" t="s">
        <v>359</v>
      </c>
      <c r="K4386" s="2" t="s">
        <v>360</v>
      </c>
      <c r="L4386" s="2" t="s">
        <v>39</v>
      </c>
      <c r="M4386" s="2" t="s">
        <v>40</v>
      </c>
      <c r="N4386" s="2" t="s">
        <v>41</v>
      </c>
      <c r="O4386">
        <v>24</v>
      </c>
      <c r="P4386">
        <v>2</v>
      </c>
      <c r="Q4386">
        <v>549.99</v>
      </c>
      <c r="R4386">
        <v>7.0000000000000007E-2</v>
      </c>
      <c r="S4386">
        <v>1022.98</v>
      </c>
      <c r="T4386" s="2" t="s">
        <v>58</v>
      </c>
      <c r="U4386">
        <v>1</v>
      </c>
      <c r="V4386">
        <v>2</v>
      </c>
      <c r="W4386" s="2" t="s">
        <v>53</v>
      </c>
      <c r="X4386" s="2" t="s">
        <v>35</v>
      </c>
    </row>
    <row r="4387" spans="4:24" x14ac:dyDescent="0.3">
      <c r="D4387">
        <v>1505</v>
      </c>
      <c r="E4387">
        <v>22</v>
      </c>
      <c r="F4387">
        <v>1</v>
      </c>
      <c r="G4387" s="1">
        <v>43198</v>
      </c>
      <c r="H4387" s="1"/>
      <c r="I4387">
        <v>2</v>
      </c>
      <c r="J4387" s="2" t="s">
        <v>359</v>
      </c>
      <c r="K4387" s="2" t="s">
        <v>360</v>
      </c>
      <c r="L4387" s="2" t="s">
        <v>39</v>
      </c>
      <c r="M4387" s="2" t="s">
        <v>40</v>
      </c>
      <c r="N4387" s="2" t="s">
        <v>41</v>
      </c>
      <c r="O4387">
        <v>43</v>
      </c>
      <c r="P4387">
        <v>2</v>
      </c>
      <c r="Q4387">
        <v>5299.99</v>
      </c>
      <c r="R4387">
        <v>0.05</v>
      </c>
      <c r="S4387">
        <v>10069.98</v>
      </c>
      <c r="T4387" s="2" t="s">
        <v>908</v>
      </c>
      <c r="U4387">
        <v>9</v>
      </c>
      <c r="V4387">
        <v>6</v>
      </c>
      <c r="W4387" s="2" t="s">
        <v>27</v>
      </c>
      <c r="X4387" s="2" t="s">
        <v>28</v>
      </c>
    </row>
    <row r="4388" spans="4:24" x14ac:dyDescent="0.3">
      <c r="D4388">
        <v>1505</v>
      </c>
      <c r="E4388">
        <v>22</v>
      </c>
      <c r="F4388">
        <v>1</v>
      </c>
      <c r="G4388" s="1">
        <v>43198</v>
      </c>
      <c r="H4388" s="1"/>
      <c r="I4388">
        <v>2</v>
      </c>
      <c r="J4388" s="2" t="s">
        <v>359</v>
      </c>
      <c r="K4388" s="2" t="s">
        <v>360</v>
      </c>
      <c r="L4388" s="2" t="s">
        <v>39</v>
      </c>
      <c r="M4388" s="2" t="s">
        <v>40</v>
      </c>
      <c r="N4388" s="2" t="s">
        <v>41</v>
      </c>
      <c r="O4388">
        <v>223</v>
      </c>
      <c r="P4388">
        <v>2</v>
      </c>
      <c r="Q4388">
        <v>529.99</v>
      </c>
      <c r="R4388">
        <v>0.05</v>
      </c>
      <c r="S4388">
        <v>1006.98</v>
      </c>
      <c r="T4388" s="2" t="s">
        <v>1765</v>
      </c>
      <c r="U4388">
        <v>1</v>
      </c>
      <c r="V4388">
        <v>3</v>
      </c>
      <c r="W4388" s="2" t="s">
        <v>34</v>
      </c>
      <c r="X4388" s="2" t="s">
        <v>35</v>
      </c>
    </row>
    <row r="4389" spans="4:24" x14ac:dyDescent="0.3">
      <c r="D4389">
        <v>1506</v>
      </c>
      <c r="E4389">
        <v>75</v>
      </c>
      <c r="F4389">
        <v>1</v>
      </c>
      <c r="G4389" s="1">
        <v>43198</v>
      </c>
      <c r="H4389" s="1"/>
      <c r="I4389">
        <v>2</v>
      </c>
      <c r="J4389" s="2" t="s">
        <v>1627</v>
      </c>
      <c r="K4389" s="2" t="s">
        <v>307</v>
      </c>
      <c r="L4389" s="2" t="s">
        <v>39</v>
      </c>
      <c r="M4389" s="2" t="s">
        <v>40</v>
      </c>
      <c r="N4389" s="2" t="s">
        <v>41</v>
      </c>
      <c r="O4389">
        <v>149</v>
      </c>
      <c r="P4389">
        <v>2</v>
      </c>
      <c r="Q4389">
        <v>7499.99</v>
      </c>
      <c r="R4389">
        <v>0.05</v>
      </c>
      <c r="S4389">
        <v>14249.98</v>
      </c>
      <c r="T4389" s="2" t="s">
        <v>1726</v>
      </c>
      <c r="U4389">
        <v>9</v>
      </c>
      <c r="V4389">
        <v>7</v>
      </c>
      <c r="W4389" s="2" t="s">
        <v>869</v>
      </c>
      <c r="X4389" s="2" t="s">
        <v>28</v>
      </c>
    </row>
    <row r="4390" spans="4:24" x14ac:dyDescent="0.3">
      <c r="D4390">
        <v>1506</v>
      </c>
      <c r="E4390">
        <v>75</v>
      </c>
      <c r="F4390">
        <v>1</v>
      </c>
      <c r="G4390" s="1">
        <v>43198</v>
      </c>
      <c r="H4390" s="1"/>
      <c r="I4390">
        <v>2</v>
      </c>
      <c r="J4390" s="2" t="s">
        <v>1627</v>
      </c>
      <c r="K4390" s="2" t="s">
        <v>307</v>
      </c>
      <c r="L4390" s="2" t="s">
        <v>39</v>
      </c>
      <c r="M4390" s="2" t="s">
        <v>40</v>
      </c>
      <c r="N4390" s="2" t="s">
        <v>41</v>
      </c>
      <c r="O4390">
        <v>153</v>
      </c>
      <c r="P4390">
        <v>2</v>
      </c>
      <c r="Q4390">
        <v>4999.99</v>
      </c>
      <c r="R4390">
        <v>0.2</v>
      </c>
      <c r="S4390">
        <v>7999.98</v>
      </c>
      <c r="T4390" s="2" t="s">
        <v>1680</v>
      </c>
      <c r="U4390">
        <v>9</v>
      </c>
      <c r="V4390">
        <v>7</v>
      </c>
      <c r="W4390" s="2" t="s">
        <v>869</v>
      </c>
      <c r="X4390" s="2" t="s">
        <v>28</v>
      </c>
    </row>
    <row r="4391" spans="4:24" x14ac:dyDescent="0.3">
      <c r="D4391">
        <v>1506</v>
      </c>
      <c r="E4391">
        <v>75</v>
      </c>
      <c r="F4391">
        <v>1</v>
      </c>
      <c r="G4391" s="1">
        <v>43198</v>
      </c>
      <c r="H4391" s="1"/>
      <c r="I4391">
        <v>2</v>
      </c>
      <c r="J4391" s="2" t="s">
        <v>1627</v>
      </c>
      <c r="K4391" s="2" t="s">
        <v>307</v>
      </c>
      <c r="L4391" s="2" t="s">
        <v>39</v>
      </c>
      <c r="M4391" s="2" t="s">
        <v>40</v>
      </c>
      <c r="N4391" s="2" t="s">
        <v>41</v>
      </c>
      <c r="O4391">
        <v>184</v>
      </c>
      <c r="P4391">
        <v>1</v>
      </c>
      <c r="Q4391">
        <v>3499.99</v>
      </c>
      <c r="R4391">
        <v>0.05</v>
      </c>
      <c r="S4391">
        <v>3324.99</v>
      </c>
      <c r="T4391" s="2" t="s">
        <v>1693</v>
      </c>
      <c r="U4391">
        <v>9</v>
      </c>
      <c r="V4391">
        <v>7</v>
      </c>
      <c r="W4391" s="2" t="s">
        <v>869</v>
      </c>
      <c r="X4391" s="2" t="s">
        <v>28</v>
      </c>
    </row>
    <row r="4392" spans="4:24" x14ac:dyDescent="0.3">
      <c r="D4392">
        <v>1507</v>
      </c>
      <c r="E4392">
        <v>85</v>
      </c>
      <c r="F4392">
        <v>2</v>
      </c>
      <c r="G4392" s="1">
        <v>43198</v>
      </c>
      <c r="H4392" s="1"/>
      <c r="I4392">
        <v>2</v>
      </c>
      <c r="J4392" s="2" t="s">
        <v>1592</v>
      </c>
      <c r="K4392" s="2" t="s">
        <v>38</v>
      </c>
      <c r="L4392" s="2" t="s">
        <v>39</v>
      </c>
      <c r="M4392" s="2" t="s">
        <v>40</v>
      </c>
      <c r="N4392" s="2" t="s">
        <v>41</v>
      </c>
      <c r="O4392">
        <v>11</v>
      </c>
      <c r="P4392">
        <v>2</v>
      </c>
      <c r="Q4392">
        <v>1680.99</v>
      </c>
      <c r="R4392">
        <v>0.1</v>
      </c>
      <c r="S4392">
        <v>3025.78</v>
      </c>
      <c r="T4392" s="2" t="s">
        <v>76</v>
      </c>
      <c r="U4392">
        <v>8</v>
      </c>
      <c r="V4392">
        <v>4</v>
      </c>
      <c r="W4392" s="2" t="s">
        <v>31</v>
      </c>
      <c r="X4392" s="2" t="s">
        <v>32</v>
      </c>
    </row>
    <row r="4393" spans="4:24" x14ac:dyDescent="0.3">
      <c r="D4393">
        <v>1507</v>
      </c>
      <c r="E4393">
        <v>85</v>
      </c>
      <c r="F4393">
        <v>2</v>
      </c>
      <c r="G4393" s="1">
        <v>43198</v>
      </c>
      <c r="H4393" s="1"/>
      <c r="I4393">
        <v>2</v>
      </c>
      <c r="J4393" s="2" t="s">
        <v>1592</v>
      </c>
      <c r="K4393" s="2" t="s">
        <v>38</v>
      </c>
      <c r="L4393" s="2" t="s">
        <v>39</v>
      </c>
      <c r="M4393" s="2" t="s">
        <v>40</v>
      </c>
      <c r="N4393" s="2" t="s">
        <v>41</v>
      </c>
      <c r="O4393">
        <v>39</v>
      </c>
      <c r="P4393">
        <v>2</v>
      </c>
      <c r="Q4393">
        <v>1499.99</v>
      </c>
      <c r="R4393">
        <v>0.2</v>
      </c>
      <c r="S4393">
        <v>2399.98</v>
      </c>
      <c r="T4393" s="2" t="s">
        <v>924</v>
      </c>
      <c r="U4393">
        <v>9</v>
      </c>
      <c r="V4393">
        <v>6</v>
      </c>
      <c r="W4393" s="2" t="s">
        <v>27</v>
      </c>
      <c r="X4393" s="2" t="s">
        <v>28</v>
      </c>
    </row>
    <row r="4394" spans="4:24" x14ac:dyDescent="0.3">
      <c r="D4394">
        <v>1507</v>
      </c>
      <c r="E4394">
        <v>85</v>
      </c>
      <c r="F4394">
        <v>2</v>
      </c>
      <c r="G4394" s="1">
        <v>43198</v>
      </c>
      <c r="H4394" s="1"/>
      <c r="I4394">
        <v>2</v>
      </c>
      <c r="J4394" s="2" t="s">
        <v>1592</v>
      </c>
      <c r="K4394" s="2" t="s">
        <v>38</v>
      </c>
      <c r="L4394" s="2" t="s">
        <v>39</v>
      </c>
      <c r="M4394" s="2" t="s">
        <v>40</v>
      </c>
      <c r="N4394" s="2" t="s">
        <v>41</v>
      </c>
      <c r="O4394">
        <v>259</v>
      </c>
      <c r="P4394">
        <v>1</v>
      </c>
      <c r="Q4394">
        <v>1199.99</v>
      </c>
      <c r="R4394">
        <v>7.0000000000000007E-2</v>
      </c>
      <c r="S4394">
        <v>1115.99</v>
      </c>
      <c r="T4394" s="2" t="s">
        <v>1946</v>
      </c>
      <c r="U4394">
        <v>1</v>
      </c>
      <c r="V4394">
        <v>3</v>
      </c>
      <c r="W4394" s="2" t="s">
        <v>34</v>
      </c>
      <c r="X4394" s="2" t="s">
        <v>35</v>
      </c>
    </row>
    <row r="4395" spans="4:24" x14ac:dyDescent="0.3">
      <c r="D4395">
        <v>1507</v>
      </c>
      <c r="E4395">
        <v>85</v>
      </c>
      <c r="F4395">
        <v>2</v>
      </c>
      <c r="G4395" s="1">
        <v>43198</v>
      </c>
      <c r="H4395" s="1"/>
      <c r="I4395">
        <v>2</v>
      </c>
      <c r="J4395" s="2" t="s">
        <v>1592</v>
      </c>
      <c r="K4395" s="2" t="s">
        <v>38</v>
      </c>
      <c r="L4395" s="2" t="s">
        <v>39</v>
      </c>
      <c r="M4395" s="2" t="s">
        <v>40</v>
      </c>
      <c r="N4395" s="2" t="s">
        <v>41</v>
      </c>
      <c r="O4395">
        <v>281</v>
      </c>
      <c r="P4395">
        <v>1</v>
      </c>
      <c r="Q4395">
        <v>319.99</v>
      </c>
      <c r="R4395">
        <v>7.0000000000000007E-2</v>
      </c>
      <c r="S4395">
        <v>297.58999999999997</v>
      </c>
      <c r="T4395" s="2" t="s">
        <v>1798</v>
      </c>
      <c r="U4395">
        <v>1</v>
      </c>
      <c r="V4395">
        <v>1</v>
      </c>
      <c r="W4395" s="2" t="s">
        <v>66</v>
      </c>
      <c r="X4395" s="2" t="s">
        <v>35</v>
      </c>
    </row>
    <row r="4396" spans="4:24" x14ac:dyDescent="0.3">
      <c r="D4396">
        <v>1507</v>
      </c>
      <c r="E4396">
        <v>85</v>
      </c>
      <c r="F4396">
        <v>2</v>
      </c>
      <c r="G4396" s="1">
        <v>43198</v>
      </c>
      <c r="H4396" s="1"/>
      <c r="I4396">
        <v>2</v>
      </c>
      <c r="J4396" s="2" t="s">
        <v>1592</v>
      </c>
      <c r="K4396" s="2" t="s">
        <v>38</v>
      </c>
      <c r="L4396" s="2" t="s">
        <v>39</v>
      </c>
      <c r="M4396" s="2" t="s">
        <v>40</v>
      </c>
      <c r="N4396" s="2" t="s">
        <v>41</v>
      </c>
      <c r="O4396">
        <v>293</v>
      </c>
      <c r="P4396">
        <v>2</v>
      </c>
      <c r="Q4396">
        <v>319.99</v>
      </c>
      <c r="R4396">
        <v>0.05</v>
      </c>
      <c r="S4396">
        <v>607.98</v>
      </c>
      <c r="T4396" s="2" t="s">
        <v>1944</v>
      </c>
      <c r="U4396">
        <v>1</v>
      </c>
      <c r="V4396">
        <v>1</v>
      </c>
      <c r="W4396" s="2" t="s">
        <v>66</v>
      </c>
      <c r="X4396" s="2" t="s">
        <v>35</v>
      </c>
    </row>
    <row r="4397" spans="4:24" x14ac:dyDescent="0.3">
      <c r="D4397">
        <v>1508</v>
      </c>
      <c r="E4397">
        <v>92</v>
      </c>
      <c r="F4397">
        <v>2</v>
      </c>
      <c r="G4397" s="1">
        <v>43198</v>
      </c>
      <c r="H4397" s="1"/>
      <c r="I4397">
        <v>2</v>
      </c>
      <c r="J4397" s="2" t="s">
        <v>1760</v>
      </c>
      <c r="K4397" s="2" t="s">
        <v>438</v>
      </c>
      <c r="L4397" s="2" t="s">
        <v>39</v>
      </c>
      <c r="M4397" s="2" t="s">
        <v>40</v>
      </c>
      <c r="N4397" s="2" t="s">
        <v>41</v>
      </c>
      <c r="O4397">
        <v>37</v>
      </c>
      <c r="P4397">
        <v>1</v>
      </c>
      <c r="Q4397">
        <v>379.99</v>
      </c>
      <c r="R4397">
        <v>0.2</v>
      </c>
      <c r="S4397">
        <v>303.99</v>
      </c>
      <c r="T4397" s="2" t="s">
        <v>972</v>
      </c>
      <c r="U4397">
        <v>2</v>
      </c>
      <c r="V4397">
        <v>6</v>
      </c>
      <c r="W4397" s="2" t="s">
        <v>27</v>
      </c>
      <c r="X4397" s="2" t="s">
        <v>863</v>
      </c>
    </row>
    <row r="4398" spans="4:24" x14ac:dyDescent="0.3">
      <c r="D4398">
        <v>1508</v>
      </c>
      <c r="E4398">
        <v>92</v>
      </c>
      <c r="F4398">
        <v>2</v>
      </c>
      <c r="G4398" s="1">
        <v>43198</v>
      </c>
      <c r="H4398" s="1"/>
      <c r="I4398">
        <v>2</v>
      </c>
      <c r="J4398" s="2" t="s">
        <v>1760</v>
      </c>
      <c r="K4398" s="2" t="s">
        <v>438</v>
      </c>
      <c r="L4398" s="2" t="s">
        <v>39</v>
      </c>
      <c r="M4398" s="2" t="s">
        <v>40</v>
      </c>
      <c r="N4398" s="2" t="s">
        <v>41</v>
      </c>
      <c r="O4398">
        <v>52</v>
      </c>
      <c r="P4398">
        <v>2</v>
      </c>
      <c r="Q4398">
        <v>875.99</v>
      </c>
      <c r="R4398">
        <v>0.05</v>
      </c>
      <c r="S4398">
        <v>1664.38</v>
      </c>
      <c r="T4398" s="2" t="s">
        <v>918</v>
      </c>
      <c r="U4398">
        <v>8</v>
      </c>
      <c r="V4398">
        <v>7</v>
      </c>
      <c r="W4398" s="2" t="s">
        <v>869</v>
      </c>
      <c r="X4398" s="2" t="s">
        <v>32</v>
      </c>
    </row>
    <row r="4399" spans="4:24" x14ac:dyDescent="0.3">
      <c r="D4399">
        <v>1508</v>
      </c>
      <c r="E4399">
        <v>92</v>
      </c>
      <c r="F4399">
        <v>2</v>
      </c>
      <c r="G4399" s="1">
        <v>43198</v>
      </c>
      <c r="H4399" s="1"/>
      <c r="I4399">
        <v>2</v>
      </c>
      <c r="J4399" s="2" t="s">
        <v>1760</v>
      </c>
      <c r="K4399" s="2" t="s">
        <v>438</v>
      </c>
      <c r="L4399" s="2" t="s">
        <v>39</v>
      </c>
      <c r="M4399" s="2" t="s">
        <v>40</v>
      </c>
      <c r="N4399" s="2" t="s">
        <v>41</v>
      </c>
      <c r="O4399">
        <v>88</v>
      </c>
      <c r="P4399">
        <v>1</v>
      </c>
      <c r="Q4399">
        <v>189.99</v>
      </c>
      <c r="R4399">
        <v>0.05</v>
      </c>
      <c r="S4399">
        <v>180.49</v>
      </c>
      <c r="T4399" s="2" t="s">
        <v>910</v>
      </c>
      <c r="U4399">
        <v>9</v>
      </c>
      <c r="V4399">
        <v>1</v>
      </c>
      <c r="W4399" s="2" t="s">
        <v>66</v>
      </c>
      <c r="X4399" s="2" t="s">
        <v>28</v>
      </c>
    </row>
    <row r="4400" spans="4:24" x14ac:dyDescent="0.3">
      <c r="D4400">
        <v>1508</v>
      </c>
      <c r="E4400">
        <v>92</v>
      </c>
      <c r="F4400">
        <v>2</v>
      </c>
      <c r="G4400" s="1">
        <v>43198</v>
      </c>
      <c r="H4400" s="1"/>
      <c r="I4400">
        <v>2</v>
      </c>
      <c r="J4400" s="2" t="s">
        <v>1760</v>
      </c>
      <c r="K4400" s="2" t="s">
        <v>438</v>
      </c>
      <c r="L4400" s="2" t="s">
        <v>39</v>
      </c>
      <c r="M4400" s="2" t="s">
        <v>40</v>
      </c>
      <c r="N4400" s="2" t="s">
        <v>41</v>
      </c>
      <c r="O4400">
        <v>109</v>
      </c>
      <c r="P4400">
        <v>1</v>
      </c>
      <c r="Q4400">
        <v>416.99</v>
      </c>
      <c r="R4400">
        <v>0.1</v>
      </c>
      <c r="S4400">
        <v>375.29</v>
      </c>
      <c r="T4400" s="2" t="s">
        <v>881</v>
      </c>
      <c r="U4400">
        <v>7</v>
      </c>
      <c r="V4400">
        <v>2</v>
      </c>
      <c r="W4400" s="2" t="s">
        <v>53</v>
      </c>
      <c r="X4400" s="2" t="s">
        <v>866</v>
      </c>
    </row>
    <row r="4401" spans="4:24" x14ac:dyDescent="0.3">
      <c r="D4401">
        <v>1509</v>
      </c>
      <c r="E4401">
        <v>2</v>
      </c>
      <c r="F4401">
        <v>1</v>
      </c>
      <c r="G4401" s="1">
        <v>43199</v>
      </c>
      <c r="H4401" s="1"/>
      <c r="I4401">
        <v>1</v>
      </c>
      <c r="J4401" s="2" t="s">
        <v>990</v>
      </c>
      <c r="K4401" s="2" t="s">
        <v>102</v>
      </c>
      <c r="L4401" s="2" t="s">
        <v>23</v>
      </c>
      <c r="M4401" s="2" t="s">
        <v>24</v>
      </c>
      <c r="N4401" s="2" t="s">
        <v>25</v>
      </c>
      <c r="O4401">
        <v>215</v>
      </c>
      <c r="P4401">
        <v>2</v>
      </c>
      <c r="Q4401">
        <v>749.99</v>
      </c>
      <c r="R4401">
        <v>7.0000000000000007E-2</v>
      </c>
      <c r="S4401">
        <v>1394.98</v>
      </c>
      <c r="T4401" s="2" t="s">
        <v>1688</v>
      </c>
      <c r="U4401">
        <v>1</v>
      </c>
      <c r="V4401">
        <v>3</v>
      </c>
      <c r="W4401" s="2" t="s">
        <v>34</v>
      </c>
      <c r="X4401" s="2" t="s">
        <v>35</v>
      </c>
    </row>
    <row r="4402" spans="4:24" x14ac:dyDescent="0.3">
      <c r="D4402">
        <v>1510</v>
      </c>
      <c r="E4402">
        <v>16</v>
      </c>
      <c r="F4402">
        <v>2</v>
      </c>
      <c r="G4402" s="1">
        <v>43199</v>
      </c>
      <c r="H4402" s="1"/>
      <c r="I4402">
        <v>2</v>
      </c>
      <c r="J4402" s="2" t="s">
        <v>570</v>
      </c>
      <c r="K4402" s="2" t="s">
        <v>271</v>
      </c>
      <c r="L4402" s="2" t="s">
        <v>39</v>
      </c>
      <c r="M4402" s="2" t="s">
        <v>40</v>
      </c>
      <c r="N4402" s="2" t="s">
        <v>41</v>
      </c>
      <c r="O4402">
        <v>68</v>
      </c>
      <c r="P4402">
        <v>1</v>
      </c>
      <c r="Q4402">
        <v>449.99</v>
      </c>
      <c r="R4402">
        <v>0.1</v>
      </c>
      <c r="S4402">
        <v>404.99</v>
      </c>
      <c r="T4402" s="2" t="s">
        <v>865</v>
      </c>
      <c r="U4402">
        <v>7</v>
      </c>
      <c r="V4402">
        <v>3</v>
      </c>
      <c r="W4402" s="2" t="s">
        <v>34</v>
      </c>
      <c r="X4402" s="2" t="s">
        <v>866</v>
      </c>
    </row>
    <row r="4403" spans="4:24" x14ac:dyDescent="0.3">
      <c r="D4403">
        <v>1510</v>
      </c>
      <c r="E4403">
        <v>16</v>
      </c>
      <c r="F4403">
        <v>2</v>
      </c>
      <c r="G4403" s="1">
        <v>43199</v>
      </c>
      <c r="H4403" s="1"/>
      <c r="I4403">
        <v>2</v>
      </c>
      <c r="J4403" s="2" t="s">
        <v>570</v>
      </c>
      <c r="K4403" s="2" t="s">
        <v>271</v>
      </c>
      <c r="L4403" s="2" t="s">
        <v>39</v>
      </c>
      <c r="M4403" s="2" t="s">
        <v>40</v>
      </c>
      <c r="N4403" s="2" t="s">
        <v>41</v>
      </c>
      <c r="O4403">
        <v>137</v>
      </c>
      <c r="P4403">
        <v>1</v>
      </c>
      <c r="Q4403">
        <v>2599</v>
      </c>
      <c r="R4403">
        <v>0.05</v>
      </c>
      <c r="S4403">
        <v>2469.0500000000002</v>
      </c>
      <c r="T4403" s="2" t="s">
        <v>1834</v>
      </c>
      <c r="U4403">
        <v>3</v>
      </c>
      <c r="V4403">
        <v>6</v>
      </c>
      <c r="W4403" s="2" t="s">
        <v>27</v>
      </c>
      <c r="X4403" s="2" t="s">
        <v>91</v>
      </c>
    </row>
    <row r="4404" spans="4:24" x14ac:dyDescent="0.3">
      <c r="D4404">
        <v>1510</v>
      </c>
      <c r="E4404">
        <v>16</v>
      </c>
      <c r="F4404">
        <v>2</v>
      </c>
      <c r="G4404" s="1">
        <v>43199</v>
      </c>
      <c r="H4404" s="1"/>
      <c r="I4404">
        <v>2</v>
      </c>
      <c r="J4404" s="2" t="s">
        <v>570</v>
      </c>
      <c r="K4404" s="2" t="s">
        <v>271</v>
      </c>
      <c r="L4404" s="2" t="s">
        <v>39</v>
      </c>
      <c r="M4404" s="2" t="s">
        <v>40</v>
      </c>
      <c r="N4404" s="2" t="s">
        <v>41</v>
      </c>
      <c r="O4404">
        <v>142</v>
      </c>
      <c r="P4404">
        <v>2</v>
      </c>
      <c r="Q4404">
        <v>3199.99</v>
      </c>
      <c r="R4404">
        <v>0.05</v>
      </c>
      <c r="S4404">
        <v>6079.98</v>
      </c>
      <c r="T4404" s="2" t="s">
        <v>1776</v>
      </c>
      <c r="U4404">
        <v>9</v>
      </c>
      <c r="V4404">
        <v>6</v>
      </c>
      <c r="W4404" s="2" t="s">
        <v>27</v>
      </c>
      <c r="X4404" s="2" t="s">
        <v>28</v>
      </c>
    </row>
    <row r="4405" spans="4:24" x14ac:dyDescent="0.3">
      <c r="D4405">
        <v>1510</v>
      </c>
      <c r="E4405">
        <v>16</v>
      </c>
      <c r="F4405">
        <v>2</v>
      </c>
      <c r="G4405" s="1">
        <v>43199</v>
      </c>
      <c r="H4405" s="1"/>
      <c r="I4405">
        <v>2</v>
      </c>
      <c r="J4405" s="2" t="s">
        <v>570</v>
      </c>
      <c r="K4405" s="2" t="s">
        <v>271</v>
      </c>
      <c r="L4405" s="2" t="s">
        <v>39</v>
      </c>
      <c r="M4405" s="2" t="s">
        <v>40</v>
      </c>
      <c r="N4405" s="2" t="s">
        <v>41</v>
      </c>
      <c r="O4405">
        <v>220</v>
      </c>
      <c r="P4405">
        <v>2</v>
      </c>
      <c r="Q4405">
        <v>269.99</v>
      </c>
      <c r="R4405">
        <v>0.1</v>
      </c>
      <c r="S4405">
        <v>485.98</v>
      </c>
      <c r="T4405" s="2" t="s">
        <v>1827</v>
      </c>
      <c r="U4405">
        <v>1</v>
      </c>
      <c r="V4405">
        <v>3</v>
      </c>
      <c r="W4405" s="2" t="s">
        <v>34</v>
      </c>
      <c r="X4405" s="2" t="s">
        <v>35</v>
      </c>
    </row>
    <row r="4406" spans="4:24" x14ac:dyDescent="0.3">
      <c r="D4406">
        <v>1510</v>
      </c>
      <c r="E4406">
        <v>16</v>
      </c>
      <c r="F4406">
        <v>2</v>
      </c>
      <c r="G4406" s="1">
        <v>43199</v>
      </c>
      <c r="H4406" s="1"/>
      <c r="I4406">
        <v>2</v>
      </c>
      <c r="J4406" s="2" t="s">
        <v>570</v>
      </c>
      <c r="K4406" s="2" t="s">
        <v>271</v>
      </c>
      <c r="L4406" s="2" t="s">
        <v>39</v>
      </c>
      <c r="M4406" s="2" t="s">
        <v>40</v>
      </c>
      <c r="N4406" s="2" t="s">
        <v>41</v>
      </c>
      <c r="O4406">
        <v>251</v>
      </c>
      <c r="P4406">
        <v>2</v>
      </c>
      <c r="Q4406">
        <v>2999.99</v>
      </c>
      <c r="R4406">
        <v>0.1</v>
      </c>
      <c r="S4406">
        <v>5399.98</v>
      </c>
      <c r="T4406" s="2" t="s">
        <v>1795</v>
      </c>
      <c r="U4406">
        <v>1</v>
      </c>
      <c r="V4406">
        <v>3</v>
      </c>
      <c r="W4406" s="2" t="s">
        <v>34</v>
      </c>
      <c r="X4406" s="2" t="s">
        <v>35</v>
      </c>
    </row>
    <row r="4407" spans="4:24" x14ac:dyDescent="0.3">
      <c r="D4407">
        <v>1511</v>
      </c>
      <c r="E4407">
        <v>25</v>
      </c>
      <c r="F4407">
        <v>1</v>
      </c>
      <c r="G4407" s="1">
        <v>43199</v>
      </c>
      <c r="H4407" s="1"/>
      <c r="I4407">
        <v>2</v>
      </c>
      <c r="J4407" s="2" t="s">
        <v>1381</v>
      </c>
      <c r="K4407" s="2" t="s">
        <v>941</v>
      </c>
      <c r="L4407" s="2" t="s">
        <v>39</v>
      </c>
      <c r="M4407" s="2" t="s">
        <v>40</v>
      </c>
      <c r="N4407" s="2" t="s">
        <v>41</v>
      </c>
      <c r="O4407">
        <v>17</v>
      </c>
      <c r="P4407">
        <v>2</v>
      </c>
      <c r="Q4407">
        <v>429</v>
      </c>
      <c r="R4407">
        <v>7.0000000000000007E-2</v>
      </c>
      <c r="S4407">
        <v>797.94</v>
      </c>
      <c r="T4407" s="2" t="s">
        <v>51</v>
      </c>
      <c r="U4407">
        <v>4</v>
      </c>
      <c r="V4407">
        <v>3</v>
      </c>
      <c r="W4407" s="2" t="s">
        <v>34</v>
      </c>
      <c r="X4407" s="2" t="s">
        <v>52</v>
      </c>
    </row>
    <row r="4408" spans="4:24" x14ac:dyDescent="0.3">
      <c r="D4408">
        <v>1511</v>
      </c>
      <c r="E4408">
        <v>25</v>
      </c>
      <c r="F4408">
        <v>1</v>
      </c>
      <c r="G4408" s="1">
        <v>43199</v>
      </c>
      <c r="H4408" s="1"/>
      <c r="I4408">
        <v>2</v>
      </c>
      <c r="J4408" s="2" t="s">
        <v>1381</v>
      </c>
      <c r="K4408" s="2" t="s">
        <v>941</v>
      </c>
      <c r="L4408" s="2" t="s">
        <v>39</v>
      </c>
      <c r="M4408" s="2" t="s">
        <v>40</v>
      </c>
      <c r="N4408" s="2" t="s">
        <v>41</v>
      </c>
      <c r="O4408">
        <v>41</v>
      </c>
      <c r="P4408">
        <v>1</v>
      </c>
      <c r="Q4408">
        <v>1469.99</v>
      </c>
      <c r="R4408">
        <v>0.05</v>
      </c>
      <c r="S4408">
        <v>1396.49</v>
      </c>
      <c r="T4408" s="2" t="s">
        <v>934</v>
      </c>
      <c r="U4408">
        <v>2</v>
      </c>
      <c r="V4408">
        <v>6</v>
      </c>
      <c r="W4408" s="2" t="s">
        <v>27</v>
      </c>
      <c r="X4408" s="2" t="s">
        <v>863</v>
      </c>
    </row>
    <row r="4409" spans="4:24" x14ac:dyDescent="0.3">
      <c r="D4409">
        <v>1511</v>
      </c>
      <c r="E4409">
        <v>25</v>
      </c>
      <c r="F4409">
        <v>1</v>
      </c>
      <c r="G4409" s="1">
        <v>43199</v>
      </c>
      <c r="H4409" s="1"/>
      <c r="I4409">
        <v>2</v>
      </c>
      <c r="J4409" s="2" t="s">
        <v>1381</v>
      </c>
      <c r="K4409" s="2" t="s">
        <v>941</v>
      </c>
      <c r="L4409" s="2" t="s">
        <v>39</v>
      </c>
      <c r="M4409" s="2" t="s">
        <v>40</v>
      </c>
      <c r="N4409" s="2" t="s">
        <v>41</v>
      </c>
      <c r="O4409">
        <v>124</v>
      </c>
      <c r="P4409">
        <v>2</v>
      </c>
      <c r="Q4409">
        <v>1499</v>
      </c>
      <c r="R4409">
        <v>0.2</v>
      </c>
      <c r="S4409">
        <v>2398.4</v>
      </c>
      <c r="T4409" s="2" t="s">
        <v>1754</v>
      </c>
      <c r="U4409">
        <v>8</v>
      </c>
      <c r="V4409">
        <v>6</v>
      </c>
      <c r="W4409" s="2" t="s">
        <v>27</v>
      </c>
      <c r="X4409" s="2" t="s">
        <v>32</v>
      </c>
    </row>
    <row r="4410" spans="4:24" x14ac:dyDescent="0.3">
      <c r="D4410">
        <v>1511</v>
      </c>
      <c r="E4410">
        <v>25</v>
      </c>
      <c r="F4410">
        <v>1</v>
      </c>
      <c r="G4410" s="1">
        <v>43199</v>
      </c>
      <c r="H4410" s="1"/>
      <c r="I4410">
        <v>2</v>
      </c>
      <c r="J4410" s="2" t="s">
        <v>1381</v>
      </c>
      <c r="K4410" s="2" t="s">
        <v>941</v>
      </c>
      <c r="L4410" s="2" t="s">
        <v>39</v>
      </c>
      <c r="M4410" s="2" t="s">
        <v>40</v>
      </c>
      <c r="N4410" s="2" t="s">
        <v>41</v>
      </c>
      <c r="O4410">
        <v>144</v>
      </c>
      <c r="P4410">
        <v>2</v>
      </c>
      <c r="Q4410">
        <v>1549.99</v>
      </c>
      <c r="R4410">
        <v>0.2</v>
      </c>
      <c r="S4410">
        <v>2479.98</v>
      </c>
      <c r="T4410" s="2" t="s">
        <v>1747</v>
      </c>
      <c r="U4410">
        <v>9</v>
      </c>
      <c r="V4410">
        <v>7</v>
      </c>
      <c r="W4410" s="2" t="s">
        <v>869</v>
      </c>
      <c r="X4410" s="2" t="s">
        <v>28</v>
      </c>
    </row>
    <row r="4411" spans="4:24" x14ac:dyDescent="0.3">
      <c r="D4411">
        <v>1511</v>
      </c>
      <c r="E4411">
        <v>25</v>
      </c>
      <c r="F4411">
        <v>1</v>
      </c>
      <c r="G4411" s="1">
        <v>43199</v>
      </c>
      <c r="H4411" s="1"/>
      <c r="I4411">
        <v>2</v>
      </c>
      <c r="J4411" s="2" t="s">
        <v>1381</v>
      </c>
      <c r="K4411" s="2" t="s">
        <v>941</v>
      </c>
      <c r="L4411" s="2" t="s">
        <v>39</v>
      </c>
      <c r="M4411" s="2" t="s">
        <v>40</v>
      </c>
      <c r="N4411" s="2" t="s">
        <v>41</v>
      </c>
      <c r="O4411">
        <v>288</v>
      </c>
      <c r="P4411">
        <v>1</v>
      </c>
      <c r="Q4411">
        <v>389.99</v>
      </c>
      <c r="R4411">
        <v>7.0000000000000007E-2</v>
      </c>
      <c r="S4411">
        <v>362.69</v>
      </c>
      <c r="T4411" s="2" t="s">
        <v>1947</v>
      </c>
      <c r="U4411">
        <v>1</v>
      </c>
      <c r="V4411">
        <v>1</v>
      </c>
      <c r="W4411" s="2" t="s">
        <v>66</v>
      </c>
      <c r="X4411" s="2" t="s">
        <v>35</v>
      </c>
    </row>
    <row r="4412" spans="4:24" x14ac:dyDescent="0.3">
      <c r="D4412">
        <v>1512</v>
      </c>
      <c r="E4412">
        <v>68</v>
      </c>
      <c r="F4412">
        <v>1</v>
      </c>
      <c r="G4412" s="1">
        <v>43199</v>
      </c>
      <c r="H4412" s="1"/>
      <c r="I4412">
        <v>3</v>
      </c>
      <c r="J4412" s="2" t="s">
        <v>1242</v>
      </c>
      <c r="K4412" s="2" t="s">
        <v>123</v>
      </c>
      <c r="L4412" s="2" t="s">
        <v>121</v>
      </c>
      <c r="M4412" s="2" t="s">
        <v>122</v>
      </c>
      <c r="N4412" s="2" t="s">
        <v>123</v>
      </c>
      <c r="O4412">
        <v>217</v>
      </c>
      <c r="P4412">
        <v>1</v>
      </c>
      <c r="Q4412">
        <v>909.99</v>
      </c>
      <c r="R4412">
        <v>7.0000000000000007E-2</v>
      </c>
      <c r="S4412">
        <v>846.29</v>
      </c>
      <c r="T4412" s="2" t="s">
        <v>1817</v>
      </c>
      <c r="U4412">
        <v>1</v>
      </c>
      <c r="V4412">
        <v>3</v>
      </c>
      <c r="W4412" s="2" t="s">
        <v>34</v>
      </c>
      <c r="X4412" s="2" t="s">
        <v>35</v>
      </c>
    </row>
    <row r="4413" spans="4:24" x14ac:dyDescent="0.3">
      <c r="D4413">
        <v>1513</v>
      </c>
      <c r="E4413">
        <v>32</v>
      </c>
      <c r="F4413">
        <v>2</v>
      </c>
      <c r="G4413" s="1">
        <v>43200</v>
      </c>
      <c r="H4413" s="1"/>
      <c r="I4413">
        <v>1</v>
      </c>
      <c r="J4413" s="2" t="s">
        <v>328</v>
      </c>
      <c r="K4413" s="2" t="s">
        <v>329</v>
      </c>
      <c r="L4413" s="2" t="s">
        <v>23</v>
      </c>
      <c r="M4413" s="2" t="s">
        <v>24</v>
      </c>
      <c r="N4413" s="2" t="s">
        <v>25</v>
      </c>
      <c r="O4413">
        <v>61</v>
      </c>
      <c r="P4413">
        <v>2</v>
      </c>
      <c r="Q4413">
        <v>4999.99</v>
      </c>
      <c r="R4413">
        <v>0.05</v>
      </c>
      <c r="S4413">
        <v>9499.98</v>
      </c>
      <c r="T4413" s="2" t="s">
        <v>874</v>
      </c>
      <c r="U4413">
        <v>9</v>
      </c>
      <c r="V4413">
        <v>5</v>
      </c>
      <c r="W4413" s="2" t="s">
        <v>57</v>
      </c>
      <c r="X4413" s="2" t="s">
        <v>28</v>
      </c>
    </row>
    <row r="4414" spans="4:24" x14ac:dyDescent="0.3">
      <c r="D4414">
        <v>1513</v>
      </c>
      <c r="E4414">
        <v>32</v>
      </c>
      <c r="F4414">
        <v>2</v>
      </c>
      <c r="G4414" s="1">
        <v>43200</v>
      </c>
      <c r="H4414" s="1"/>
      <c r="I4414">
        <v>1</v>
      </c>
      <c r="J4414" s="2" t="s">
        <v>328</v>
      </c>
      <c r="K4414" s="2" t="s">
        <v>329</v>
      </c>
      <c r="L4414" s="2" t="s">
        <v>23</v>
      </c>
      <c r="M4414" s="2" t="s">
        <v>24</v>
      </c>
      <c r="N4414" s="2" t="s">
        <v>25</v>
      </c>
      <c r="O4414">
        <v>159</v>
      </c>
      <c r="P4414">
        <v>2</v>
      </c>
      <c r="Q4414">
        <v>2299.9899999999998</v>
      </c>
      <c r="R4414">
        <v>0.05</v>
      </c>
      <c r="S4414">
        <v>4369.9799999999996</v>
      </c>
      <c r="T4414" s="2" t="s">
        <v>1713</v>
      </c>
      <c r="U4414">
        <v>9</v>
      </c>
      <c r="V4414">
        <v>7</v>
      </c>
      <c r="W4414" s="2" t="s">
        <v>869</v>
      </c>
      <c r="X4414" s="2" t="s">
        <v>28</v>
      </c>
    </row>
    <row r="4415" spans="4:24" x14ac:dyDescent="0.3">
      <c r="D4415">
        <v>1513</v>
      </c>
      <c r="E4415">
        <v>32</v>
      </c>
      <c r="F4415">
        <v>2</v>
      </c>
      <c r="G4415" s="1">
        <v>43200</v>
      </c>
      <c r="H4415" s="1"/>
      <c r="I4415">
        <v>1</v>
      </c>
      <c r="J4415" s="2" t="s">
        <v>328</v>
      </c>
      <c r="K4415" s="2" t="s">
        <v>329</v>
      </c>
      <c r="L4415" s="2" t="s">
        <v>23</v>
      </c>
      <c r="M4415" s="2" t="s">
        <v>24</v>
      </c>
      <c r="N4415" s="2" t="s">
        <v>25</v>
      </c>
      <c r="O4415">
        <v>166</v>
      </c>
      <c r="P4415">
        <v>1</v>
      </c>
      <c r="Q4415">
        <v>749.99</v>
      </c>
      <c r="R4415">
        <v>0.1</v>
      </c>
      <c r="S4415">
        <v>674.99</v>
      </c>
      <c r="T4415" s="2" t="s">
        <v>1724</v>
      </c>
      <c r="U4415">
        <v>9</v>
      </c>
      <c r="V4415">
        <v>7</v>
      </c>
      <c r="W4415" s="2" t="s">
        <v>869</v>
      </c>
      <c r="X4415" s="2" t="s">
        <v>28</v>
      </c>
    </row>
    <row r="4416" spans="4:24" x14ac:dyDescent="0.3">
      <c r="D4416">
        <v>1514</v>
      </c>
      <c r="E4416">
        <v>87</v>
      </c>
      <c r="F4416">
        <v>2</v>
      </c>
      <c r="G4416" s="1">
        <v>43200</v>
      </c>
      <c r="H4416" s="1"/>
      <c r="I4416">
        <v>1</v>
      </c>
      <c r="J4416" s="2" t="s">
        <v>1058</v>
      </c>
      <c r="K4416" s="2" t="s">
        <v>46</v>
      </c>
      <c r="L4416" s="2" t="s">
        <v>23</v>
      </c>
      <c r="M4416" s="2" t="s">
        <v>24</v>
      </c>
      <c r="N4416" s="2" t="s">
        <v>25</v>
      </c>
      <c r="O4416">
        <v>203</v>
      </c>
      <c r="P4416">
        <v>2</v>
      </c>
      <c r="Q4416">
        <v>4999.99</v>
      </c>
      <c r="R4416">
        <v>0.05</v>
      </c>
      <c r="S4416">
        <v>9499.98</v>
      </c>
      <c r="T4416" s="2" t="s">
        <v>1672</v>
      </c>
      <c r="U4416">
        <v>9</v>
      </c>
      <c r="V4416">
        <v>5</v>
      </c>
      <c r="W4416" s="2" t="s">
        <v>57</v>
      </c>
      <c r="X4416" s="2" t="s">
        <v>28</v>
      </c>
    </row>
    <row r="4417" spans="4:24" x14ac:dyDescent="0.3">
      <c r="D4417">
        <v>1514</v>
      </c>
      <c r="E4417">
        <v>87</v>
      </c>
      <c r="F4417">
        <v>2</v>
      </c>
      <c r="G4417" s="1">
        <v>43200</v>
      </c>
      <c r="H4417" s="1"/>
      <c r="I4417">
        <v>1</v>
      </c>
      <c r="J4417" s="2" t="s">
        <v>1058</v>
      </c>
      <c r="K4417" s="2" t="s">
        <v>46</v>
      </c>
      <c r="L4417" s="2" t="s">
        <v>23</v>
      </c>
      <c r="M4417" s="2" t="s">
        <v>24</v>
      </c>
      <c r="N4417" s="2" t="s">
        <v>25</v>
      </c>
      <c r="O4417">
        <v>240</v>
      </c>
      <c r="P4417">
        <v>2</v>
      </c>
      <c r="Q4417">
        <v>899.99</v>
      </c>
      <c r="R4417">
        <v>0.1</v>
      </c>
      <c r="S4417">
        <v>1619.98</v>
      </c>
      <c r="T4417" s="2" t="s">
        <v>1804</v>
      </c>
      <c r="U4417">
        <v>1</v>
      </c>
      <c r="V4417">
        <v>3</v>
      </c>
      <c r="W4417" s="2" t="s">
        <v>34</v>
      </c>
      <c r="X4417" s="2" t="s">
        <v>35</v>
      </c>
    </row>
    <row r="4418" spans="4:24" x14ac:dyDescent="0.3">
      <c r="D4418">
        <v>1515</v>
      </c>
      <c r="E4418">
        <v>61</v>
      </c>
      <c r="F4418">
        <v>1</v>
      </c>
      <c r="G4418" s="1">
        <v>43200</v>
      </c>
      <c r="H4418" s="1"/>
      <c r="I4418">
        <v>3</v>
      </c>
      <c r="J4418" s="2" t="s">
        <v>615</v>
      </c>
      <c r="K4418" s="2" t="s">
        <v>383</v>
      </c>
      <c r="L4418" s="2" t="s">
        <v>121</v>
      </c>
      <c r="M4418" s="2" t="s">
        <v>122</v>
      </c>
      <c r="N4418" s="2" t="s">
        <v>123</v>
      </c>
      <c r="O4418">
        <v>27</v>
      </c>
      <c r="P4418">
        <v>2</v>
      </c>
      <c r="Q4418">
        <v>999.99</v>
      </c>
      <c r="R4418">
        <v>0.2</v>
      </c>
      <c r="S4418">
        <v>1599.98</v>
      </c>
      <c r="T4418" s="2" t="s">
        <v>1009</v>
      </c>
      <c r="U4418">
        <v>8</v>
      </c>
      <c r="V4418">
        <v>6</v>
      </c>
      <c r="W4418" s="2" t="s">
        <v>27</v>
      </c>
      <c r="X4418" s="2" t="s">
        <v>32</v>
      </c>
    </row>
    <row r="4419" spans="4:24" x14ac:dyDescent="0.3">
      <c r="D4419">
        <v>1515</v>
      </c>
      <c r="E4419">
        <v>61</v>
      </c>
      <c r="F4419">
        <v>1</v>
      </c>
      <c r="G4419" s="1">
        <v>43200</v>
      </c>
      <c r="H4419" s="1"/>
      <c r="I4419">
        <v>3</v>
      </c>
      <c r="J4419" s="2" t="s">
        <v>615</v>
      </c>
      <c r="K4419" s="2" t="s">
        <v>383</v>
      </c>
      <c r="L4419" s="2" t="s">
        <v>121</v>
      </c>
      <c r="M4419" s="2" t="s">
        <v>122</v>
      </c>
      <c r="N4419" s="2" t="s">
        <v>123</v>
      </c>
      <c r="O4419">
        <v>40</v>
      </c>
      <c r="P4419">
        <v>1</v>
      </c>
      <c r="Q4419">
        <v>4999.99</v>
      </c>
      <c r="R4419">
        <v>0.1</v>
      </c>
      <c r="S4419">
        <v>4499.99</v>
      </c>
      <c r="T4419" s="2" t="s">
        <v>999</v>
      </c>
      <c r="U4419">
        <v>9</v>
      </c>
      <c r="V4419">
        <v>6</v>
      </c>
      <c r="W4419" s="2" t="s">
        <v>27</v>
      </c>
      <c r="X4419" s="2" t="s">
        <v>28</v>
      </c>
    </row>
    <row r="4420" spans="4:24" x14ac:dyDescent="0.3">
      <c r="D4420">
        <v>1515</v>
      </c>
      <c r="E4420">
        <v>61</v>
      </c>
      <c r="F4420">
        <v>1</v>
      </c>
      <c r="G4420" s="1">
        <v>43200</v>
      </c>
      <c r="H4420" s="1"/>
      <c r="I4420">
        <v>3</v>
      </c>
      <c r="J4420" s="2" t="s">
        <v>615</v>
      </c>
      <c r="K4420" s="2" t="s">
        <v>383</v>
      </c>
      <c r="L4420" s="2" t="s">
        <v>121</v>
      </c>
      <c r="M4420" s="2" t="s">
        <v>122</v>
      </c>
      <c r="N4420" s="2" t="s">
        <v>123</v>
      </c>
      <c r="O4420">
        <v>158</v>
      </c>
      <c r="P4420">
        <v>2</v>
      </c>
      <c r="Q4420">
        <v>959.99</v>
      </c>
      <c r="R4420">
        <v>0.2</v>
      </c>
      <c r="S4420">
        <v>1535.98</v>
      </c>
      <c r="T4420" s="2" t="s">
        <v>1948</v>
      </c>
      <c r="U4420">
        <v>9</v>
      </c>
      <c r="V4420">
        <v>7</v>
      </c>
      <c r="W4420" s="2" t="s">
        <v>869</v>
      </c>
      <c r="X4420" s="2" t="s">
        <v>28</v>
      </c>
    </row>
    <row r="4421" spans="4:24" x14ac:dyDescent="0.3">
      <c r="D4421">
        <v>1515</v>
      </c>
      <c r="E4421">
        <v>61</v>
      </c>
      <c r="F4421">
        <v>1</v>
      </c>
      <c r="G4421" s="1">
        <v>43200</v>
      </c>
      <c r="H4421" s="1"/>
      <c r="I4421">
        <v>3</v>
      </c>
      <c r="J4421" s="2" t="s">
        <v>615</v>
      </c>
      <c r="K4421" s="2" t="s">
        <v>383</v>
      </c>
      <c r="L4421" s="2" t="s">
        <v>121</v>
      </c>
      <c r="M4421" s="2" t="s">
        <v>122</v>
      </c>
      <c r="N4421" s="2" t="s">
        <v>123</v>
      </c>
      <c r="O4421">
        <v>202</v>
      </c>
      <c r="P4421">
        <v>2</v>
      </c>
      <c r="Q4421">
        <v>3499.99</v>
      </c>
      <c r="R4421">
        <v>0.1</v>
      </c>
      <c r="S4421">
        <v>6299.98</v>
      </c>
      <c r="T4421" s="2" t="s">
        <v>1949</v>
      </c>
      <c r="U4421">
        <v>9</v>
      </c>
      <c r="V4421">
        <v>5</v>
      </c>
      <c r="W4421" s="2" t="s">
        <v>57</v>
      </c>
      <c r="X4421" s="2" t="s">
        <v>28</v>
      </c>
    </row>
    <row r="4422" spans="4:24" x14ac:dyDescent="0.3">
      <c r="D4422">
        <v>1515</v>
      </c>
      <c r="E4422">
        <v>61</v>
      </c>
      <c r="F4422">
        <v>1</v>
      </c>
      <c r="G4422" s="1">
        <v>43200</v>
      </c>
      <c r="H4422" s="1"/>
      <c r="I4422">
        <v>3</v>
      </c>
      <c r="J4422" s="2" t="s">
        <v>615</v>
      </c>
      <c r="K4422" s="2" t="s">
        <v>383</v>
      </c>
      <c r="L4422" s="2" t="s">
        <v>121</v>
      </c>
      <c r="M4422" s="2" t="s">
        <v>122</v>
      </c>
      <c r="N4422" s="2" t="s">
        <v>123</v>
      </c>
      <c r="O4422">
        <v>310</v>
      </c>
      <c r="P4422">
        <v>2</v>
      </c>
      <c r="Q4422">
        <v>899.99</v>
      </c>
      <c r="R4422">
        <v>0.05</v>
      </c>
      <c r="S4422">
        <v>1709.98</v>
      </c>
      <c r="T4422" s="2" t="s">
        <v>1804</v>
      </c>
      <c r="U4422">
        <v>1</v>
      </c>
      <c r="V4422">
        <v>2</v>
      </c>
      <c r="W4422" s="2" t="s">
        <v>53</v>
      </c>
      <c r="X4422" s="2" t="s">
        <v>35</v>
      </c>
    </row>
    <row r="4423" spans="4:24" x14ac:dyDescent="0.3">
      <c r="D4423">
        <v>1516</v>
      </c>
      <c r="E4423">
        <v>47</v>
      </c>
      <c r="F4423">
        <v>2</v>
      </c>
      <c r="G4423" s="1">
        <v>43201</v>
      </c>
      <c r="H4423" s="1"/>
      <c r="I4423">
        <v>1</v>
      </c>
      <c r="J4423" s="2" t="s">
        <v>1214</v>
      </c>
      <c r="K4423" s="2" t="s">
        <v>468</v>
      </c>
      <c r="L4423" s="2" t="s">
        <v>23</v>
      </c>
      <c r="M4423" s="2" t="s">
        <v>24</v>
      </c>
      <c r="N4423" s="2" t="s">
        <v>25</v>
      </c>
      <c r="O4423">
        <v>172</v>
      </c>
      <c r="P4423">
        <v>2</v>
      </c>
      <c r="Q4423">
        <v>3199.99</v>
      </c>
      <c r="R4423">
        <v>0.1</v>
      </c>
      <c r="S4423">
        <v>5759.98</v>
      </c>
      <c r="T4423" s="2" t="s">
        <v>1699</v>
      </c>
      <c r="U4423">
        <v>9</v>
      </c>
      <c r="V4423">
        <v>7</v>
      </c>
      <c r="W4423" s="2" t="s">
        <v>869</v>
      </c>
      <c r="X4423" s="2" t="s">
        <v>28</v>
      </c>
    </row>
    <row r="4424" spans="4:24" x14ac:dyDescent="0.3">
      <c r="D4424">
        <v>1516</v>
      </c>
      <c r="E4424">
        <v>47</v>
      </c>
      <c r="F4424">
        <v>2</v>
      </c>
      <c r="G4424" s="1">
        <v>43201</v>
      </c>
      <c r="H4424" s="1"/>
      <c r="I4424">
        <v>1</v>
      </c>
      <c r="J4424" s="2" t="s">
        <v>1214</v>
      </c>
      <c r="K4424" s="2" t="s">
        <v>468</v>
      </c>
      <c r="L4424" s="2" t="s">
        <v>23</v>
      </c>
      <c r="M4424" s="2" t="s">
        <v>24</v>
      </c>
      <c r="N4424" s="2" t="s">
        <v>25</v>
      </c>
      <c r="O4424">
        <v>196</v>
      </c>
      <c r="P4424">
        <v>2</v>
      </c>
      <c r="Q4424">
        <v>2299.9899999999998</v>
      </c>
      <c r="R4424">
        <v>0.2</v>
      </c>
      <c r="S4424">
        <v>3679.98</v>
      </c>
      <c r="T4424" s="2" t="s">
        <v>1942</v>
      </c>
      <c r="U4424">
        <v>9</v>
      </c>
      <c r="V4424">
        <v>5</v>
      </c>
      <c r="W4424" s="2" t="s">
        <v>57</v>
      </c>
      <c r="X4424" s="2" t="s">
        <v>28</v>
      </c>
    </row>
    <row r="4425" spans="4:24" x14ac:dyDescent="0.3">
      <c r="D4425">
        <v>1516</v>
      </c>
      <c r="E4425">
        <v>47</v>
      </c>
      <c r="F4425">
        <v>2</v>
      </c>
      <c r="G4425" s="1">
        <v>43201</v>
      </c>
      <c r="H4425" s="1"/>
      <c r="I4425">
        <v>1</v>
      </c>
      <c r="J4425" s="2" t="s">
        <v>1214</v>
      </c>
      <c r="K4425" s="2" t="s">
        <v>468</v>
      </c>
      <c r="L4425" s="2" t="s">
        <v>23</v>
      </c>
      <c r="M4425" s="2" t="s">
        <v>24</v>
      </c>
      <c r="N4425" s="2" t="s">
        <v>25</v>
      </c>
      <c r="O4425">
        <v>253</v>
      </c>
      <c r="P4425">
        <v>1</v>
      </c>
      <c r="Q4425">
        <v>2599.9899999999998</v>
      </c>
      <c r="R4425">
        <v>0.1</v>
      </c>
      <c r="S4425">
        <v>2339.9899999999998</v>
      </c>
      <c r="T4425" s="2" t="s">
        <v>1660</v>
      </c>
      <c r="U4425">
        <v>1</v>
      </c>
      <c r="V4425">
        <v>3</v>
      </c>
      <c r="W4425" s="2" t="s">
        <v>34</v>
      </c>
      <c r="X4425" s="2" t="s">
        <v>35</v>
      </c>
    </row>
    <row r="4426" spans="4:24" x14ac:dyDescent="0.3">
      <c r="D4426">
        <v>1516</v>
      </c>
      <c r="E4426">
        <v>47</v>
      </c>
      <c r="F4426">
        <v>2</v>
      </c>
      <c r="G4426" s="1">
        <v>43201</v>
      </c>
      <c r="H4426" s="1"/>
      <c r="I4426">
        <v>1</v>
      </c>
      <c r="J4426" s="2" t="s">
        <v>1214</v>
      </c>
      <c r="K4426" s="2" t="s">
        <v>468</v>
      </c>
      <c r="L4426" s="2" t="s">
        <v>23</v>
      </c>
      <c r="M4426" s="2" t="s">
        <v>24</v>
      </c>
      <c r="N4426" s="2" t="s">
        <v>25</v>
      </c>
      <c r="O4426">
        <v>259</v>
      </c>
      <c r="P4426">
        <v>2</v>
      </c>
      <c r="Q4426">
        <v>1199.99</v>
      </c>
      <c r="R4426">
        <v>0.2</v>
      </c>
      <c r="S4426">
        <v>1919.98</v>
      </c>
      <c r="T4426" s="2" t="s">
        <v>1946</v>
      </c>
      <c r="U4426">
        <v>1</v>
      </c>
      <c r="V4426">
        <v>3</v>
      </c>
      <c r="W4426" s="2" t="s">
        <v>34</v>
      </c>
      <c r="X4426" s="2" t="s">
        <v>35</v>
      </c>
    </row>
    <row r="4427" spans="4:24" x14ac:dyDescent="0.3">
      <c r="D4427">
        <v>1516</v>
      </c>
      <c r="E4427">
        <v>47</v>
      </c>
      <c r="F4427">
        <v>2</v>
      </c>
      <c r="G4427" s="1">
        <v>43201</v>
      </c>
      <c r="H4427" s="1"/>
      <c r="I4427">
        <v>1</v>
      </c>
      <c r="J4427" s="2" t="s">
        <v>1214</v>
      </c>
      <c r="K4427" s="2" t="s">
        <v>468</v>
      </c>
      <c r="L4427" s="2" t="s">
        <v>23</v>
      </c>
      <c r="M4427" s="2" t="s">
        <v>24</v>
      </c>
      <c r="N4427" s="2" t="s">
        <v>25</v>
      </c>
      <c r="O4427">
        <v>271</v>
      </c>
      <c r="P4427">
        <v>2</v>
      </c>
      <c r="Q4427">
        <v>209.99</v>
      </c>
      <c r="R4427">
        <v>0.2</v>
      </c>
      <c r="S4427">
        <v>335.98</v>
      </c>
      <c r="T4427" s="2" t="s">
        <v>1889</v>
      </c>
      <c r="U4427">
        <v>9</v>
      </c>
      <c r="V4427">
        <v>1</v>
      </c>
      <c r="W4427" s="2" t="s">
        <v>66</v>
      </c>
      <c r="X4427" s="2" t="s">
        <v>28</v>
      </c>
    </row>
    <row r="4428" spans="4:24" x14ac:dyDescent="0.3">
      <c r="D4428">
        <v>1517</v>
      </c>
      <c r="E4428">
        <v>97</v>
      </c>
      <c r="F4428">
        <v>1</v>
      </c>
      <c r="G4428" s="1">
        <v>43201</v>
      </c>
      <c r="H4428" s="1"/>
      <c r="I4428">
        <v>1</v>
      </c>
      <c r="J4428" s="2" t="s">
        <v>1184</v>
      </c>
      <c r="K4428" s="2" t="s">
        <v>1185</v>
      </c>
      <c r="L4428" s="2" t="s">
        <v>23</v>
      </c>
      <c r="M4428" s="2" t="s">
        <v>24</v>
      </c>
      <c r="N4428" s="2" t="s">
        <v>25</v>
      </c>
      <c r="O4428">
        <v>226</v>
      </c>
      <c r="P4428">
        <v>2</v>
      </c>
      <c r="Q4428">
        <v>679.99</v>
      </c>
      <c r="R4428">
        <v>0.05</v>
      </c>
      <c r="S4428">
        <v>1291.98</v>
      </c>
      <c r="T4428" s="2" t="s">
        <v>1669</v>
      </c>
      <c r="U4428">
        <v>1</v>
      </c>
      <c r="V4428">
        <v>3</v>
      </c>
      <c r="W4428" s="2" t="s">
        <v>34</v>
      </c>
      <c r="X4428" s="2" t="s">
        <v>35</v>
      </c>
    </row>
    <row r="4429" spans="4:24" x14ac:dyDescent="0.3">
      <c r="D4429">
        <v>1517</v>
      </c>
      <c r="E4429">
        <v>97</v>
      </c>
      <c r="F4429">
        <v>1</v>
      </c>
      <c r="G4429" s="1">
        <v>43201</v>
      </c>
      <c r="H4429" s="1"/>
      <c r="I4429">
        <v>1</v>
      </c>
      <c r="J4429" s="2" t="s">
        <v>1184</v>
      </c>
      <c r="K4429" s="2" t="s">
        <v>1185</v>
      </c>
      <c r="L4429" s="2" t="s">
        <v>23</v>
      </c>
      <c r="M4429" s="2" t="s">
        <v>24</v>
      </c>
      <c r="N4429" s="2" t="s">
        <v>25</v>
      </c>
      <c r="O4429">
        <v>303</v>
      </c>
      <c r="P4429">
        <v>2</v>
      </c>
      <c r="Q4429">
        <v>2599.9899999999998</v>
      </c>
      <c r="R4429">
        <v>7.0000000000000007E-2</v>
      </c>
      <c r="S4429">
        <v>4835.9799999999996</v>
      </c>
      <c r="T4429" s="2" t="s">
        <v>1714</v>
      </c>
      <c r="U4429">
        <v>1</v>
      </c>
      <c r="V4429">
        <v>2</v>
      </c>
      <c r="W4429" s="2" t="s">
        <v>53</v>
      </c>
      <c r="X4429" s="2" t="s">
        <v>35</v>
      </c>
    </row>
    <row r="4430" spans="4:24" x14ac:dyDescent="0.3">
      <c r="D4430">
        <v>1518</v>
      </c>
      <c r="E4430">
        <v>175</v>
      </c>
      <c r="F4430">
        <v>1</v>
      </c>
      <c r="G4430" s="1">
        <v>43201</v>
      </c>
      <c r="H4430" s="1"/>
      <c r="I4430">
        <v>1</v>
      </c>
      <c r="J4430" s="2" t="s">
        <v>45</v>
      </c>
      <c r="K4430" s="2" t="s">
        <v>46</v>
      </c>
      <c r="L4430" s="2" t="s">
        <v>23</v>
      </c>
      <c r="M4430" s="2" t="s">
        <v>24</v>
      </c>
      <c r="N4430" s="2" t="s">
        <v>25</v>
      </c>
      <c r="O4430">
        <v>182</v>
      </c>
      <c r="P4430">
        <v>2</v>
      </c>
      <c r="Q4430">
        <v>2499.9899999999998</v>
      </c>
      <c r="R4430">
        <v>0.05</v>
      </c>
      <c r="S4430">
        <v>4749.9799999999996</v>
      </c>
      <c r="T4430" s="2" t="s">
        <v>1771</v>
      </c>
      <c r="U4430">
        <v>9</v>
      </c>
      <c r="V4430">
        <v>7</v>
      </c>
      <c r="W4430" s="2" t="s">
        <v>869</v>
      </c>
      <c r="X4430" s="2" t="s">
        <v>28</v>
      </c>
    </row>
    <row r="4431" spans="4:24" x14ac:dyDescent="0.3">
      <c r="D4431">
        <v>1518</v>
      </c>
      <c r="E4431">
        <v>175</v>
      </c>
      <c r="F4431">
        <v>1</v>
      </c>
      <c r="G4431" s="1">
        <v>43201</v>
      </c>
      <c r="H4431" s="1"/>
      <c r="I4431">
        <v>1</v>
      </c>
      <c r="J4431" s="2" t="s">
        <v>45</v>
      </c>
      <c r="K4431" s="2" t="s">
        <v>46</v>
      </c>
      <c r="L4431" s="2" t="s">
        <v>23</v>
      </c>
      <c r="M4431" s="2" t="s">
        <v>24</v>
      </c>
      <c r="N4431" s="2" t="s">
        <v>25</v>
      </c>
      <c r="O4431">
        <v>252</v>
      </c>
      <c r="P4431">
        <v>2</v>
      </c>
      <c r="Q4431">
        <v>2999.99</v>
      </c>
      <c r="R4431">
        <v>0.05</v>
      </c>
      <c r="S4431">
        <v>5699.98</v>
      </c>
      <c r="T4431" s="2" t="s">
        <v>1729</v>
      </c>
      <c r="U4431">
        <v>1</v>
      </c>
      <c r="V4431">
        <v>3</v>
      </c>
      <c r="W4431" s="2" t="s">
        <v>34</v>
      </c>
      <c r="X4431" s="2" t="s">
        <v>35</v>
      </c>
    </row>
    <row r="4432" spans="4:24" x14ac:dyDescent="0.3">
      <c r="D4432">
        <v>1518</v>
      </c>
      <c r="E4432">
        <v>175</v>
      </c>
      <c r="F4432">
        <v>1</v>
      </c>
      <c r="G4432" s="1">
        <v>43201</v>
      </c>
      <c r="H4432" s="1"/>
      <c r="I4432">
        <v>1</v>
      </c>
      <c r="J4432" s="2" t="s">
        <v>45</v>
      </c>
      <c r="K4432" s="2" t="s">
        <v>46</v>
      </c>
      <c r="L4432" s="2" t="s">
        <v>23</v>
      </c>
      <c r="M4432" s="2" t="s">
        <v>24</v>
      </c>
      <c r="N4432" s="2" t="s">
        <v>25</v>
      </c>
      <c r="O4432">
        <v>304</v>
      </c>
      <c r="P4432">
        <v>2</v>
      </c>
      <c r="Q4432">
        <v>679.99</v>
      </c>
      <c r="R4432">
        <v>0.1</v>
      </c>
      <c r="S4432">
        <v>1223.98</v>
      </c>
      <c r="T4432" s="2" t="s">
        <v>1669</v>
      </c>
      <c r="U4432">
        <v>1</v>
      </c>
      <c r="V4432">
        <v>2</v>
      </c>
      <c r="W4432" s="2" t="s">
        <v>53</v>
      </c>
      <c r="X4432" s="2" t="s">
        <v>35</v>
      </c>
    </row>
    <row r="4433" spans="4:24" x14ac:dyDescent="0.3">
      <c r="D4433">
        <v>1519</v>
      </c>
      <c r="E4433">
        <v>26</v>
      </c>
      <c r="F4433">
        <v>2</v>
      </c>
      <c r="G4433" s="1">
        <v>43201</v>
      </c>
      <c r="H4433" s="1"/>
      <c r="I4433">
        <v>2</v>
      </c>
      <c r="J4433" s="2" t="s">
        <v>453</v>
      </c>
      <c r="K4433" s="2" t="s">
        <v>136</v>
      </c>
      <c r="L4433" s="2" t="s">
        <v>39</v>
      </c>
      <c r="M4433" s="2" t="s">
        <v>40</v>
      </c>
      <c r="N4433" s="2" t="s">
        <v>41</v>
      </c>
      <c r="O4433">
        <v>65</v>
      </c>
      <c r="P4433">
        <v>1</v>
      </c>
      <c r="Q4433">
        <v>346.99</v>
      </c>
      <c r="R4433">
        <v>0.2</v>
      </c>
      <c r="S4433">
        <v>277.58999999999997</v>
      </c>
      <c r="T4433" s="2" t="s">
        <v>1045</v>
      </c>
      <c r="U4433">
        <v>7</v>
      </c>
      <c r="V4433">
        <v>3</v>
      </c>
      <c r="W4433" s="2" t="s">
        <v>34</v>
      </c>
      <c r="X4433" s="2" t="s">
        <v>866</v>
      </c>
    </row>
    <row r="4434" spans="4:24" x14ac:dyDescent="0.3">
      <c r="D4434">
        <v>1519</v>
      </c>
      <c r="E4434">
        <v>26</v>
      </c>
      <c r="F4434">
        <v>2</v>
      </c>
      <c r="G4434" s="1">
        <v>43201</v>
      </c>
      <c r="H4434" s="1"/>
      <c r="I4434">
        <v>2</v>
      </c>
      <c r="J4434" s="2" t="s">
        <v>453</v>
      </c>
      <c r="K4434" s="2" t="s">
        <v>136</v>
      </c>
      <c r="L4434" s="2" t="s">
        <v>39</v>
      </c>
      <c r="M4434" s="2" t="s">
        <v>40</v>
      </c>
      <c r="N4434" s="2" t="s">
        <v>41</v>
      </c>
      <c r="O4434">
        <v>85</v>
      </c>
      <c r="P4434">
        <v>2</v>
      </c>
      <c r="Q4434">
        <v>329.99</v>
      </c>
      <c r="R4434">
        <v>0.2</v>
      </c>
      <c r="S4434">
        <v>527.98</v>
      </c>
      <c r="T4434" s="2" t="s">
        <v>862</v>
      </c>
      <c r="U4434">
        <v>2</v>
      </c>
      <c r="V4434">
        <v>1</v>
      </c>
      <c r="W4434" s="2" t="s">
        <v>66</v>
      </c>
      <c r="X4434" s="2" t="s">
        <v>863</v>
      </c>
    </row>
    <row r="4435" spans="4:24" x14ac:dyDescent="0.3">
      <c r="D4435">
        <v>1519</v>
      </c>
      <c r="E4435">
        <v>26</v>
      </c>
      <c r="F4435">
        <v>2</v>
      </c>
      <c r="G4435" s="1">
        <v>43201</v>
      </c>
      <c r="H4435" s="1"/>
      <c r="I4435">
        <v>2</v>
      </c>
      <c r="J4435" s="2" t="s">
        <v>453</v>
      </c>
      <c r="K4435" s="2" t="s">
        <v>136</v>
      </c>
      <c r="L4435" s="2" t="s">
        <v>39</v>
      </c>
      <c r="M4435" s="2" t="s">
        <v>40</v>
      </c>
      <c r="N4435" s="2" t="s">
        <v>41</v>
      </c>
      <c r="O4435">
        <v>124</v>
      </c>
      <c r="P4435">
        <v>2</v>
      </c>
      <c r="Q4435">
        <v>1499</v>
      </c>
      <c r="R4435">
        <v>7.0000000000000007E-2</v>
      </c>
      <c r="S4435">
        <v>2788.14</v>
      </c>
      <c r="T4435" s="2" t="s">
        <v>1754</v>
      </c>
      <c r="U4435">
        <v>8</v>
      </c>
      <c r="V4435">
        <v>6</v>
      </c>
      <c r="W4435" s="2" t="s">
        <v>27</v>
      </c>
      <c r="X4435" s="2" t="s">
        <v>32</v>
      </c>
    </row>
    <row r="4436" spans="4:24" x14ac:dyDescent="0.3">
      <c r="D4436">
        <v>1519</v>
      </c>
      <c r="E4436">
        <v>26</v>
      </c>
      <c r="F4436">
        <v>2</v>
      </c>
      <c r="G4436" s="1">
        <v>43201</v>
      </c>
      <c r="H4436" s="1"/>
      <c r="I4436">
        <v>2</v>
      </c>
      <c r="J4436" s="2" t="s">
        <v>453</v>
      </c>
      <c r="K4436" s="2" t="s">
        <v>136</v>
      </c>
      <c r="L4436" s="2" t="s">
        <v>39</v>
      </c>
      <c r="M4436" s="2" t="s">
        <v>40</v>
      </c>
      <c r="N4436" s="2" t="s">
        <v>41</v>
      </c>
      <c r="O4436">
        <v>150</v>
      </c>
      <c r="P4436">
        <v>1</v>
      </c>
      <c r="Q4436">
        <v>4499.99</v>
      </c>
      <c r="R4436">
        <v>0.2</v>
      </c>
      <c r="S4436">
        <v>3599.99</v>
      </c>
      <c r="T4436" s="2" t="s">
        <v>1702</v>
      </c>
      <c r="U4436">
        <v>9</v>
      </c>
      <c r="V4436">
        <v>7</v>
      </c>
      <c r="W4436" s="2" t="s">
        <v>869</v>
      </c>
      <c r="X4436" s="2" t="s">
        <v>28</v>
      </c>
    </row>
    <row r="4437" spans="4:24" x14ac:dyDescent="0.3">
      <c r="D4437">
        <v>1519</v>
      </c>
      <c r="E4437">
        <v>26</v>
      </c>
      <c r="F4437">
        <v>2</v>
      </c>
      <c r="G4437" s="1">
        <v>43201</v>
      </c>
      <c r="H4437" s="1"/>
      <c r="I4437">
        <v>2</v>
      </c>
      <c r="J4437" s="2" t="s">
        <v>453</v>
      </c>
      <c r="K4437" s="2" t="s">
        <v>136</v>
      </c>
      <c r="L4437" s="2" t="s">
        <v>39</v>
      </c>
      <c r="M4437" s="2" t="s">
        <v>40</v>
      </c>
      <c r="N4437" s="2" t="s">
        <v>41</v>
      </c>
      <c r="O4437">
        <v>265</v>
      </c>
      <c r="P4437">
        <v>2</v>
      </c>
      <c r="Q4437">
        <v>289.99</v>
      </c>
      <c r="R4437">
        <v>0.05</v>
      </c>
      <c r="S4437">
        <v>550.98</v>
      </c>
      <c r="T4437" s="2" t="s">
        <v>1837</v>
      </c>
      <c r="U4437">
        <v>6</v>
      </c>
      <c r="V4437">
        <v>1</v>
      </c>
      <c r="W4437" s="2" t="s">
        <v>66</v>
      </c>
      <c r="X4437" s="2" t="s">
        <v>1705</v>
      </c>
    </row>
    <row r="4438" spans="4:24" x14ac:dyDescent="0.3">
      <c r="D4438">
        <v>1520</v>
      </c>
      <c r="E4438">
        <v>66</v>
      </c>
      <c r="F4438">
        <v>2</v>
      </c>
      <c r="G4438" s="1">
        <v>43201</v>
      </c>
      <c r="H4438" s="1"/>
      <c r="I4438">
        <v>3</v>
      </c>
      <c r="J4438" s="2" t="s">
        <v>448</v>
      </c>
      <c r="K4438" s="2" t="s">
        <v>449</v>
      </c>
      <c r="L4438" s="2" t="s">
        <v>121</v>
      </c>
      <c r="M4438" s="2" t="s">
        <v>122</v>
      </c>
      <c r="N4438" s="2" t="s">
        <v>123</v>
      </c>
      <c r="O4438">
        <v>186</v>
      </c>
      <c r="P4438">
        <v>1</v>
      </c>
      <c r="Q4438">
        <v>4499.99</v>
      </c>
      <c r="R4438">
        <v>0.05</v>
      </c>
      <c r="S4438">
        <v>4274.99</v>
      </c>
      <c r="T4438" s="2" t="s">
        <v>1759</v>
      </c>
      <c r="U4438">
        <v>9</v>
      </c>
      <c r="V4438">
        <v>5</v>
      </c>
      <c r="W4438" s="2" t="s">
        <v>57</v>
      </c>
      <c r="X4438" s="2" t="s">
        <v>28</v>
      </c>
    </row>
    <row r="4439" spans="4:24" x14ac:dyDescent="0.3">
      <c r="D4439">
        <v>1520</v>
      </c>
      <c r="E4439">
        <v>66</v>
      </c>
      <c r="F4439">
        <v>2</v>
      </c>
      <c r="G4439" s="1">
        <v>43201</v>
      </c>
      <c r="H4439" s="1"/>
      <c r="I4439">
        <v>3</v>
      </c>
      <c r="J4439" s="2" t="s">
        <v>448</v>
      </c>
      <c r="K4439" s="2" t="s">
        <v>449</v>
      </c>
      <c r="L4439" s="2" t="s">
        <v>121</v>
      </c>
      <c r="M4439" s="2" t="s">
        <v>122</v>
      </c>
      <c r="N4439" s="2" t="s">
        <v>123</v>
      </c>
      <c r="O4439">
        <v>188</v>
      </c>
      <c r="P4439">
        <v>2</v>
      </c>
      <c r="Q4439">
        <v>3499.99</v>
      </c>
      <c r="R4439">
        <v>0.2</v>
      </c>
      <c r="S4439">
        <v>5599.98</v>
      </c>
      <c r="T4439" s="2" t="s">
        <v>1774</v>
      </c>
      <c r="U4439">
        <v>9</v>
      </c>
      <c r="V4439">
        <v>5</v>
      </c>
      <c r="W4439" s="2" t="s">
        <v>57</v>
      </c>
      <c r="X4439" s="2" t="s">
        <v>28</v>
      </c>
    </row>
    <row r="4440" spans="4:24" x14ac:dyDescent="0.3">
      <c r="D4440">
        <v>1520</v>
      </c>
      <c r="E4440">
        <v>66</v>
      </c>
      <c r="F4440">
        <v>2</v>
      </c>
      <c r="G4440" s="1">
        <v>43201</v>
      </c>
      <c r="H4440" s="1"/>
      <c r="I4440">
        <v>3</v>
      </c>
      <c r="J4440" s="2" t="s">
        <v>448</v>
      </c>
      <c r="K4440" s="2" t="s">
        <v>449</v>
      </c>
      <c r="L4440" s="2" t="s">
        <v>121</v>
      </c>
      <c r="M4440" s="2" t="s">
        <v>122</v>
      </c>
      <c r="N4440" s="2" t="s">
        <v>123</v>
      </c>
      <c r="O4440">
        <v>263</v>
      </c>
      <c r="P4440">
        <v>2</v>
      </c>
      <c r="Q4440">
        <v>89.99</v>
      </c>
      <c r="R4440">
        <v>0.1</v>
      </c>
      <c r="S4440">
        <v>161.97999999999999</v>
      </c>
      <c r="T4440" s="2" t="s">
        <v>1704</v>
      </c>
      <c r="U4440">
        <v>6</v>
      </c>
      <c r="V4440">
        <v>1</v>
      </c>
      <c r="W4440" s="2" t="s">
        <v>66</v>
      </c>
      <c r="X4440" s="2" t="s">
        <v>1705</v>
      </c>
    </row>
    <row r="4441" spans="4:24" x14ac:dyDescent="0.3">
      <c r="D4441">
        <v>1520</v>
      </c>
      <c r="E4441">
        <v>66</v>
      </c>
      <c r="F4441">
        <v>2</v>
      </c>
      <c r="G4441" s="1">
        <v>43201</v>
      </c>
      <c r="H4441" s="1"/>
      <c r="I4441">
        <v>3</v>
      </c>
      <c r="J4441" s="2" t="s">
        <v>448</v>
      </c>
      <c r="K4441" s="2" t="s">
        <v>449</v>
      </c>
      <c r="L4441" s="2" t="s">
        <v>121</v>
      </c>
      <c r="M4441" s="2" t="s">
        <v>122</v>
      </c>
      <c r="N4441" s="2" t="s">
        <v>123</v>
      </c>
      <c r="O4441">
        <v>310</v>
      </c>
      <c r="P4441">
        <v>2</v>
      </c>
      <c r="Q4441">
        <v>899.99</v>
      </c>
      <c r="R4441">
        <v>7.0000000000000007E-2</v>
      </c>
      <c r="S4441">
        <v>1673.98</v>
      </c>
      <c r="T4441" s="2" t="s">
        <v>1804</v>
      </c>
      <c r="U4441">
        <v>1</v>
      </c>
      <c r="V4441">
        <v>2</v>
      </c>
      <c r="W4441" s="2" t="s">
        <v>53</v>
      </c>
      <c r="X4441" s="2" t="s">
        <v>35</v>
      </c>
    </row>
    <row r="4442" spans="4:24" x14ac:dyDescent="0.3">
      <c r="D4442">
        <v>1521</v>
      </c>
      <c r="E4442">
        <v>53</v>
      </c>
      <c r="F4442">
        <v>1</v>
      </c>
      <c r="G4442" s="1">
        <v>43202</v>
      </c>
      <c r="H4442" s="1"/>
      <c r="I4442">
        <v>1</v>
      </c>
      <c r="J4442" s="2" t="s">
        <v>613</v>
      </c>
      <c r="K4442" s="2" t="s">
        <v>202</v>
      </c>
      <c r="L4442" s="2" t="s">
        <v>23</v>
      </c>
      <c r="M4442" s="2" t="s">
        <v>24</v>
      </c>
      <c r="N4442" s="2" t="s">
        <v>25</v>
      </c>
      <c r="O4442">
        <v>100</v>
      </c>
      <c r="P4442">
        <v>1</v>
      </c>
      <c r="Q4442">
        <v>489.99</v>
      </c>
      <c r="R4442">
        <v>0.2</v>
      </c>
      <c r="S4442">
        <v>391.99</v>
      </c>
      <c r="T4442" s="2" t="s">
        <v>1006</v>
      </c>
      <c r="U4442">
        <v>1</v>
      </c>
      <c r="V4442">
        <v>1</v>
      </c>
      <c r="W4442" s="2" t="s">
        <v>66</v>
      </c>
      <c r="X4442" s="2" t="s">
        <v>35</v>
      </c>
    </row>
    <row r="4443" spans="4:24" x14ac:dyDescent="0.3">
      <c r="D4443">
        <v>1521</v>
      </c>
      <c r="E4443">
        <v>53</v>
      </c>
      <c r="F4443">
        <v>1</v>
      </c>
      <c r="G4443" s="1">
        <v>43202</v>
      </c>
      <c r="H4443" s="1"/>
      <c r="I4443">
        <v>1</v>
      </c>
      <c r="J4443" s="2" t="s">
        <v>613</v>
      </c>
      <c r="K4443" s="2" t="s">
        <v>202</v>
      </c>
      <c r="L4443" s="2" t="s">
        <v>23</v>
      </c>
      <c r="M4443" s="2" t="s">
        <v>24</v>
      </c>
      <c r="N4443" s="2" t="s">
        <v>25</v>
      </c>
      <c r="O4443">
        <v>123</v>
      </c>
      <c r="P4443">
        <v>1</v>
      </c>
      <c r="Q4443">
        <v>999.99</v>
      </c>
      <c r="R4443">
        <v>0.1</v>
      </c>
      <c r="S4443">
        <v>899.99</v>
      </c>
      <c r="T4443" s="2" t="s">
        <v>1893</v>
      </c>
      <c r="U4443">
        <v>9</v>
      </c>
      <c r="V4443">
        <v>6</v>
      </c>
      <c r="W4443" s="2" t="s">
        <v>27</v>
      </c>
      <c r="X4443" s="2" t="s">
        <v>28</v>
      </c>
    </row>
    <row r="4444" spans="4:24" x14ac:dyDescent="0.3">
      <c r="D4444">
        <v>1521</v>
      </c>
      <c r="E4444">
        <v>53</v>
      </c>
      <c r="F4444">
        <v>1</v>
      </c>
      <c r="G4444" s="1">
        <v>43202</v>
      </c>
      <c r="H4444" s="1"/>
      <c r="I4444">
        <v>1</v>
      </c>
      <c r="J4444" s="2" t="s">
        <v>613</v>
      </c>
      <c r="K4444" s="2" t="s">
        <v>202</v>
      </c>
      <c r="L4444" s="2" t="s">
        <v>23</v>
      </c>
      <c r="M4444" s="2" t="s">
        <v>24</v>
      </c>
      <c r="N4444" s="2" t="s">
        <v>25</v>
      </c>
      <c r="O4444">
        <v>135</v>
      </c>
      <c r="P4444">
        <v>2</v>
      </c>
      <c r="Q4444">
        <v>1499.99</v>
      </c>
      <c r="R4444">
        <v>0.2</v>
      </c>
      <c r="S4444">
        <v>2399.98</v>
      </c>
      <c r="T4444" s="2" t="s">
        <v>1786</v>
      </c>
      <c r="U4444">
        <v>9</v>
      </c>
      <c r="V4444">
        <v>6</v>
      </c>
      <c r="W4444" s="2" t="s">
        <v>27</v>
      </c>
      <c r="X4444" s="2" t="s">
        <v>28</v>
      </c>
    </row>
    <row r="4445" spans="4:24" x14ac:dyDescent="0.3">
      <c r="D4445">
        <v>1521</v>
      </c>
      <c r="E4445">
        <v>53</v>
      </c>
      <c r="F4445">
        <v>1</v>
      </c>
      <c r="G4445" s="1">
        <v>43202</v>
      </c>
      <c r="H4445" s="1"/>
      <c r="I4445">
        <v>1</v>
      </c>
      <c r="J4445" s="2" t="s">
        <v>613</v>
      </c>
      <c r="K4445" s="2" t="s">
        <v>202</v>
      </c>
      <c r="L4445" s="2" t="s">
        <v>23</v>
      </c>
      <c r="M4445" s="2" t="s">
        <v>24</v>
      </c>
      <c r="N4445" s="2" t="s">
        <v>25</v>
      </c>
      <c r="O4445">
        <v>314</v>
      </c>
      <c r="P4445">
        <v>2</v>
      </c>
      <c r="Q4445">
        <v>679.99</v>
      </c>
      <c r="R4445">
        <v>0.2</v>
      </c>
      <c r="S4445">
        <v>1087.98</v>
      </c>
      <c r="T4445" s="2" t="s">
        <v>1656</v>
      </c>
      <c r="U4445">
        <v>1</v>
      </c>
      <c r="V4445">
        <v>2</v>
      </c>
      <c r="W4445" s="2" t="s">
        <v>53</v>
      </c>
      <c r="X4445" s="2" t="s">
        <v>35</v>
      </c>
    </row>
    <row r="4446" spans="4:24" x14ac:dyDescent="0.3">
      <c r="D4446">
        <v>1522</v>
      </c>
      <c r="E4446">
        <v>78</v>
      </c>
      <c r="F4446">
        <v>1</v>
      </c>
      <c r="G4446" s="1">
        <v>43202</v>
      </c>
      <c r="H4446" s="1"/>
      <c r="I4446">
        <v>1</v>
      </c>
      <c r="J4446" s="2" t="s">
        <v>1118</v>
      </c>
      <c r="K4446" s="2" t="s">
        <v>352</v>
      </c>
      <c r="L4446" s="2" t="s">
        <v>23</v>
      </c>
      <c r="M4446" s="2" t="s">
        <v>24</v>
      </c>
      <c r="N4446" s="2" t="s">
        <v>25</v>
      </c>
      <c r="O4446">
        <v>95</v>
      </c>
      <c r="P4446">
        <v>1</v>
      </c>
      <c r="Q4446">
        <v>299.99</v>
      </c>
      <c r="R4446">
        <v>0.1</v>
      </c>
      <c r="S4446">
        <v>269.99</v>
      </c>
      <c r="T4446" s="2" t="s">
        <v>880</v>
      </c>
      <c r="U4446">
        <v>1</v>
      </c>
      <c r="V4446">
        <v>1</v>
      </c>
      <c r="W4446" s="2" t="s">
        <v>66</v>
      </c>
      <c r="X4446" s="2" t="s">
        <v>35</v>
      </c>
    </row>
    <row r="4447" spans="4:24" x14ac:dyDescent="0.3">
      <c r="D4447">
        <v>1522</v>
      </c>
      <c r="E4447">
        <v>78</v>
      </c>
      <c r="F4447">
        <v>1</v>
      </c>
      <c r="G4447" s="1">
        <v>43202</v>
      </c>
      <c r="H4447" s="1"/>
      <c r="I4447">
        <v>1</v>
      </c>
      <c r="J4447" s="2" t="s">
        <v>1118</v>
      </c>
      <c r="K4447" s="2" t="s">
        <v>352</v>
      </c>
      <c r="L4447" s="2" t="s">
        <v>23</v>
      </c>
      <c r="M4447" s="2" t="s">
        <v>24</v>
      </c>
      <c r="N4447" s="2" t="s">
        <v>25</v>
      </c>
      <c r="O4447">
        <v>117</v>
      </c>
      <c r="P4447">
        <v>1</v>
      </c>
      <c r="Q4447">
        <v>1469.99</v>
      </c>
      <c r="R4447">
        <v>7.0000000000000007E-2</v>
      </c>
      <c r="S4447">
        <v>1367.09</v>
      </c>
      <c r="T4447" s="2" t="s">
        <v>1902</v>
      </c>
      <c r="U4447">
        <v>9</v>
      </c>
      <c r="V4447">
        <v>6</v>
      </c>
      <c r="W4447" s="2" t="s">
        <v>27</v>
      </c>
      <c r="X4447" s="2" t="s">
        <v>28</v>
      </c>
    </row>
    <row r="4448" spans="4:24" x14ac:dyDescent="0.3">
      <c r="D4448">
        <v>1522</v>
      </c>
      <c r="E4448">
        <v>78</v>
      </c>
      <c r="F4448">
        <v>1</v>
      </c>
      <c r="G4448" s="1">
        <v>43202</v>
      </c>
      <c r="H4448" s="1"/>
      <c r="I4448">
        <v>1</v>
      </c>
      <c r="J4448" s="2" t="s">
        <v>1118</v>
      </c>
      <c r="K4448" s="2" t="s">
        <v>352</v>
      </c>
      <c r="L4448" s="2" t="s">
        <v>23</v>
      </c>
      <c r="M4448" s="2" t="s">
        <v>24</v>
      </c>
      <c r="N4448" s="2" t="s">
        <v>25</v>
      </c>
      <c r="O4448">
        <v>141</v>
      </c>
      <c r="P4448">
        <v>1</v>
      </c>
      <c r="Q4448">
        <v>1599.99</v>
      </c>
      <c r="R4448">
        <v>7.0000000000000007E-2</v>
      </c>
      <c r="S4448">
        <v>1487.99</v>
      </c>
      <c r="T4448" s="2" t="s">
        <v>1879</v>
      </c>
      <c r="U4448">
        <v>9</v>
      </c>
      <c r="V4448">
        <v>6</v>
      </c>
      <c r="W4448" s="2" t="s">
        <v>27</v>
      </c>
      <c r="X4448" s="2" t="s">
        <v>28</v>
      </c>
    </row>
    <row r="4449" spans="4:24" x14ac:dyDescent="0.3">
      <c r="D4449">
        <v>1523</v>
      </c>
      <c r="E4449">
        <v>8</v>
      </c>
      <c r="F4449">
        <v>1</v>
      </c>
      <c r="G4449" s="1">
        <v>43202</v>
      </c>
      <c r="H4449" s="1"/>
      <c r="I4449">
        <v>2</v>
      </c>
      <c r="J4449" s="2" t="s">
        <v>739</v>
      </c>
      <c r="K4449" s="2" t="s">
        <v>337</v>
      </c>
      <c r="L4449" s="2" t="s">
        <v>39</v>
      </c>
      <c r="M4449" s="2" t="s">
        <v>40</v>
      </c>
      <c r="N4449" s="2" t="s">
        <v>41</v>
      </c>
      <c r="O4449">
        <v>311</v>
      </c>
      <c r="P4449">
        <v>2</v>
      </c>
      <c r="Q4449">
        <v>749.99</v>
      </c>
      <c r="R4449">
        <v>0.2</v>
      </c>
      <c r="S4449">
        <v>1199.98</v>
      </c>
      <c r="T4449" s="2" t="s">
        <v>1648</v>
      </c>
      <c r="U4449">
        <v>1</v>
      </c>
      <c r="V4449">
        <v>2</v>
      </c>
      <c r="W4449" s="2" t="s">
        <v>53</v>
      </c>
      <c r="X4449" s="2" t="s">
        <v>35</v>
      </c>
    </row>
    <row r="4450" spans="4:24" x14ac:dyDescent="0.3">
      <c r="D4450">
        <v>1524</v>
      </c>
      <c r="E4450">
        <v>37</v>
      </c>
      <c r="F4450">
        <v>1</v>
      </c>
      <c r="G4450" s="1">
        <v>43202</v>
      </c>
      <c r="H4450" s="1"/>
      <c r="I4450">
        <v>2</v>
      </c>
      <c r="J4450" s="2" t="s">
        <v>1604</v>
      </c>
      <c r="K4450" s="2" t="s">
        <v>377</v>
      </c>
      <c r="L4450" s="2" t="s">
        <v>39</v>
      </c>
      <c r="M4450" s="2" t="s">
        <v>40</v>
      </c>
      <c r="N4450" s="2" t="s">
        <v>41</v>
      </c>
      <c r="O4450">
        <v>168</v>
      </c>
      <c r="P4450">
        <v>1</v>
      </c>
      <c r="Q4450">
        <v>1549</v>
      </c>
      <c r="R4450">
        <v>0.1</v>
      </c>
      <c r="S4450">
        <v>1394.1</v>
      </c>
      <c r="T4450" s="2" t="s">
        <v>1711</v>
      </c>
      <c r="U4450">
        <v>8</v>
      </c>
      <c r="V4450">
        <v>7</v>
      </c>
      <c r="W4450" s="2" t="s">
        <v>869</v>
      </c>
      <c r="X4450" s="2" t="s">
        <v>32</v>
      </c>
    </row>
    <row r="4451" spans="4:24" x14ac:dyDescent="0.3">
      <c r="D4451">
        <v>1524</v>
      </c>
      <c r="E4451">
        <v>37</v>
      </c>
      <c r="F4451">
        <v>1</v>
      </c>
      <c r="G4451" s="1">
        <v>43202</v>
      </c>
      <c r="H4451" s="1"/>
      <c r="I4451">
        <v>2</v>
      </c>
      <c r="J4451" s="2" t="s">
        <v>1604</v>
      </c>
      <c r="K4451" s="2" t="s">
        <v>377</v>
      </c>
      <c r="L4451" s="2" t="s">
        <v>39</v>
      </c>
      <c r="M4451" s="2" t="s">
        <v>40</v>
      </c>
      <c r="N4451" s="2" t="s">
        <v>41</v>
      </c>
      <c r="O4451">
        <v>252</v>
      </c>
      <c r="P4451">
        <v>2</v>
      </c>
      <c r="Q4451">
        <v>2999.99</v>
      </c>
      <c r="R4451">
        <v>0.2</v>
      </c>
      <c r="S4451">
        <v>4799.9799999999996</v>
      </c>
      <c r="T4451" s="2" t="s">
        <v>1729</v>
      </c>
      <c r="U4451">
        <v>1</v>
      </c>
      <c r="V4451">
        <v>3</v>
      </c>
      <c r="W4451" s="2" t="s">
        <v>34</v>
      </c>
      <c r="X4451" s="2" t="s">
        <v>35</v>
      </c>
    </row>
    <row r="4452" spans="4:24" x14ac:dyDescent="0.3">
      <c r="D4452">
        <v>1524</v>
      </c>
      <c r="E4452">
        <v>37</v>
      </c>
      <c r="F4452">
        <v>1</v>
      </c>
      <c r="G4452" s="1">
        <v>43202</v>
      </c>
      <c r="H4452" s="1"/>
      <c r="I4452">
        <v>2</v>
      </c>
      <c r="J4452" s="2" t="s">
        <v>1604</v>
      </c>
      <c r="K4452" s="2" t="s">
        <v>377</v>
      </c>
      <c r="L4452" s="2" t="s">
        <v>39</v>
      </c>
      <c r="M4452" s="2" t="s">
        <v>40</v>
      </c>
      <c r="N4452" s="2" t="s">
        <v>41</v>
      </c>
      <c r="O4452">
        <v>295</v>
      </c>
      <c r="P4452">
        <v>2</v>
      </c>
      <c r="Q4452">
        <v>319.99</v>
      </c>
      <c r="R4452">
        <v>0.2</v>
      </c>
      <c r="S4452">
        <v>511.98</v>
      </c>
      <c r="T4452" s="2" t="s">
        <v>1802</v>
      </c>
      <c r="U4452">
        <v>1</v>
      </c>
      <c r="V4452">
        <v>1</v>
      </c>
      <c r="W4452" s="2" t="s">
        <v>66</v>
      </c>
      <c r="X4452" s="2" t="s">
        <v>35</v>
      </c>
    </row>
    <row r="4453" spans="4:24" x14ac:dyDescent="0.3">
      <c r="D4453">
        <v>1524</v>
      </c>
      <c r="E4453">
        <v>37</v>
      </c>
      <c r="F4453">
        <v>1</v>
      </c>
      <c r="G4453" s="1">
        <v>43202</v>
      </c>
      <c r="H4453" s="1"/>
      <c r="I4453">
        <v>2</v>
      </c>
      <c r="J4453" s="2" t="s">
        <v>1604</v>
      </c>
      <c r="K4453" s="2" t="s">
        <v>377</v>
      </c>
      <c r="L4453" s="2" t="s">
        <v>39</v>
      </c>
      <c r="M4453" s="2" t="s">
        <v>40</v>
      </c>
      <c r="N4453" s="2" t="s">
        <v>41</v>
      </c>
      <c r="O4453">
        <v>313</v>
      </c>
      <c r="P4453">
        <v>1</v>
      </c>
      <c r="Q4453">
        <v>449.99</v>
      </c>
      <c r="R4453">
        <v>0.2</v>
      </c>
      <c r="S4453">
        <v>359.99</v>
      </c>
      <c r="T4453" s="2" t="s">
        <v>1727</v>
      </c>
      <c r="U4453">
        <v>1</v>
      </c>
      <c r="V4453">
        <v>2</v>
      </c>
      <c r="W4453" s="2" t="s">
        <v>53</v>
      </c>
      <c r="X4453" s="2" t="s">
        <v>35</v>
      </c>
    </row>
    <row r="4454" spans="4:24" x14ac:dyDescent="0.3">
      <c r="D4454">
        <v>1525</v>
      </c>
      <c r="E4454">
        <v>38</v>
      </c>
      <c r="F4454">
        <v>2</v>
      </c>
      <c r="G4454" s="1">
        <v>43202</v>
      </c>
      <c r="H4454" s="1"/>
      <c r="I4454">
        <v>2</v>
      </c>
      <c r="J4454" s="2" t="s">
        <v>1026</v>
      </c>
      <c r="K4454" s="2" t="s">
        <v>546</v>
      </c>
      <c r="L4454" s="2" t="s">
        <v>39</v>
      </c>
      <c r="M4454" s="2" t="s">
        <v>40</v>
      </c>
      <c r="N4454" s="2" t="s">
        <v>41</v>
      </c>
      <c r="O4454">
        <v>156</v>
      </c>
      <c r="P4454">
        <v>1</v>
      </c>
      <c r="Q4454">
        <v>6499.99</v>
      </c>
      <c r="R4454">
        <v>0.1</v>
      </c>
      <c r="S4454">
        <v>5849.99</v>
      </c>
      <c r="T4454" s="2" t="s">
        <v>1950</v>
      </c>
      <c r="U4454">
        <v>9</v>
      </c>
      <c r="V4454">
        <v>7</v>
      </c>
      <c r="W4454" s="2" t="s">
        <v>869</v>
      </c>
      <c r="X4454" s="2" t="s">
        <v>28</v>
      </c>
    </row>
    <row r="4455" spans="4:24" x14ac:dyDescent="0.3">
      <c r="D4455">
        <v>1525</v>
      </c>
      <c r="E4455">
        <v>38</v>
      </c>
      <c r="F4455">
        <v>2</v>
      </c>
      <c r="G4455" s="1">
        <v>43202</v>
      </c>
      <c r="H4455" s="1"/>
      <c r="I4455">
        <v>2</v>
      </c>
      <c r="J4455" s="2" t="s">
        <v>1026</v>
      </c>
      <c r="K4455" s="2" t="s">
        <v>546</v>
      </c>
      <c r="L4455" s="2" t="s">
        <v>39</v>
      </c>
      <c r="M4455" s="2" t="s">
        <v>40</v>
      </c>
      <c r="N4455" s="2" t="s">
        <v>41</v>
      </c>
      <c r="O4455">
        <v>163</v>
      </c>
      <c r="P4455">
        <v>2</v>
      </c>
      <c r="Q4455">
        <v>1349</v>
      </c>
      <c r="R4455">
        <v>7.0000000000000007E-2</v>
      </c>
      <c r="S4455">
        <v>2509.14</v>
      </c>
      <c r="T4455" s="2" t="s">
        <v>1737</v>
      </c>
      <c r="U4455">
        <v>8</v>
      </c>
      <c r="V4455">
        <v>7</v>
      </c>
      <c r="W4455" s="2" t="s">
        <v>869</v>
      </c>
      <c r="X4455" s="2" t="s">
        <v>32</v>
      </c>
    </row>
    <row r="4456" spans="4:24" x14ac:dyDescent="0.3">
      <c r="D4456">
        <v>1525</v>
      </c>
      <c r="E4456">
        <v>38</v>
      </c>
      <c r="F4456">
        <v>2</v>
      </c>
      <c r="G4456" s="1">
        <v>43202</v>
      </c>
      <c r="H4456" s="1"/>
      <c r="I4456">
        <v>2</v>
      </c>
      <c r="J4456" s="2" t="s">
        <v>1026</v>
      </c>
      <c r="K4456" s="2" t="s">
        <v>546</v>
      </c>
      <c r="L4456" s="2" t="s">
        <v>39</v>
      </c>
      <c r="M4456" s="2" t="s">
        <v>40</v>
      </c>
      <c r="N4456" s="2" t="s">
        <v>41</v>
      </c>
      <c r="O4456">
        <v>193</v>
      </c>
      <c r="P4456">
        <v>1</v>
      </c>
      <c r="Q4456">
        <v>2799.99</v>
      </c>
      <c r="R4456">
        <v>7.0000000000000007E-2</v>
      </c>
      <c r="S4456">
        <v>2603.9899999999998</v>
      </c>
      <c r="T4456" s="2" t="s">
        <v>1826</v>
      </c>
      <c r="U4456">
        <v>9</v>
      </c>
      <c r="V4456">
        <v>5</v>
      </c>
      <c r="W4456" s="2" t="s">
        <v>57</v>
      </c>
      <c r="X4456" s="2" t="s">
        <v>28</v>
      </c>
    </row>
    <row r="4457" spans="4:24" x14ac:dyDescent="0.3">
      <c r="D4457">
        <v>1526</v>
      </c>
      <c r="E4457">
        <v>59</v>
      </c>
      <c r="F4457">
        <v>2</v>
      </c>
      <c r="G4457" s="1">
        <v>43202</v>
      </c>
      <c r="H4457" s="1"/>
      <c r="I4457">
        <v>2</v>
      </c>
      <c r="J4457" s="2" t="s">
        <v>492</v>
      </c>
      <c r="K4457" s="2" t="s">
        <v>233</v>
      </c>
      <c r="L4457" s="2" t="s">
        <v>39</v>
      </c>
      <c r="M4457" s="2" t="s">
        <v>40</v>
      </c>
      <c r="N4457" s="2" t="s">
        <v>41</v>
      </c>
      <c r="O4457">
        <v>56</v>
      </c>
      <c r="P4457">
        <v>1</v>
      </c>
      <c r="Q4457">
        <v>5499.99</v>
      </c>
      <c r="R4457">
        <v>0.1</v>
      </c>
      <c r="S4457">
        <v>4949.99</v>
      </c>
      <c r="T4457" s="2" t="s">
        <v>870</v>
      </c>
      <c r="U4457">
        <v>9</v>
      </c>
      <c r="V4457">
        <v>7</v>
      </c>
      <c r="W4457" s="2" t="s">
        <v>869</v>
      </c>
      <c r="X4457" s="2" t="s">
        <v>28</v>
      </c>
    </row>
    <row r="4458" spans="4:24" x14ac:dyDescent="0.3">
      <c r="D4458">
        <v>1526</v>
      </c>
      <c r="E4458">
        <v>59</v>
      </c>
      <c r="F4458">
        <v>2</v>
      </c>
      <c r="G4458" s="1">
        <v>43202</v>
      </c>
      <c r="H4458" s="1"/>
      <c r="I4458">
        <v>2</v>
      </c>
      <c r="J4458" s="2" t="s">
        <v>492</v>
      </c>
      <c r="K4458" s="2" t="s">
        <v>233</v>
      </c>
      <c r="L4458" s="2" t="s">
        <v>39</v>
      </c>
      <c r="M4458" s="2" t="s">
        <v>40</v>
      </c>
      <c r="N4458" s="2" t="s">
        <v>41</v>
      </c>
      <c r="O4458">
        <v>151</v>
      </c>
      <c r="P4458">
        <v>1</v>
      </c>
      <c r="Q4458">
        <v>1549.99</v>
      </c>
      <c r="R4458">
        <v>7.0000000000000007E-2</v>
      </c>
      <c r="S4458">
        <v>1441.49</v>
      </c>
      <c r="T4458" s="2" t="s">
        <v>1643</v>
      </c>
      <c r="U4458">
        <v>9</v>
      </c>
      <c r="V4458">
        <v>7</v>
      </c>
      <c r="W4458" s="2" t="s">
        <v>869</v>
      </c>
      <c r="X4458" s="2" t="s">
        <v>28</v>
      </c>
    </row>
    <row r="4459" spans="4:24" x14ac:dyDescent="0.3">
      <c r="D4459">
        <v>1526</v>
      </c>
      <c r="E4459">
        <v>59</v>
      </c>
      <c r="F4459">
        <v>2</v>
      </c>
      <c r="G4459" s="1">
        <v>43202</v>
      </c>
      <c r="H4459" s="1"/>
      <c r="I4459">
        <v>2</v>
      </c>
      <c r="J4459" s="2" t="s">
        <v>492</v>
      </c>
      <c r="K4459" s="2" t="s">
        <v>233</v>
      </c>
      <c r="L4459" s="2" t="s">
        <v>39</v>
      </c>
      <c r="M4459" s="2" t="s">
        <v>40</v>
      </c>
      <c r="N4459" s="2" t="s">
        <v>41</v>
      </c>
      <c r="O4459">
        <v>238</v>
      </c>
      <c r="P4459">
        <v>1</v>
      </c>
      <c r="Q4459">
        <v>749.99</v>
      </c>
      <c r="R4459">
        <v>0.1</v>
      </c>
      <c r="S4459">
        <v>674.99</v>
      </c>
      <c r="T4459" s="2" t="s">
        <v>1738</v>
      </c>
      <c r="U4459">
        <v>1</v>
      </c>
      <c r="V4459">
        <v>3</v>
      </c>
      <c r="W4459" s="2" t="s">
        <v>34</v>
      </c>
      <c r="X4459" s="2" t="s">
        <v>35</v>
      </c>
    </row>
    <row r="4460" spans="4:24" x14ac:dyDescent="0.3">
      <c r="D4460">
        <v>1526</v>
      </c>
      <c r="E4460">
        <v>59</v>
      </c>
      <c r="F4460">
        <v>2</v>
      </c>
      <c r="G4460" s="1">
        <v>43202</v>
      </c>
      <c r="H4460" s="1"/>
      <c r="I4460">
        <v>2</v>
      </c>
      <c r="J4460" s="2" t="s">
        <v>492</v>
      </c>
      <c r="K4460" s="2" t="s">
        <v>233</v>
      </c>
      <c r="L4460" s="2" t="s">
        <v>39</v>
      </c>
      <c r="M4460" s="2" t="s">
        <v>40</v>
      </c>
      <c r="N4460" s="2" t="s">
        <v>41</v>
      </c>
      <c r="O4460">
        <v>243</v>
      </c>
      <c r="P4460">
        <v>1</v>
      </c>
      <c r="Q4460">
        <v>679.99</v>
      </c>
      <c r="R4460">
        <v>0.05</v>
      </c>
      <c r="S4460">
        <v>645.99</v>
      </c>
      <c r="T4460" s="2" t="s">
        <v>1656</v>
      </c>
      <c r="U4460">
        <v>1</v>
      </c>
      <c r="V4460">
        <v>3</v>
      </c>
      <c r="W4460" s="2" t="s">
        <v>34</v>
      </c>
      <c r="X4460" s="2" t="s">
        <v>35</v>
      </c>
    </row>
    <row r="4461" spans="4:24" x14ac:dyDescent="0.3">
      <c r="D4461">
        <v>1527</v>
      </c>
      <c r="E4461">
        <v>13</v>
      </c>
      <c r="F4461">
        <v>2</v>
      </c>
      <c r="G4461" s="1">
        <v>43202</v>
      </c>
      <c r="H4461" s="1"/>
      <c r="I4461">
        <v>3</v>
      </c>
      <c r="J4461" s="2" t="s">
        <v>431</v>
      </c>
      <c r="K4461" s="2" t="s">
        <v>241</v>
      </c>
      <c r="L4461" s="2" t="s">
        <v>121</v>
      </c>
      <c r="M4461" s="2" t="s">
        <v>122</v>
      </c>
      <c r="N4461" s="2" t="s">
        <v>123</v>
      </c>
      <c r="O4461">
        <v>33</v>
      </c>
      <c r="P4461">
        <v>1</v>
      </c>
      <c r="Q4461">
        <v>469.99</v>
      </c>
      <c r="R4461">
        <v>0.1</v>
      </c>
      <c r="S4461">
        <v>422.99</v>
      </c>
      <c r="T4461" s="2" t="s">
        <v>915</v>
      </c>
      <c r="U4461">
        <v>8</v>
      </c>
      <c r="V4461">
        <v>6</v>
      </c>
      <c r="W4461" s="2" t="s">
        <v>27</v>
      </c>
      <c r="X4461" s="2" t="s">
        <v>32</v>
      </c>
    </row>
    <row r="4462" spans="4:24" x14ac:dyDescent="0.3">
      <c r="D4462">
        <v>1527</v>
      </c>
      <c r="E4462">
        <v>13</v>
      </c>
      <c r="F4462">
        <v>2</v>
      </c>
      <c r="G4462" s="1">
        <v>43202</v>
      </c>
      <c r="H4462" s="1"/>
      <c r="I4462">
        <v>3</v>
      </c>
      <c r="J4462" s="2" t="s">
        <v>431</v>
      </c>
      <c r="K4462" s="2" t="s">
        <v>241</v>
      </c>
      <c r="L4462" s="2" t="s">
        <v>121</v>
      </c>
      <c r="M4462" s="2" t="s">
        <v>122</v>
      </c>
      <c r="N4462" s="2" t="s">
        <v>123</v>
      </c>
      <c r="O4462">
        <v>57</v>
      </c>
      <c r="P4462">
        <v>2</v>
      </c>
      <c r="Q4462">
        <v>1999.99</v>
      </c>
      <c r="R4462">
        <v>0.05</v>
      </c>
      <c r="S4462">
        <v>3799.98</v>
      </c>
      <c r="T4462" s="2" t="s">
        <v>995</v>
      </c>
      <c r="U4462">
        <v>9</v>
      </c>
      <c r="V4462">
        <v>7</v>
      </c>
      <c r="W4462" s="2" t="s">
        <v>869</v>
      </c>
      <c r="X4462" s="2" t="s">
        <v>28</v>
      </c>
    </row>
    <row r="4463" spans="4:24" x14ac:dyDescent="0.3">
      <c r="D4463">
        <v>1527</v>
      </c>
      <c r="E4463">
        <v>13</v>
      </c>
      <c r="F4463">
        <v>2</v>
      </c>
      <c r="G4463" s="1">
        <v>43202</v>
      </c>
      <c r="H4463" s="1"/>
      <c r="I4463">
        <v>3</v>
      </c>
      <c r="J4463" s="2" t="s">
        <v>431</v>
      </c>
      <c r="K4463" s="2" t="s">
        <v>241</v>
      </c>
      <c r="L4463" s="2" t="s">
        <v>121</v>
      </c>
      <c r="M4463" s="2" t="s">
        <v>122</v>
      </c>
      <c r="N4463" s="2" t="s">
        <v>123</v>
      </c>
      <c r="O4463">
        <v>103</v>
      </c>
      <c r="P4463">
        <v>1</v>
      </c>
      <c r="Q4463">
        <v>551.99</v>
      </c>
      <c r="R4463">
        <v>0.05</v>
      </c>
      <c r="S4463">
        <v>524.39</v>
      </c>
      <c r="T4463" s="2" t="s">
        <v>871</v>
      </c>
      <c r="U4463">
        <v>7</v>
      </c>
      <c r="V4463">
        <v>2</v>
      </c>
      <c r="W4463" s="2" t="s">
        <v>53</v>
      </c>
      <c r="X4463" s="2" t="s">
        <v>866</v>
      </c>
    </row>
    <row r="4464" spans="4:24" x14ac:dyDescent="0.3">
      <c r="D4464">
        <v>1528</v>
      </c>
      <c r="E4464">
        <v>20</v>
      </c>
      <c r="F4464">
        <v>1</v>
      </c>
      <c r="G4464" s="1">
        <v>43202</v>
      </c>
      <c r="H4464" s="1"/>
      <c r="I4464">
        <v>3</v>
      </c>
      <c r="J4464" s="2" t="s">
        <v>775</v>
      </c>
      <c r="K4464" s="2" t="s">
        <v>187</v>
      </c>
      <c r="L4464" s="2" t="s">
        <v>121</v>
      </c>
      <c r="M4464" s="2" t="s">
        <v>122</v>
      </c>
      <c r="N4464" s="2" t="s">
        <v>123</v>
      </c>
      <c r="O4464">
        <v>229</v>
      </c>
      <c r="P4464">
        <v>2</v>
      </c>
      <c r="Q4464">
        <v>429.99</v>
      </c>
      <c r="R4464">
        <v>0.2</v>
      </c>
      <c r="S4464">
        <v>687.98</v>
      </c>
      <c r="T4464" s="2" t="s">
        <v>1780</v>
      </c>
      <c r="U4464">
        <v>1</v>
      </c>
      <c r="V4464">
        <v>3</v>
      </c>
      <c r="W4464" s="2" t="s">
        <v>34</v>
      </c>
      <c r="X4464" s="2" t="s">
        <v>35</v>
      </c>
    </row>
    <row r="4465" spans="4:24" x14ac:dyDescent="0.3">
      <c r="D4465">
        <v>1529</v>
      </c>
      <c r="E4465">
        <v>50</v>
      </c>
      <c r="F4465">
        <v>1</v>
      </c>
      <c r="G4465" s="1">
        <v>43202</v>
      </c>
      <c r="H4465" s="1"/>
      <c r="I4465">
        <v>3</v>
      </c>
      <c r="J4465" s="2" t="s">
        <v>191</v>
      </c>
      <c r="K4465" s="2" t="s">
        <v>187</v>
      </c>
      <c r="L4465" s="2" t="s">
        <v>121</v>
      </c>
      <c r="M4465" s="2" t="s">
        <v>122</v>
      </c>
      <c r="N4465" s="2" t="s">
        <v>123</v>
      </c>
      <c r="O4465">
        <v>23</v>
      </c>
      <c r="P4465">
        <v>1</v>
      </c>
      <c r="Q4465">
        <v>299.99</v>
      </c>
      <c r="R4465">
        <v>0.05</v>
      </c>
      <c r="S4465">
        <v>284.99</v>
      </c>
      <c r="T4465" s="2" t="s">
        <v>85</v>
      </c>
      <c r="U4465">
        <v>1</v>
      </c>
      <c r="V4465">
        <v>1</v>
      </c>
      <c r="W4465" s="2" t="s">
        <v>66</v>
      </c>
      <c r="X4465" s="2" t="s">
        <v>35</v>
      </c>
    </row>
    <row r="4466" spans="4:24" x14ac:dyDescent="0.3">
      <c r="D4466">
        <v>1529</v>
      </c>
      <c r="E4466">
        <v>50</v>
      </c>
      <c r="F4466">
        <v>1</v>
      </c>
      <c r="G4466" s="1">
        <v>43202</v>
      </c>
      <c r="H4466" s="1"/>
      <c r="I4466">
        <v>3</v>
      </c>
      <c r="J4466" s="2" t="s">
        <v>191</v>
      </c>
      <c r="K4466" s="2" t="s">
        <v>187</v>
      </c>
      <c r="L4466" s="2" t="s">
        <v>121</v>
      </c>
      <c r="M4466" s="2" t="s">
        <v>122</v>
      </c>
      <c r="N4466" s="2" t="s">
        <v>123</v>
      </c>
      <c r="O4466">
        <v>50</v>
      </c>
      <c r="P4466">
        <v>2</v>
      </c>
      <c r="Q4466">
        <v>5999.99</v>
      </c>
      <c r="R4466">
        <v>0.1</v>
      </c>
      <c r="S4466">
        <v>10799.98</v>
      </c>
      <c r="T4466" s="2" t="s">
        <v>938</v>
      </c>
      <c r="U4466">
        <v>9</v>
      </c>
      <c r="V4466">
        <v>7</v>
      </c>
      <c r="W4466" s="2" t="s">
        <v>869</v>
      </c>
      <c r="X4466" s="2" t="s">
        <v>28</v>
      </c>
    </row>
    <row r="4467" spans="4:24" x14ac:dyDescent="0.3">
      <c r="D4467">
        <v>1530</v>
      </c>
      <c r="E4467">
        <v>110</v>
      </c>
      <c r="F4467">
        <v>1</v>
      </c>
      <c r="G4467" s="1">
        <v>43203</v>
      </c>
      <c r="H4467" s="1"/>
      <c r="I4467">
        <v>1</v>
      </c>
      <c r="J4467" s="2" t="s">
        <v>1562</v>
      </c>
      <c r="K4467" s="2" t="s">
        <v>161</v>
      </c>
      <c r="L4467" s="2" t="s">
        <v>23</v>
      </c>
      <c r="M4467" s="2" t="s">
        <v>24</v>
      </c>
      <c r="N4467" s="2" t="s">
        <v>25</v>
      </c>
      <c r="O4467">
        <v>116</v>
      </c>
      <c r="P4467">
        <v>1</v>
      </c>
      <c r="Q4467">
        <v>749.99</v>
      </c>
      <c r="R4467">
        <v>0.1</v>
      </c>
      <c r="S4467">
        <v>674.99</v>
      </c>
      <c r="T4467" s="2" t="s">
        <v>1885</v>
      </c>
      <c r="U4467">
        <v>9</v>
      </c>
      <c r="V4467">
        <v>6</v>
      </c>
      <c r="W4467" s="2" t="s">
        <v>27</v>
      </c>
      <c r="X4467" s="2" t="s">
        <v>28</v>
      </c>
    </row>
    <row r="4468" spans="4:24" x14ac:dyDescent="0.3">
      <c r="D4468">
        <v>1530</v>
      </c>
      <c r="E4468">
        <v>110</v>
      </c>
      <c r="F4468">
        <v>1</v>
      </c>
      <c r="G4468" s="1">
        <v>43203</v>
      </c>
      <c r="H4468" s="1"/>
      <c r="I4468">
        <v>1</v>
      </c>
      <c r="J4468" s="2" t="s">
        <v>1562</v>
      </c>
      <c r="K4468" s="2" t="s">
        <v>161</v>
      </c>
      <c r="L4468" s="2" t="s">
        <v>23</v>
      </c>
      <c r="M4468" s="2" t="s">
        <v>24</v>
      </c>
      <c r="N4468" s="2" t="s">
        <v>25</v>
      </c>
      <c r="O4468">
        <v>213</v>
      </c>
      <c r="P4468">
        <v>2</v>
      </c>
      <c r="Q4468">
        <v>269.99</v>
      </c>
      <c r="R4468">
        <v>0.1</v>
      </c>
      <c r="S4468">
        <v>485.98</v>
      </c>
      <c r="T4468" s="2" t="s">
        <v>1761</v>
      </c>
      <c r="U4468">
        <v>1</v>
      </c>
      <c r="V4468">
        <v>3</v>
      </c>
      <c r="W4468" s="2" t="s">
        <v>34</v>
      </c>
      <c r="X4468" s="2" t="s">
        <v>35</v>
      </c>
    </row>
    <row r="4469" spans="4:24" x14ac:dyDescent="0.3">
      <c r="D4469">
        <v>1531</v>
      </c>
      <c r="E4469">
        <v>233</v>
      </c>
      <c r="F4469">
        <v>1</v>
      </c>
      <c r="G4469" s="1">
        <v>43203</v>
      </c>
      <c r="H4469" s="1"/>
      <c r="I4469">
        <v>1</v>
      </c>
      <c r="J4469" s="2" t="s">
        <v>1244</v>
      </c>
      <c r="K4469" s="2" t="s">
        <v>104</v>
      </c>
      <c r="L4469" s="2" t="s">
        <v>23</v>
      </c>
      <c r="M4469" s="2" t="s">
        <v>24</v>
      </c>
      <c r="N4469" s="2" t="s">
        <v>25</v>
      </c>
      <c r="O4469">
        <v>128</v>
      </c>
      <c r="P4469">
        <v>1</v>
      </c>
      <c r="Q4469">
        <v>1899</v>
      </c>
      <c r="R4469">
        <v>0.1</v>
      </c>
      <c r="S4469">
        <v>1709.1</v>
      </c>
      <c r="T4469" s="2" t="s">
        <v>1751</v>
      </c>
      <c r="U4469">
        <v>8</v>
      </c>
      <c r="V4469">
        <v>6</v>
      </c>
      <c r="W4469" s="2" t="s">
        <v>27</v>
      </c>
      <c r="X4469" s="2" t="s">
        <v>32</v>
      </c>
    </row>
    <row r="4470" spans="4:24" x14ac:dyDescent="0.3">
      <c r="D4470">
        <v>1532</v>
      </c>
      <c r="E4470">
        <v>7</v>
      </c>
      <c r="F4470">
        <v>2</v>
      </c>
      <c r="G4470" s="1">
        <v>43203</v>
      </c>
      <c r="H4470" s="1"/>
      <c r="I4470">
        <v>2</v>
      </c>
      <c r="J4470" s="2" t="s">
        <v>245</v>
      </c>
      <c r="K4470" s="2" t="s">
        <v>128</v>
      </c>
      <c r="L4470" s="2" t="s">
        <v>39</v>
      </c>
      <c r="M4470" s="2" t="s">
        <v>40</v>
      </c>
      <c r="N4470" s="2" t="s">
        <v>41</v>
      </c>
      <c r="O4470">
        <v>209</v>
      </c>
      <c r="P4470">
        <v>2</v>
      </c>
      <c r="Q4470">
        <v>2999.99</v>
      </c>
      <c r="R4470">
        <v>7.0000000000000007E-2</v>
      </c>
      <c r="S4470">
        <v>5579.98</v>
      </c>
      <c r="T4470" s="2" t="s">
        <v>1637</v>
      </c>
      <c r="U4470">
        <v>9</v>
      </c>
      <c r="V4470">
        <v>4</v>
      </c>
      <c r="W4470" s="2" t="s">
        <v>31</v>
      </c>
      <c r="X4470" s="2" t="s">
        <v>28</v>
      </c>
    </row>
    <row r="4471" spans="4:24" x14ac:dyDescent="0.3">
      <c r="D4471">
        <v>1533</v>
      </c>
      <c r="E4471">
        <v>28</v>
      </c>
      <c r="F4471">
        <v>2</v>
      </c>
      <c r="G4471" s="1">
        <v>43203</v>
      </c>
      <c r="H4471" s="1"/>
      <c r="I4471">
        <v>2</v>
      </c>
      <c r="J4471" s="2" t="s">
        <v>1615</v>
      </c>
      <c r="K4471" s="2" t="s">
        <v>152</v>
      </c>
      <c r="L4471" s="2" t="s">
        <v>39</v>
      </c>
      <c r="M4471" s="2" t="s">
        <v>40</v>
      </c>
      <c r="N4471" s="2" t="s">
        <v>41</v>
      </c>
      <c r="O4471">
        <v>51</v>
      </c>
      <c r="P4471">
        <v>1</v>
      </c>
      <c r="Q4471">
        <v>6499.99</v>
      </c>
      <c r="R4471">
        <v>0.1</v>
      </c>
      <c r="S4471">
        <v>5849.99</v>
      </c>
      <c r="T4471" s="2" t="s">
        <v>959</v>
      </c>
      <c r="U4471">
        <v>9</v>
      </c>
      <c r="V4471">
        <v>7</v>
      </c>
      <c r="W4471" s="2" t="s">
        <v>869</v>
      </c>
      <c r="X4471" s="2" t="s">
        <v>28</v>
      </c>
    </row>
    <row r="4472" spans="4:24" x14ac:dyDescent="0.3">
      <c r="D4472">
        <v>1533</v>
      </c>
      <c r="E4472">
        <v>28</v>
      </c>
      <c r="F4472">
        <v>2</v>
      </c>
      <c r="G4472" s="1">
        <v>43203</v>
      </c>
      <c r="H4472" s="1"/>
      <c r="I4472">
        <v>2</v>
      </c>
      <c r="J4472" s="2" t="s">
        <v>1615</v>
      </c>
      <c r="K4472" s="2" t="s">
        <v>152</v>
      </c>
      <c r="L4472" s="2" t="s">
        <v>39</v>
      </c>
      <c r="M4472" s="2" t="s">
        <v>40</v>
      </c>
      <c r="N4472" s="2" t="s">
        <v>41</v>
      </c>
      <c r="O4472">
        <v>78</v>
      </c>
      <c r="P4472">
        <v>1</v>
      </c>
      <c r="Q4472">
        <v>647.99</v>
      </c>
      <c r="R4472">
        <v>0.1</v>
      </c>
      <c r="S4472">
        <v>583.19000000000005</v>
      </c>
      <c r="T4472" s="2" t="s">
        <v>897</v>
      </c>
      <c r="U4472">
        <v>7</v>
      </c>
      <c r="V4472">
        <v>3</v>
      </c>
      <c r="W4472" s="2" t="s">
        <v>34</v>
      </c>
      <c r="X4472" s="2" t="s">
        <v>866</v>
      </c>
    </row>
    <row r="4473" spans="4:24" x14ac:dyDescent="0.3">
      <c r="D4473">
        <v>1533</v>
      </c>
      <c r="E4473">
        <v>28</v>
      </c>
      <c r="F4473">
        <v>2</v>
      </c>
      <c r="G4473" s="1">
        <v>43203</v>
      </c>
      <c r="H4473" s="1"/>
      <c r="I4473">
        <v>2</v>
      </c>
      <c r="J4473" s="2" t="s">
        <v>1615</v>
      </c>
      <c r="K4473" s="2" t="s">
        <v>152</v>
      </c>
      <c r="L4473" s="2" t="s">
        <v>39</v>
      </c>
      <c r="M4473" s="2" t="s">
        <v>40</v>
      </c>
      <c r="N4473" s="2" t="s">
        <v>41</v>
      </c>
      <c r="O4473">
        <v>96</v>
      </c>
      <c r="P4473">
        <v>1</v>
      </c>
      <c r="Q4473">
        <v>349.99</v>
      </c>
      <c r="R4473">
        <v>0.1</v>
      </c>
      <c r="S4473">
        <v>314.99</v>
      </c>
      <c r="T4473" s="2" t="s">
        <v>960</v>
      </c>
      <c r="U4473">
        <v>1</v>
      </c>
      <c r="V4473">
        <v>1</v>
      </c>
      <c r="W4473" s="2" t="s">
        <v>66</v>
      </c>
      <c r="X4473" s="2" t="s">
        <v>35</v>
      </c>
    </row>
    <row r="4474" spans="4:24" x14ac:dyDescent="0.3">
      <c r="D4474">
        <v>1533</v>
      </c>
      <c r="E4474">
        <v>28</v>
      </c>
      <c r="F4474">
        <v>2</v>
      </c>
      <c r="G4474" s="1">
        <v>43203</v>
      </c>
      <c r="H4474" s="1"/>
      <c r="I4474">
        <v>2</v>
      </c>
      <c r="J4474" s="2" t="s">
        <v>1615</v>
      </c>
      <c r="K4474" s="2" t="s">
        <v>152</v>
      </c>
      <c r="L4474" s="2" t="s">
        <v>39</v>
      </c>
      <c r="M4474" s="2" t="s">
        <v>40</v>
      </c>
      <c r="N4474" s="2" t="s">
        <v>41</v>
      </c>
      <c r="O4474">
        <v>235</v>
      </c>
      <c r="P4474">
        <v>2</v>
      </c>
      <c r="Q4474">
        <v>899.99</v>
      </c>
      <c r="R4474">
        <v>0.1</v>
      </c>
      <c r="S4474">
        <v>1619.98</v>
      </c>
      <c r="T4474" s="2" t="s">
        <v>1635</v>
      </c>
      <c r="U4474">
        <v>1</v>
      </c>
      <c r="V4474">
        <v>3</v>
      </c>
      <c r="W4474" s="2" t="s">
        <v>34</v>
      </c>
      <c r="X4474" s="2" t="s">
        <v>35</v>
      </c>
    </row>
    <row r="4475" spans="4:24" x14ac:dyDescent="0.3">
      <c r="D4475">
        <v>1533</v>
      </c>
      <c r="E4475">
        <v>28</v>
      </c>
      <c r="F4475">
        <v>2</v>
      </c>
      <c r="G4475" s="1">
        <v>43203</v>
      </c>
      <c r="H4475" s="1"/>
      <c r="I4475">
        <v>2</v>
      </c>
      <c r="J4475" s="2" t="s">
        <v>1615</v>
      </c>
      <c r="K4475" s="2" t="s">
        <v>152</v>
      </c>
      <c r="L4475" s="2" t="s">
        <v>39</v>
      </c>
      <c r="M4475" s="2" t="s">
        <v>40</v>
      </c>
      <c r="N4475" s="2" t="s">
        <v>41</v>
      </c>
      <c r="O4475">
        <v>274</v>
      </c>
      <c r="P4475">
        <v>2</v>
      </c>
      <c r="Q4475">
        <v>229.99</v>
      </c>
      <c r="R4475">
        <v>0.1</v>
      </c>
      <c r="S4475">
        <v>413.98</v>
      </c>
      <c r="T4475" s="2" t="s">
        <v>1784</v>
      </c>
      <c r="U4475">
        <v>9</v>
      </c>
      <c r="V4475">
        <v>1</v>
      </c>
      <c r="W4475" s="2" t="s">
        <v>66</v>
      </c>
      <c r="X4475" s="2" t="s">
        <v>28</v>
      </c>
    </row>
    <row r="4476" spans="4:24" x14ac:dyDescent="0.3">
      <c r="D4476">
        <v>1534</v>
      </c>
      <c r="E4476">
        <v>18</v>
      </c>
      <c r="F4476">
        <v>2</v>
      </c>
      <c r="G4476" s="1">
        <v>43204</v>
      </c>
      <c r="H4476" s="1"/>
      <c r="I4476">
        <v>2</v>
      </c>
      <c r="J4476" s="2" t="s">
        <v>831</v>
      </c>
      <c r="K4476" s="2" t="s">
        <v>572</v>
      </c>
      <c r="L4476" s="2" t="s">
        <v>39</v>
      </c>
      <c r="M4476" s="2" t="s">
        <v>40</v>
      </c>
      <c r="N4476" s="2" t="s">
        <v>41</v>
      </c>
      <c r="O4476">
        <v>117</v>
      </c>
      <c r="P4476">
        <v>1</v>
      </c>
      <c r="Q4476">
        <v>1469.99</v>
      </c>
      <c r="R4476">
        <v>0.05</v>
      </c>
      <c r="S4476">
        <v>1396.49</v>
      </c>
      <c r="T4476" s="2" t="s">
        <v>1902</v>
      </c>
      <c r="U4476">
        <v>9</v>
      </c>
      <c r="V4476">
        <v>6</v>
      </c>
      <c r="W4476" s="2" t="s">
        <v>27</v>
      </c>
      <c r="X4476" s="2" t="s">
        <v>28</v>
      </c>
    </row>
    <row r="4477" spans="4:24" x14ac:dyDescent="0.3">
      <c r="D4477">
        <v>1534</v>
      </c>
      <c r="E4477">
        <v>18</v>
      </c>
      <c r="F4477">
        <v>2</v>
      </c>
      <c r="G4477" s="1">
        <v>43204</v>
      </c>
      <c r="H4477" s="1"/>
      <c r="I4477">
        <v>2</v>
      </c>
      <c r="J4477" s="2" t="s">
        <v>831</v>
      </c>
      <c r="K4477" s="2" t="s">
        <v>572</v>
      </c>
      <c r="L4477" s="2" t="s">
        <v>39</v>
      </c>
      <c r="M4477" s="2" t="s">
        <v>40</v>
      </c>
      <c r="N4477" s="2" t="s">
        <v>41</v>
      </c>
      <c r="O4477">
        <v>172</v>
      </c>
      <c r="P4477">
        <v>2</v>
      </c>
      <c r="Q4477">
        <v>3199.99</v>
      </c>
      <c r="R4477">
        <v>0.2</v>
      </c>
      <c r="S4477">
        <v>5119.9799999999996</v>
      </c>
      <c r="T4477" s="2" t="s">
        <v>1699</v>
      </c>
      <c r="U4477">
        <v>9</v>
      </c>
      <c r="V4477">
        <v>7</v>
      </c>
      <c r="W4477" s="2" t="s">
        <v>869</v>
      </c>
      <c r="X4477" s="2" t="s">
        <v>28</v>
      </c>
    </row>
    <row r="4478" spans="4:24" x14ac:dyDescent="0.3">
      <c r="D4478">
        <v>1534</v>
      </c>
      <c r="E4478">
        <v>18</v>
      </c>
      <c r="F4478">
        <v>2</v>
      </c>
      <c r="G4478" s="1">
        <v>43204</v>
      </c>
      <c r="H4478" s="1"/>
      <c r="I4478">
        <v>2</v>
      </c>
      <c r="J4478" s="2" t="s">
        <v>831</v>
      </c>
      <c r="K4478" s="2" t="s">
        <v>572</v>
      </c>
      <c r="L4478" s="2" t="s">
        <v>39</v>
      </c>
      <c r="M4478" s="2" t="s">
        <v>40</v>
      </c>
      <c r="N4478" s="2" t="s">
        <v>41</v>
      </c>
      <c r="O4478">
        <v>194</v>
      </c>
      <c r="P4478">
        <v>1</v>
      </c>
      <c r="Q4478">
        <v>3499.99</v>
      </c>
      <c r="R4478">
        <v>0.1</v>
      </c>
      <c r="S4478">
        <v>3149.99</v>
      </c>
      <c r="T4478" s="2" t="s">
        <v>1848</v>
      </c>
      <c r="U4478">
        <v>9</v>
      </c>
      <c r="V4478">
        <v>5</v>
      </c>
      <c r="W4478" s="2" t="s">
        <v>57</v>
      </c>
      <c r="X4478" s="2" t="s">
        <v>28</v>
      </c>
    </row>
    <row r="4479" spans="4:24" x14ac:dyDescent="0.3">
      <c r="D4479">
        <v>1534</v>
      </c>
      <c r="E4479">
        <v>18</v>
      </c>
      <c r="F4479">
        <v>2</v>
      </c>
      <c r="G4479" s="1">
        <v>43204</v>
      </c>
      <c r="H4479" s="1"/>
      <c r="I4479">
        <v>2</v>
      </c>
      <c r="J4479" s="2" t="s">
        <v>831</v>
      </c>
      <c r="K4479" s="2" t="s">
        <v>572</v>
      </c>
      <c r="L4479" s="2" t="s">
        <v>39</v>
      </c>
      <c r="M4479" s="2" t="s">
        <v>40</v>
      </c>
      <c r="N4479" s="2" t="s">
        <v>41</v>
      </c>
      <c r="O4479">
        <v>269</v>
      </c>
      <c r="P4479">
        <v>2</v>
      </c>
      <c r="Q4479">
        <v>199.99</v>
      </c>
      <c r="R4479">
        <v>0.2</v>
      </c>
      <c r="S4479">
        <v>319.98</v>
      </c>
      <c r="T4479" s="2" t="s">
        <v>1641</v>
      </c>
      <c r="U4479">
        <v>9</v>
      </c>
      <c r="V4479">
        <v>1</v>
      </c>
      <c r="W4479" s="2" t="s">
        <v>66</v>
      </c>
      <c r="X4479" s="2" t="s">
        <v>28</v>
      </c>
    </row>
    <row r="4480" spans="4:24" x14ac:dyDescent="0.3">
      <c r="D4480">
        <v>1535</v>
      </c>
      <c r="E4480">
        <v>19</v>
      </c>
      <c r="F4480">
        <v>2</v>
      </c>
      <c r="G4480" s="1">
        <v>43204</v>
      </c>
      <c r="H4480" s="1"/>
      <c r="I4480">
        <v>2</v>
      </c>
      <c r="J4480" s="2" t="s">
        <v>1522</v>
      </c>
      <c r="K4480" s="2" t="s">
        <v>116</v>
      </c>
      <c r="L4480" s="2" t="s">
        <v>39</v>
      </c>
      <c r="M4480" s="2" t="s">
        <v>40</v>
      </c>
      <c r="N4480" s="2" t="s">
        <v>41</v>
      </c>
      <c r="O4480">
        <v>75</v>
      </c>
      <c r="P4480">
        <v>2</v>
      </c>
      <c r="Q4480">
        <v>599.99</v>
      </c>
      <c r="R4480">
        <v>0.05</v>
      </c>
      <c r="S4480">
        <v>1139.98</v>
      </c>
      <c r="T4480" s="2" t="s">
        <v>968</v>
      </c>
      <c r="U4480">
        <v>1</v>
      </c>
      <c r="V4480">
        <v>3</v>
      </c>
      <c r="W4480" s="2" t="s">
        <v>34</v>
      </c>
      <c r="X4480" s="2" t="s">
        <v>35</v>
      </c>
    </row>
    <row r="4481" spans="4:24" x14ac:dyDescent="0.3">
      <c r="D4481">
        <v>1535</v>
      </c>
      <c r="E4481">
        <v>19</v>
      </c>
      <c r="F4481">
        <v>2</v>
      </c>
      <c r="G4481" s="1">
        <v>43204</v>
      </c>
      <c r="H4481" s="1"/>
      <c r="I4481">
        <v>2</v>
      </c>
      <c r="J4481" s="2" t="s">
        <v>1522</v>
      </c>
      <c r="K4481" s="2" t="s">
        <v>116</v>
      </c>
      <c r="L4481" s="2" t="s">
        <v>39</v>
      </c>
      <c r="M4481" s="2" t="s">
        <v>40</v>
      </c>
      <c r="N4481" s="2" t="s">
        <v>41</v>
      </c>
      <c r="O4481">
        <v>92</v>
      </c>
      <c r="P4481">
        <v>1</v>
      </c>
      <c r="Q4481">
        <v>209.99</v>
      </c>
      <c r="R4481">
        <v>0.05</v>
      </c>
      <c r="S4481">
        <v>199.49</v>
      </c>
      <c r="T4481" s="2" t="s">
        <v>1022</v>
      </c>
      <c r="U4481">
        <v>2</v>
      </c>
      <c r="V4481">
        <v>1</v>
      </c>
      <c r="W4481" s="2" t="s">
        <v>66</v>
      </c>
      <c r="X4481" s="2" t="s">
        <v>863</v>
      </c>
    </row>
    <row r="4482" spans="4:24" x14ac:dyDescent="0.3">
      <c r="D4482">
        <v>1536</v>
      </c>
      <c r="E4482">
        <v>34</v>
      </c>
      <c r="F4482">
        <v>2</v>
      </c>
      <c r="G4482" s="1">
        <v>43204</v>
      </c>
      <c r="H4482" s="1"/>
      <c r="I4482">
        <v>2</v>
      </c>
      <c r="J4482" s="2" t="s">
        <v>1501</v>
      </c>
      <c r="K4482" s="2" t="s">
        <v>360</v>
      </c>
      <c r="L4482" s="2" t="s">
        <v>39</v>
      </c>
      <c r="M4482" s="2" t="s">
        <v>40</v>
      </c>
      <c r="N4482" s="2" t="s">
        <v>41</v>
      </c>
      <c r="O4482">
        <v>183</v>
      </c>
      <c r="P4482">
        <v>1</v>
      </c>
      <c r="Q4482">
        <v>2199.9899999999998</v>
      </c>
      <c r="R4482">
        <v>0.2</v>
      </c>
      <c r="S4482">
        <v>1759.99</v>
      </c>
      <c r="T4482" s="2" t="s">
        <v>1951</v>
      </c>
      <c r="U4482">
        <v>9</v>
      </c>
      <c r="V4482">
        <v>7</v>
      </c>
      <c r="W4482" s="2" t="s">
        <v>869</v>
      </c>
      <c r="X4482" s="2" t="s">
        <v>28</v>
      </c>
    </row>
    <row r="4483" spans="4:24" x14ac:dyDescent="0.3">
      <c r="D4483">
        <v>1536</v>
      </c>
      <c r="E4483">
        <v>34</v>
      </c>
      <c r="F4483">
        <v>2</v>
      </c>
      <c r="G4483" s="1">
        <v>43204</v>
      </c>
      <c r="H4483" s="1"/>
      <c r="I4483">
        <v>2</v>
      </c>
      <c r="J4483" s="2" t="s">
        <v>1501</v>
      </c>
      <c r="K4483" s="2" t="s">
        <v>360</v>
      </c>
      <c r="L4483" s="2" t="s">
        <v>39</v>
      </c>
      <c r="M4483" s="2" t="s">
        <v>40</v>
      </c>
      <c r="N4483" s="2" t="s">
        <v>41</v>
      </c>
      <c r="O4483">
        <v>185</v>
      </c>
      <c r="P4483">
        <v>2</v>
      </c>
      <c r="Q4483">
        <v>2799.99</v>
      </c>
      <c r="R4483">
        <v>7.0000000000000007E-2</v>
      </c>
      <c r="S4483">
        <v>5207.9799999999996</v>
      </c>
      <c r="T4483" s="2" t="s">
        <v>1677</v>
      </c>
      <c r="U4483">
        <v>9</v>
      </c>
      <c r="V4483">
        <v>5</v>
      </c>
      <c r="W4483" s="2" t="s">
        <v>57</v>
      </c>
      <c r="X4483" s="2" t="s">
        <v>28</v>
      </c>
    </row>
    <row r="4484" spans="4:24" x14ac:dyDescent="0.3">
      <c r="D4484">
        <v>1536</v>
      </c>
      <c r="E4484">
        <v>34</v>
      </c>
      <c r="F4484">
        <v>2</v>
      </c>
      <c r="G4484" s="1">
        <v>43204</v>
      </c>
      <c r="H4484" s="1"/>
      <c r="I4484">
        <v>2</v>
      </c>
      <c r="J4484" s="2" t="s">
        <v>1501</v>
      </c>
      <c r="K4484" s="2" t="s">
        <v>360</v>
      </c>
      <c r="L4484" s="2" t="s">
        <v>39</v>
      </c>
      <c r="M4484" s="2" t="s">
        <v>40</v>
      </c>
      <c r="N4484" s="2" t="s">
        <v>41</v>
      </c>
      <c r="O4484">
        <v>196</v>
      </c>
      <c r="P4484">
        <v>2</v>
      </c>
      <c r="Q4484">
        <v>2299.9899999999998</v>
      </c>
      <c r="R4484">
        <v>0.2</v>
      </c>
      <c r="S4484">
        <v>3679.98</v>
      </c>
      <c r="T4484" s="2" t="s">
        <v>1942</v>
      </c>
      <c r="U4484">
        <v>9</v>
      </c>
      <c r="V4484">
        <v>5</v>
      </c>
      <c r="W4484" s="2" t="s">
        <v>57</v>
      </c>
      <c r="X4484" s="2" t="s">
        <v>28</v>
      </c>
    </row>
    <row r="4485" spans="4:24" x14ac:dyDescent="0.3">
      <c r="D4485">
        <v>1537</v>
      </c>
      <c r="E4485">
        <v>36</v>
      </c>
      <c r="F4485">
        <v>1</v>
      </c>
      <c r="G4485" s="1">
        <v>43205</v>
      </c>
      <c r="H4485" s="1"/>
      <c r="I4485">
        <v>2</v>
      </c>
      <c r="J4485" s="2" t="s">
        <v>512</v>
      </c>
      <c r="K4485" s="2" t="s">
        <v>145</v>
      </c>
      <c r="L4485" s="2" t="s">
        <v>39</v>
      </c>
      <c r="M4485" s="2" t="s">
        <v>40</v>
      </c>
      <c r="N4485" s="2" t="s">
        <v>41</v>
      </c>
      <c r="O4485">
        <v>237</v>
      </c>
      <c r="P4485">
        <v>2</v>
      </c>
      <c r="Q4485">
        <v>849.99</v>
      </c>
      <c r="R4485">
        <v>0.05</v>
      </c>
      <c r="S4485">
        <v>1614.98</v>
      </c>
      <c r="T4485" s="2" t="s">
        <v>1686</v>
      </c>
      <c r="U4485">
        <v>1</v>
      </c>
      <c r="V4485">
        <v>3</v>
      </c>
      <c r="W4485" s="2" t="s">
        <v>34</v>
      </c>
      <c r="X4485" s="2" t="s">
        <v>35</v>
      </c>
    </row>
    <row r="4486" spans="4:24" x14ac:dyDescent="0.3">
      <c r="D4486">
        <v>1538</v>
      </c>
      <c r="E4486">
        <v>79</v>
      </c>
      <c r="F4486">
        <v>2</v>
      </c>
      <c r="G4486" s="1">
        <v>43205</v>
      </c>
      <c r="H4486" s="1"/>
      <c r="I4486">
        <v>2</v>
      </c>
      <c r="J4486" s="2" t="s">
        <v>1010</v>
      </c>
      <c r="K4486" s="2" t="s">
        <v>41</v>
      </c>
      <c r="L4486" s="2" t="s">
        <v>39</v>
      </c>
      <c r="M4486" s="2" t="s">
        <v>40</v>
      </c>
      <c r="N4486" s="2" t="s">
        <v>41</v>
      </c>
      <c r="O4486">
        <v>46</v>
      </c>
      <c r="P4486">
        <v>2</v>
      </c>
      <c r="Q4486">
        <v>1409.99</v>
      </c>
      <c r="R4486">
        <v>7.0000000000000007E-2</v>
      </c>
      <c r="S4486">
        <v>2622.58</v>
      </c>
      <c r="T4486" s="2" t="s">
        <v>1163</v>
      </c>
      <c r="U4486">
        <v>2</v>
      </c>
      <c r="V4486">
        <v>6</v>
      </c>
      <c r="W4486" s="2" t="s">
        <v>27</v>
      </c>
      <c r="X4486" s="2" t="s">
        <v>863</v>
      </c>
    </row>
    <row r="4487" spans="4:24" x14ac:dyDescent="0.3">
      <c r="D4487">
        <v>1538</v>
      </c>
      <c r="E4487">
        <v>79</v>
      </c>
      <c r="F4487">
        <v>2</v>
      </c>
      <c r="G4487" s="1">
        <v>43205</v>
      </c>
      <c r="H4487" s="1"/>
      <c r="I4487">
        <v>2</v>
      </c>
      <c r="J4487" s="2" t="s">
        <v>1010</v>
      </c>
      <c r="K4487" s="2" t="s">
        <v>41</v>
      </c>
      <c r="L4487" s="2" t="s">
        <v>39</v>
      </c>
      <c r="M4487" s="2" t="s">
        <v>40</v>
      </c>
      <c r="N4487" s="2" t="s">
        <v>41</v>
      </c>
      <c r="O4487">
        <v>117</v>
      </c>
      <c r="P4487">
        <v>1</v>
      </c>
      <c r="Q4487">
        <v>1469.99</v>
      </c>
      <c r="R4487">
        <v>7.0000000000000007E-2</v>
      </c>
      <c r="S4487">
        <v>1367.09</v>
      </c>
      <c r="T4487" s="2" t="s">
        <v>1902</v>
      </c>
      <c r="U4487">
        <v>9</v>
      </c>
      <c r="V4487">
        <v>6</v>
      </c>
      <c r="W4487" s="2" t="s">
        <v>27</v>
      </c>
      <c r="X4487" s="2" t="s">
        <v>28</v>
      </c>
    </row>
    <row r="4488" spans="4:24" x14ac:dyDescent="0.3">
      <c r="D4488">
        <v>1538</v>
      </c>
      <c r="E4488">
        <v>79</v>
      </c>
      <c r="F4488">
        <v>2</v>
      </c>
      <c r="G4488" s="1">
        <v>43205</v>
      </c>
      <c r="H4488" s="1"/>
      <c r="I4488">
        <v>2</v>
      </c>
      <c r="J4488" s="2" t="s">
        <v>1010</v>
      </c>
      <c r="K4488" s="2" t="s">
        <v>41</v>
      </c>
      <c r="L4488" s="2" t="s">
        <v>39</v>
      </c>
      <c r="M4488" s="2" t="s">
        <v>40</v>
      </c>
      <c r="N4488" s="2" t="s">
        <v>41</v>
      </c>
      <c r="O4488">
        <v>197</v>
      </c>
      <c r="P4488">
        <v>1</v>
      </c>
      <c r="Q4488">
        <v>2299.9899999999998</v>
      </c>
      <c r="R4488">
        <v>0.2</v>
      </c>
      <c r="S4488">
        <v>1839.99</v>
      </c>
      <c r="T4488" s="2" t="s">
        <v>1855</v>
      </c>
      <c r="U4488">
        <v>9</v>
      </c>
      <c r="V4488">
        <v>5</v>
      </c>
      <c r="W4488" s="2" t="s">
        <v>57</v>
      </c>
      <c r="X4488" s="2" t="s">
        <v>28</v>
      </c>
    </row>
    <row r="4489" spans="4:24" x14ac:dyDescent="0.3">
      <c r="D4489">
        <v>1538</v>
      </c>
      <c r="E4489">
        <v>79</v>
      </c>
      <c r="F4489">
        <v>2</v>
      </c>
      <c r="G4489" s="1">
        <v>43205</v>
      </c>
      <c r="H4489" s="1"/>
      <c r="I4489">
        <v>2</v>
      </c>
      <c r="J4489" s="2" t="s">
        <v>1010</v>
      </c>
      <c r="K4489" s="2" t="s">
        <v>41</v>
      </c>
      <c r="L4489" s="2" t="s">
        <v>39</v>
      </c>
      <c r="M4489" s="2" t="s">
        <v>40</v>
      </c>
      <c r="N4489" s="2" t="s">
        <v>41</v>
      </c>
      <c r="O4489">
        <v>206</v>
      </c>
      <c r="P4489">
        <v>1</v>
      </c>
      <c r="Q4489">
        <v>3299.99</v>
      </c>
      <c r="R4489">
        <v>7.0000000000000007E-2</v>
      </c>
      <c r="S4489">
        <v>3068.99</v>
      </c>
      <c r="T4489" s="2" t="s">
        <v>1694</v>
      </c>
      <c r="U4489">
        <v>9</v>
      </c>
      <c r="V4489">
        <v>4</v>
      </c>
      <c r="W4489" s="2" t="s">
        <v>31</v>
      </c>
      <c r="X4489" s="2" t="s">
        <v>28</v>
      </c>
    </row>
    <row r="4490" spans="4:24" x14ac:dyDescent="0.3">
      <c r="D4490">
        <v>1538</v>
      </c>
      <c r="E4490">
        <v>79</v>
      </c>
      <c r="F4490">
        <v>2</v>
      </c>
      <c r="G4490" s="1">
        <v>43205</v>
      </c>
      <c r="H4490" s="1"/>
      <c r="I4490">
        <v>2</v>
      </c>
      <c r="J4490" s="2" t="s">
        <v>1010</v>
      </c>
      <c r="K4490" s="2" t="s">
        <v>41</v>
      </c>
      <c r="L4490" s="2" t="s">
        <v>39</v>
      </c>
      <c r="M4490" s="2" t="s">
        <v>40</v>
      </c>
      <c r="N4490" s="2" t="s">
        <v>41</v>
      </c>
      <c r="O4490">
        <v>306</v>
      </c>
      <c r="P4490">
        <v>2</v>
      </c>
      <c r="Q4490">
        <v>899.99</v>
      </c>
      <c r="R4490">
        <v>0.05</v>
      </c>
      <c r="S4490">
        <v>1709.98</v>
      </c>
      <c r="T4490" s="2" t="s">
        <v>1781</v>
      </c>
      <c r="U4490">
        <v>1</v>
      </c>
      <c r="V4490">
        <v>2</v>
      </c>
      <c r="W4490" s="2" t="s">
        <v>53</v>
      </c>
      <c r="X4490" s="2" t="s">
        <v>35</v>
      </c>
    </row>
    <row r="4491" spans="4:24" x14ac:dyDescent="0.3">
      <c r="D4491">
        <v>1539</v>
      </c>
      <c r="E4491">
        <v>116</v>
      </c>
      <c r="F4491">
        <v>1</v>
      </c>
      <c r="G4491" s="1">
        <v>43205</v>
      </c>
      <c r="H4491" s="1"/>
      <c r="I4491">
        <v>3</v>
      </c>
      <c r="J4491" s="2" t="s">
        <v>759</v>
      </c>
      <c r="K4491" s="2" t="s">
        <v>283</v>
      </c>
      <c r="L4491" s="2" t="s">
        <v>121</v>
      </c>
      <c r="M4491" s="2" t="s">
        <v>122</v>
      </c>
      <c r="N4491" s="2" t="s">
        <v>123</v>
      </c>
      <c r="O4491">
        <v>6</v>
      </c>
      <c r="P4491">
        <v>2</v>
      </c>
      <c r="Q4491">
        <v>469.99</v>
      </c>
      <c r="R4491">
        <v>0.05</v>
      </c>
      <c r="S4491">
        <v>892.98</v>
      </c>
      <c r="T4491" s="2" t="s">
        <v>82</v>
      </c>
      <c r="U4491">
        <v>8</v>
      </c>
      <c r="V4491">
        <v>6</v>
      </c>
      <c r="W4491" s="2" t="s">
        <v>27</v>
      </c>
      <c r="X4491" s="2" t="s">
        <v>32</v>
      </c>
    </row>
    <row r="4492" spans="4:24" x14ac:dyDescent="0.3">
      <c r="D4492">
        <v>1539</v>
      </c>
      <c r="E4492">
        <v>116</v>
      </c>
      <c r="F4492">
        <v>1</v>
      </c>
      <c r="G4492" s="1">
        <v>43205</v>
      </c>
      <c r="H4492" s="1"/>
      <c r="I4492">
        <v>3</v>
      </c>
      <c r="J4492" s="2" t="s">
        <v>759</v>
      </c>
      <c r="K4492" s="2" t="s">
        <v>283</v>
      </c>
      <c r="L4492" s="2" t="s">
        <v>121</v>
      </c>
      <c r="M4492" s="2" t="s">
        <v>122</v>
      </c>
      <c r="N4492" s="2" t="s">
        <v>123</v>
      </c>
      <c r="O4492">
        <v>12</v>
      </c>
      <c r="P4492">
        <v>2</v>
      </c>
      <c r="Q4492">
        <v>549.99</v>
      </c>
      <c r="R4492">
        <v>0.05</v>
      </c>
      <c r="S4492">
        <v>1044.98</v>
      </c>
      <c r="T4492" s="2" t="s">
        <v>58</v>
      </c>
      <c r="U4492">
        <v>1</v>
      </c>
      <c r="V4492">
        <v>3</v>
      </c>
      <c r="W4492" s="2" t="s">
        <v>34</v>
      </c>
      <c r="X4492" s="2" t="s">
        <v>35</v>
      </c>
    </row>
    <row r="4493" spans="4:24" x14ac:dyDescent="0.3">
      <c r="D4493">
        <v>1540</v>
      </c>
      <c r="E4493">
        <v>187</v>
      </c>
      <c r="F4493">
        <v>1</v>
      </c>
      <c r="G4493" s="1">
        <v>43206</v>
      </c>
      <c r="H4493" s="1"/>
      <c r="I4493">
        <v>1</v>
      </c>
      <c r="J4493" s="2" t="s">
        <v>583</v>
      </c>
      <c r="K4493" s="2" t="s">
        <v>403</v>
      </c>
      <c r="L4493" s="2" t="s">
        <v>23</v>
      </c>
      <c r="M4493" s="2" t="s">
        <v>24</v>
      </c>
      <c r="N4493" s="2" t="s">
        <v>25</v>
      </c>
      <c r="O4493">
        <v>71</v>
      </c>
      <c r="P4493">
        <v>2</v>
      </c>
      <c r="Q4493">
        <v>416.99</v>
      </c>
      <c r="R4493">
        <v>0.05</v>
      </c>
      <c r="S4493">
        <v>792.28</v>
      </c>
      <c r="T4493" s="2" t="s">
        <v>935</v>
      </c>
      <c r="U4493">
        <v>7</v>
      </c>
      <c r="V4493">
        <v>3</v>
      </c>
      <c r="W4493" s="2" t="s">
        <v>34</v>
      </c>
      <c r="X4493" s="2" t="s">
        <v>866</v>
      </c>
    </row>
    <row r="4494" spans="4:24" x14ac:dyDescent="0.3">
      <c r="D4494">
        <v>1540</v>
      </c>
      <c r="E4494">
        <v>187</v>
      </c>
      <c r="F4494">
        <v>1</v>
      </c>
      <c r="G4494" s="1">
        <v>43206</v>
      </c>
      <c r="H4494" s="1"/>
      <c r="I4494">
        <v>1</v>
      </c>
      <c r="J4494" s="2" t="s">
        <v>583</v>
      </c>
      <c r="K4494" s="2" t="s">
        <v>403</v>
      </c>
      <c r="L4494" s="2" t="s">
        <v>23</v>
      </c>
      <c r="M4494" s="2" t="s">
        <v>24</v>
      </c>
      <c r="N4494" s="2" t="s">
        <v>25</v>
      </c>
      <c r="O4494">
        <v>78</v>
      </c>
      <c r="P4494">
        <v>1</v>
      </c>
      <c r="Q4494">
        <v>647.99</v>
      </c>
      <c r="R4494">
        <v>0.2</v>
      </c>
      <c r="S4494">
        <v>518.39</v>
      </c>
      <c r="T4494" s="2" t="s">
        <v>897</v>
      </c>
      <c r="U4494">
        <v>7</v>
      </c>
      <c r="V4494">
        <v>3</v>
      </c>
      <c r="W4494" s="2" t="s">
        <v>34</v>
      </c>
      <c r="X4494" s="2" t="s">
        <v>866</v>
      </c>
    </row>
    <row r="4495" spans="4:24" x14ac:dyDescent="0.3">
      <c r="D4495">
        <v>1540</v>
      </c>
      <c r="E4495">
        <v>187</v>
      </c>
      <c r="F4495">
        <v>1</v>
      </c>
      <c r="G4495" s="1">
        <v>43206</v>
      </c>
      <c r="H4495" s="1"/>
      <c r="I4495">
        <v>1</v>
      </c>
      <c r="J4495" s="2" t="s">
        <v>583</v>
      </c>
      <c r="K4495" s="2" t="s">
        <v>403</v>
      </c>
      <c r="L4495" s="2" t="s">
        <v>23</v>
      </c>
      <c r="M4495" s="2" t="s">
        <v>24</v>
      </c>
      <c r="N4495" s="2" t="s">
        <v>25</v>
      </c>
      <c r="O4495">
        <v>177</v>
      </c>
      <c r="P4495">
        <v>2</v>
      </c>
      <c r="Q4495">
        <v>5499.99</v>
      </c>
      <c r="R4495">
        <v>0.05</v>
      </c>
      <c r="S4495">
        <v>10449.98</v>
      </c>
      <c r="T4495" s="2" t="s">
        <v>1952</v>
      </c>
      <c r="U4495">
        <v>9</v>
      </c>
      <c r="V4495">
        <v>7</v>
      </c>
      <c r="W4495" s="2" t="s">
        <v>869</v>
      </c>
      <c r="X4495" s="2" t="s">
        <v>28</v>
      </c>
    </row>
    <row r="4496" spans="4:24" x14ac:dyDescent="0.3">
      <c r="D4496">
        <v>1540</v>
      </c>
      <c r="E4496">
        <v>187</v>
      </c>
      <c r="F4496">
        <v>1</v>
      </c>
      <c r="G4496" s="1">
        <v>43206</v>
      </c>
      <c r="H4496" s="1"/>
      <c r="I4496">
        <v>1</v>
      </c>
      <c r="J4496" s="2" t="s">
        <v>583</v>
      </c>
      <c r="K4496" s="2" t="s">
        <v>403</v>
      </c>
      <c r="L4496" s="2" t="s">
        <v>23</v>
      </c>
      <c r="M4496" s="2" t="s">
        <v>24</v>
      </c>
      <c r="N4496" s="2" t="s">
        <v>25</v>
      </c>
      <c r="O4496">
        <v>224</v>
      </c>
      <c r="P4496">
        <v>1</v>
      </c>
      <c r="Q4496">
        <v>479.99</v>
      </c>
      <c r="R4496">
        <v>0.05</v>
      </c>
      <c r="S4496">
        <v>455.99</v>
      </c>
      <c r="T4496" s="2" t="s">
        <v>1815</v>
      </c>
      <c r="U4496">
        <v>1</v>
      </c>
      <c r="V4496">
        <v>3</v>
      </c>
      <c r="W4496" s="2" t="s">
        <v>34</v>
      </c>
      <c r="X4496" s="2" t="s">
        <v>35</v>
      </c>
    </row>
    <row r="4497" spans="4:24" x14ac:dyDescent="0.3">
      <c r="D4497">
        <v>1540</v>
      </c>
      <c r="E4497">
        <v>187</v>
      </c>
      <c r="F4497">
        <v>1</v>
      </c>
      <c r="G4497" s="1">
        <v>43206</v>
      </c>
      <c r="H4497" s="1"/>
      <c r="I4497">
        <v>1</v>
      </c>
      <c r="J4497" s="2" t="s">
        <v>583</v>
      </c>
      <c r="K4497" s="2" t="s">
        <v>403</v>
      </c>
      <c r="L4497" s="2" t="s">
        <v>23</v>
      </c>
      <c r="M4497" s="2" t="s">
        <v>24</v>
      </c>
      <c r="N4497" s="2" t="s">
        <v>25</v>
      </c>
      <c r="O4497">
        <v>236</v>
      </c>
      <c r="P4497">
        <v>1</v>
      </c>
      <c r="Q4497">
        <v>749.99</v>
      </c>
      <c r="R4497">
        <v>7.0000000000000007E-2</v>
      </c>
      <c r="S4497">
        <v>697.49</v>
      </c>
      <c r="T4497" s="2" t="s">
        <v>1748</v>
      </c>
      <c r="U4497">
        <v>1</v>
      </c>
      <c r="V4497">
        <v>3</v>
      </c>
      <c r="W4497" s="2" t="s">
        <v>34</v>
      </c>
      <c r="X4497" s="2" t="s">
        <v>35</v>
      </c>
    </row>
    <row r="4498" spans="4:24" x14ac:dyDescent="0.3">
      <c r="D4498">
        <v>1541</v>
      </c>
      <c r="E4498">
        <v>10</v>
      </c>
      <c r="F4498">
        <v>2</v>
      </c>
      <c r="G4498" s="1">
        <v>43206</v>
      </c>
      <c r="H4498" s="1"/>
      <c r="I4498">
        <v>2</v>
      </c>
      <c r="J4498" s="2" t="s">
        <v>1141</v>
      </c>
      <c r="K4498" s="2" t="s">
        <v>177</v>
      </c>
      <c r="L4498" s="2" t="s">
        <v>39</v>
      </c>
      <c r="M4498" s="2" t="s">
        <v>40</v>
      </c>
      <c r="N4498" s="2" t="s">
        <v>41</v>
      </c>
      <c r="O4498">
        <v>17</v>
      </c>
      <c r="P4498">
        <v>1</v>
      </c>
      <c r="Q4498">
        <v>429</v>
      </c>
      <c r="R4498">
        <v>0.1</v>
      </c>
      <c r="S4498">
        <v>386.1</v>
      </c>
      <c r="T4498" s="2" t="s">
        <v>51</v>
      </c>
      <c r="U4498">
        <v>4</v>
      </c>
      <c r="V4498">
        <v>3</v>
      </c>
      <c r="W4498" s="2" t="s">
        <v>34</v>
      </c>
      <c r="X4498" s="2" t="s">
        <v>52</v>
      </c>
    </row>
    <row r="4499" spans="4:24" x14ac:dyDescent="0.3">
      <c r="D4499">
        <v>1541</v>
      </c>
      <c r="E4499">
        <v>10</v>
      </c>
      <c r="F4499">
        <v>2</v>
      </c>
      <c r="G4499" s="1">
        <v>43206</v>
      </c>
      <c r="H4499" s="1"/>
      <c r="I4499">
        <v>2</v>
      </c>
      <c r="J4499" s="2" t="s">
        <v>1141</v>
      </c>
      <c r="K4499" s="2" t="s">
        <v>177</v>
      </c>
      <c r="L4499" s="2" t="s">
        <v>39</v>
      </c>
      <c r="M4499" s="2" t="s">
        <v>40</v>
      </c>
      <c r="N4499" s="2" t="s">
        <v>41</v>
      </c>
      <c r="O4499">
        <v>86</v>
      </c>
      <c r="P4499">
        <v>2</v>
      </c>
      <c r="Q4499">
        <v>149.99</v>
      </c>
      <c r="R4499">
        <v>0.05</v>
      </c>
      <c r="S4499">
        <v>284.98</v>
      </c>
      <c r="T4499" s="2" t="s">
        <v>1059</v>
      </c>
      <c r="U4499">
        <v>9</v>
      </c>
      <c r="V4499">
        <v>1</v>
      </c>
      <c r="W4499" s="2" t="s">
        <v>66</v>
      </c>
      <c r="X4499" s="2" t="s">
        <v>28</v>
      </c>
    </row>
    <row r="4500" spans="4:24" x14ac:dyDescent="0.3">
      <c r="D4500">
        <v>1541</v>
      </c>
      <c r="E4500">
        <v>10</v>
      </c>
      <c r="F4500">
        <v>2</v>
      </c>
      <c r="G4500" s="1">
        <v>43206</v>
      </c>
      <c r="H4500" s="1"/>
      <c r="I4500">
        <v>2</v>
      </c>
      <c r="J4500" s="2" t="s">
        <v>1141</v>
      </c>
      <c r="K4500" s="2" t="s">
        <v>177</v>
      </c>
      <c r="L4500" s="2" t="s">
        <v>39</v>
      </c>
      <c r="M4500" s="2" t="s">
        <v>40</v>
      </c>
      <c r="N4500" s="2" t="s">
        <v>41</v>
      </c>
      <c r="O4500">
        <v>142</v>
      </c>
      <c r="P4500">
        <v>2</v>
      </c>
      <c r="Q4500">
        <v>3199.99</v>
      </c>
      <c r="R4500">
        <v>0.1</v>
      </c>
      <c r="S4500">
        <v>5759.98</v>
      </c>
      <c r="T4500" s="2" t="s">
        <v>1776</v>
      </c>
      <c r="U4500">
        <v>9</v>
      </c>
      <c r="V4500">
        <v>6</v>
      </c>
      <c r="W4500" s="2" t="s">
        <v>27</v>
      </c>
      <c r="X4500" s="2" t="s">
        <v>28</v>
      </c>
    </row>
    <row r="4501" spans="4:24" x14ac:dyDescent="0.3">
      <c r="D4501">
        <v>1541</v>
      </c>
      <c r="E4501">
        <v>10</v>
      </c>
      <c r="F4501">
        <v>2</v>
      </c>
      <c r="G4501" s="1">
        <v>43206</v>
      </c>
      <c r="H4501" s="1"/>
      <c r="I4501">
        <v>2</v>
      </c>
      <c r="J4501" s="2" t="s">
        <v>1141</v>
      </c>
      <c r="K4501" s="2" t="s">
        <v>177</v>
      </c>
      <c r="L4501" s="2" t="s">
        <v>39</v>
      </c>
      <c r="M4501" s="2" t="s">
        <v>40</v>
      </c>
      <c r="N4501" s="2" t="s">
        <v>41</v>
      </c>
      <c r="O4501">
        <v>155</v>
      </c>
      <c r="P4501">
        <v>2</v>
      </c>
      <c r="Q4501">
        <v>11999.99</v>
      </c>
      <c r="R4501">
        <v>0.1</v>
      </c>
      <c r="S4501">
        <v>21599.98</v>
      </c>
      <c r="T4501" s="2" t="s">
        <v>1745</v>
      </c>
      <c r="U4501">
        <v>9</v>
      </c>
      <c r="V4501">
        <v>7</v>
      </c>
      <c r="W4501" s="2" t="s">
        <v>869</v>
      </c>
      <c r="X4501" s="2" t="s">
        <v>28</v>
      </c>
    </row>
    <row r="4502" spans="4:24" x14ac:dyDescent="0.3">
      <c r="D4502">
        <v>1541</v>
      </c>
      <c r="E4502">
        <v>10</v>
      </c>
      <c r="F4502">
        <v>2</v>
      </c>
      <c r="G4502" s="1">
        <v>43206</v>
      </c>
      <c r="H4502" s="1"/>
      <c r="I4502">
        <v>2</v>
      </c>
      <c r="J4502" s="2" t="s">
        <v>1141</v>
      </c>
      <c r="K4502" s="2" t="s">
        <v>177</v>
      </c>
      <c r="L4502" s="2" t="s">
        <v>39</v>
      </c>
      <c r="M4502" s="2" t="s">
        <v>40</v>
      </c>
      <c r="N4502" s="2" t="s">
        <v>41</v>
      </c>
      <c r="O4502">
        <v>248</v>
      </c>
      <c r="P4502">
        <v>2</v>
      </c>
      <c r="Q4502">
        <v>599.99</v>
      </c>
      <c r="R4502">
        <v>7.0000000000000007E-2</v>
      </c>
      <c r="S4502">
        <v>1115.98</v>
      </c>
      <c r="T4502" s="2" t="s">
        <v>1934</v>
      </c>
      <c r="U4502">
        <v>1</v>
      </c>
      <c r="V4502">
        <v>3</v>
      </c>
      <c r="W4502" s="2" t="s">
        <v>34</v>
      </c>
      <c r="X4502" s="2" t="s">
        <v>35</v>
      </c>
    </row>
    <row r="4503" spans="4:24" x14ac:dyDescent="0.3">
      <c r="D4503">
        <v>1542</v>
      </c>
      <c r="E4503">
        <v>58</v>
      </c>
      <c r="F4503">
        <v>2</v>
      </c>
      <c r="G4503" s="1">
        <v>43206</v>
      </c>
      <c r="H4503" s="1"/>
      <c r="I4503">
        <v>2</v>
      </c>
      <c r="J4503" s="2" t="s">
        <v>993</v>
      </c>
      <c r="K4503" s="2" t="s">
        <v>150</v>
      </c>
      <c r="L4503" s="2" t="s">
        <v>39</v>
      </c>
      <c r="M4503" s="2" t="s">
        <v>40</v>
      </c>
      <c r="N4503" s="2" t="s">
        <v>41</v>
      </c>
      <c r="O4503">
        <v>37</v>
      </c>
      <c r="P4503">
        <v>2</v>
      </c>
      <c r="Q4503">
        <v>379.99</v>
      </c>
      <c r="R4503">
        <v>0.1</v>
      </c>
      <c r="S4503">
        <v>683.98</v>
      </c>
      <c r="T4503" s="2" t="s">
        <v>972</v>
      </c>
      <c r="U4503">
        <v>2</v>
      </c>
      <c r="V4503">
        <v>6</v>
      </c>
      <c r="W4503" s="2" t="s">
        <v>27</v>
      </c>
      <c r="X4503" s="2" t="s">
        <v>863</v>
      </c>
    </row>
    <row r="4504" spans="4:24" x14ac:dyDescent="0.3">
      <c r="D4504">
        <v>1542</v>
      </c>
      <c r="E4504">
        <v>58</v>
      </c>
      <c r="F4504">
        <v>2</v>
      </c>
      <c r="G4504" s="1">
        <v>43206</v>
      </c>
      <c r="H4504" s="1"/>
      <c r="I4504">
        <v>2</v>
      </c>
      <c r="J4504" s="2" t="s">
        <v>993</v>
      </c>
      <c r="K4504" s="2" t="s">
        <v>150</v>
      </c>
      <c r="L4504" s="2" t="s">
        <v>39</v>
      </c>
      <c r="M4504" s="2" t="s">
        <v>40</v>
      </c>
      <c r="N4504" s="2" t="s">
        <v>41</v>
      </c>
      <c r="O4504">
        <v>79</v>
      </c>
      <c r="P4504">
        <v>1</v>
      </c>
      <c r="Q4504">
        <v>402.99</v>
      </c>
      <c r="R4504">
        <v>0.2</v>
      </c>
      <c r="S4504">
        <v>322.39</v>
      </c>
      <c r="T4504" s="2" t="s">
        <v>902</v>
      </c>
      <c r="U4504">
        <v>7</v>
      </c>
      <c r="V4504">
        <v>3</v>
      </c>
      <c r="W4504" s="2" t="s">
        <v>34</v>
      </c>
      <c r="X4504" s="2" t="s">
        <v>866</v>
      </c>
    </row>
    <row r="4505" spans="4:24" x14ac:dyDescent="0.3">
      <c r="D4505">
        <v>1542</v>
      </c>
      <c r="E4505">
        <v>58</v>
      </c>
      <c r="F4505">
        <v>2</v>
      </c>
      <c r="G4505" s="1">
        <v>43206</v>
      </c>
      <c r="H4505" s="1"/>
      <c r="I4505">
        <v>2</v>
      </c>
      <c r="J4505" s="2" t="s">
        <v>993</v>
      </c>
      <c r="K4505" s="2" t="s">
        <v>150</v>
      </c>
      <c r="L4505" s="2" t="s">
        <v>39</v>
      </c>
      <c r="M4505" s="2" t="s">
        <v>40</v>
      </c>
      <c r="N4505" s="2" t="s">
        <v>41</v>
      </c>
      <c r="O4505">
        <v>122</v>
      </c>
      <c r="P4505">
        <v>2</v>
      </c>
      <c r="Q4505">
        <v>2499.9899999999998</v>
      </c>
      <c r="R4505">
        <v>0.05</v>
      </c>
      <c r="S4505">
        <v>4749.9799999999996</v>
      </c>
      <c r="T4505" s="2" t="s">
        <v>1941</v>
      </c>
      <c r="U4505">
        <v>8</v>
      </c>
      <c r="V4505">
        <v>6</v>
      </c>
      <c r="W4505" s="2" t="s">
        <v>27</v>
      </c>
      <c r="X4505" s="2" t="s">
        <v>32</v>
      </c>
    </row>
    <row r="4506" spans="4:24" x14ac:dyDescent="0.3">
      <c r="D4506">
        <v>1542</v>
      </c>
      <c r="E4506">
        <v>58</v>
      </c>
      <c r="F4506">
        <v>2</v>
      </c>
      <c r="G4506" s="1">
        <v>43206</v>
      </c>
      <c r="H4506" s="1"/>
      <c r="I4506">
        <v>2</v>
      </c>
      <c r="J4506" s="2" t="s">
        <v>993</v>
      </c>
      <c r="K4506" s="2" t="s">
        <v>150</v>
      </c>
      <c r="L4506" s="2" t="s">
        <v>39</v>
      </c>
      <c r="M4506" s="2" t="s">
        <v>40</v>
      </c>
      <c r="N4506" s="2" t="s">
        <v>41</v>
      </c>
      <c r="O4506">
        <v>184</v>
      </c>
      <c r="P4506">
        <v>2</v>
      </c>
      <c r="Q4506">
        <v>3499.99</v>
      </c>
      <c r="R4506">
        <v>0.2</v>
      </c>
      <c r="S4506">
        <v>5599.98</v>
      </c>
      <c r="T4506" s="2" t="s">
        <v>1693</v>
      </c>
      <c r="U4506">
        <v>9</v>
      </c>
      <c r="V4506">
        <v>7</v>
      </c>
      <c r="W4506" s="2" t="s">
        <v>869</v>
      </c>
      <c r="X4506" s="2" t="s">
        <v>28</v>
      </c>
    </row>
    <row r="4507" spans="4:24" x14ac:dyDescent="0.3">
      <c r="D4507">
        <v>1542</v>
      </c>
      <c r="E4507">
        <v>58</v>
      </c>
      <c r="F4507">
        <v>2</v>
      </c>
      <c r="G4507" s="1">
        <v>43206</v>
      </c>
      <c r="H4507" s="1"/>
      <c r="I4507">
        <v>2</v>
      </c>
      <c r="J4507" s="2" t="s">
        <v>993</v>
      </c>
      <c r="K4507" s="2" t="s">
        <v>150</v>
      </c>
      <c r="L4507" s="2" t="s">
        <v>39</v>
      </c>
      <c r="M4507" s="2" t="s">
        <v>40</v>
      </c>
      <c r="N4507" s="2" t="s">
        <v>41</v>
      </c>
      <c r="O4507">
        <v>297</v>
      </c>
      <c r="P4507">
        <v>1</v>
      </c>
      <c r="Q4507">
        <v>279.99</v>
      </c>
      <c r="R4507">
        <v>0.2</v>
      </c>
      <c r="S4507">
        <v>223.99</v>
      </c>
      <c r="T4507" s="2" t="s">
        <v>1718</v>
      </c>
      <c r="U4507">
        <v>1</v>
      </c>
      <c r="V4507">
        <v>1</v>
      </c>
      <c r="W4507" s="2" t="s">
        <v>66</v>
      </c>
      <c r="X4507" s="2" t="s">
        <v>35</v>
      </c>
    </row>
    <row r="4508" spans="4:24" x14ac:dyDescent="0.3">
      <c r="D4508">
        <v>1543</v>
      </c>
      <c r="E4508">
        <v>76</v>
      </c>
      <c r="F4508">
        <v>1</v>
      </c>
      <c r="G4508" s="1">
        <v>43206</v>
      </c>
      <c r="H4508" s="1"/>
      <c r="I4508">
        <v>2</v>
      </c>
      <c r="J4508" s="2" t="s">
        <v>316</v>
      </c>
      <c r="K4508" s="2" t="s">
        <v>317</v>
      </c>
      <c r="L4508" s="2" t="s">
        <v>39</v>
      </c>
      <c r="M4508" s="2" t="s">
        <v>40</v>
      </c>
      <c r="N4508" s="2" t="s">
        <v>41</v>
      </c>
      <c r="O4508">
        <v>93</v>
      </c>
      <c r="P4508">
        <v>1</v>
      </c>
      <c r="Q4508">
        <v>209.99</v>
      </c>
      <c r="R4508">
        <v>0.2</v>
      </c>
      <c r="S4508">
        <v>167.99</v>
      </c>
      <c r="T4508" s="2" t="s">
        <v>1020</v>
      </c>
      <c r="U4508">
        <v>2</v>
      </c>
      <c r="V4508">
        <v>1</v>
      </c>
      <c r="W4508" s="2" t="s">
        <v>66</v>
      </c>
      <c r="X4508" s="2" t="s">
        <v>863</v>
      </c>
    </row>
    <row r="4509" spans="4:24" x14ac:dyDescent="0.3">
      <c r="D4509">
        <v>1543</v>
      </c>
      <c r="E4509">
        <v>76</v>
      </c>
      <c r="F4509">
        <v>1</v>
      </c>
      <c r="G4509" s="1">
        <v>43206</v>
      </c>
      <c r="H4509" s="1"/>
      <c r="I4509">
        <v>2</v>
      </c>
      <c r="J4509" s="2" t="s">
        <v>316</v>
      </c>
      <c r="K4509" s="2" t="s">
        <v>317</v>
      </c>
      <c r="L4509" s="2" t="s">
        <v>39</v>
      </c>
      <c r="M4509" s="2" t="s">
        <v>40</v>
      </c>
      <c r="N4509" s="2" t="s">
        <v>41</v>
      </c>
      <c r="O4509">
        <v>97</v>
      </c>
      <c r="P4509">
        <v>2</v>
      </c>
      <c r="Q4509">
        <v>349.99</v>
      </c>
      <c r="R4509">
        <v>0.05</v>
      </c>
      <c r="S4509">
        <v>664.98</v>
      </c>
      <c r="T4509" s="2" t="s">
        <v>899</v>
      </c>
      <c r="U4509">
        <v>1</v>
      </c>
      <c r="V4509">
        <v>1</v>
      </c>
      <c r="W4509" s="2" t="s">
        <v>66</v>
      </c>
      <c r="X4509" s="2" t="s">
        <v>35</v>
      </c>
    </row>
    <row r="4510" spans="4:24" x14ac:dyDescent="0.3">
      <c r="D4510">
        <v>1543</v>
      </c>
      <c r="E4510">
        <v>76</v>
      </c>
      <c r="F4510">
        <v>1</v>
      </c>
      <c r="G4510" s="1">
        <v>43206</v>
      </c>
      <c r="H4510" s="1"/>
      <c r="I4510">
        <v>2</v>
      </c>
      <c r="J4510" s="2" t="s">
        <v>316</v>
      </c>
      <c r="K4510" s="2" t="s">
        <v>317</v>
      </c>
      <c r="L4510" s="2" t="s">
        <v>39</v>
      </c>
      <c r="M4510" s="2" t="s">
        <v>40</v>
      </c>
      <c r="N4510" s="2" t="s">
        <v>41</v>
      </c>
      <c r="O4510">
        <v>108</v>
      </c>
      <c r="P4510">
        <v>2</v>
      </c>
      <c r="Q4510">
        <v>449.99</v>
      </c>
      <c r="R4510">
        <v>0.1</v>
      </c>
      <c r="S4510">
        <v>809.98</v>
      </c>
      <c r="T4510" s="2" t="s">
        <v>955</v>
      </c>
      <c r="U4510">
        <v>7</v>
      </c>
      <c r="V4510">
        <v>2</v>
      </c>
      <c r="W4510" s="2" t="s">
        <v>53</v>
      </c>
      <c r="X4510" s="2" t="s">
        <v>866</v>
      </c>
    </row>
    <row r="4511" spans="4:24" x14ac:dyDescent="0.3">
      <c r="D4511">
        <v>1543</v>
      </c>
      <c r="E4511">
        <v>76</v>
      </c>
      <c r="F4511">
        <v>1</v>
      </c>
      <c r="G4511" s="1">
        <v>43206</v>
      </c>
      <c r="H4511" s="1"/>
      <c r="I4511">
        <v>2</v>
      </c>
      <c r="J4511" s="2" t="s">
        <v>316</v>
      </c>
      <c r="K4511" s="2" t="s">
        <v>317</v>
      </c>
      <c r="L4511" s="2" t="s">
        <v>39</v>
      </c>
      <c r="M4511" s="2" t="s">
        <v>40</v>
      </c>
      <c r="N4511" s="2" t="s">
        <v>41</v>
      </c>
      <c r="O4511">
        <v>136</v>
      </c>
      <c r="P4511">
        <v>1</v>
      </c>
      <c r="Q4511">
        <v>1799.99</v>
      </c>
      <c r="R4511">
        <v>0.2</v>
      </c>
      <c r="S4511">
        <v>1439.99</v>
      </c>
      <c r="T4511" s="2" t="s">
        <v>1720</v>
      </c>
      <c r="U4511">
        <v>9</v>
      </c>
      <c r="V4511">
        <v>6</v>
      </c>
      <c r="W4511" s="2" t="s">
        <v>27</v>
      </c>
      <c r="X4511" s="2" t="s">
        <v>28</v>
      </c>
    </row>
    <row r="4512" spans="4:24" x14ac:dyDescent="0.3">
      <c r="D4512">
        <v>1543</v>
      </c>
      <c r="E4512">
        <v>76</v>
      </c>
      <c r="F4512">
        <v>1</v>
      </c>
      <c r="G4512" s="1">
        <v>43206</v>
      </c>
      <c r="H4512" s="1"/>
      <c r="I4512">
        <v>2</v>
      </c>
      <c r="J4512" s="2" t="s">
        <v>316</v>
      </c>
      <c r="K4512" s="2" t="s">
        <v>317</v>
      </c>
      <c r="L4512" s="2" t="s">
        <v>39</v>
      </c>
      <c r="M4512" s="2" t="s">
        <v>40</v>
      </c>
      <c r="N4512" s="2" t="s">
        <v>41</v>
      </c>
      <c r="O4512">
        <v>158</v>
      </c>
      <c r="P4512">
        <v>2</v>
      </c>
      <c r="Q4512">
        <v>959.99</v>
      </c>
      <c r="R4512">
        <v>7.0000000000000007E-2</v>
      </c>
      <c r="S4512">
        <v>1785.58</v>
      </c>
      <c r="T4512" s="2" t="s">
        <v>1948</v>
      </c>
      <c r="U4512">
        <v>9</v>
      </c>
      <c r="V4512">
        <v>7</v>
      </c>
      <c r="W4512" s="2" t="s">
        <v>869</v>
      </c>
      <c r="X4512" s="2" t="s">
        <v>28</v>
      </c>
    </row>
    <row r="4513" spans="4:24" x14ac:dyDescent="0.3">
      <c r="D4513">
        <v>1544</v>
      </c>
      <c r="E4513">
        <v>5</v>
      </c>
      <c r="F4513">
        <v>1</v>
      </c>
      <c r="G4513" s="1">
        <v>43207</v>
      </c>
      <c r="H4513" s="1"/>
      <c r="I4513">
        <v>1</v>
      </c>
      <c r="J4513" s="2" t="s">
        <v>463</v>
      </c>
      <c r="K4513" s="2" t="s">
        <v>464</v>
      </c>
      <c r="L4513" s="2" t="s">
        <v>23</v>
      </c>
      <c r="M4513" s="2" t="s">
        <v>24</v>
      </c>
      <c r="N4513" s="2" t="s">
        <v>25</v>
      </c>
      <c r="O4513">
        <v>107</v>
      </c>
      <c r="P4513">
        <v>2</v>
      </c>
      <c r="Q4513">
        <v>416.99</v>
      </c>
      <c r="R4513">
        <v>0.2</v>
      </c>
      <c r="S4513">
        <v>667.18</v>
      </c>
      <c r="T4513" s="2" t="s">
        <v>957</v>
      </c>
      <c r="U4513">
        <v>7</v>
      </c>
      <c r="V4513">
        <v>2</v>
      </c>
      <c r="W4513" s="2" t="s">
        <v>53</v>
      </c>
      <c r="X4513" s="2" t="s">
        <v>866</v>
      </c>
    </row>
    <row r="4514" spans="4:24" x14ac:dyDescent="0.3">
      <c r="D4514">
        <v>1544</v>
      </c>
      <c r="E4514">
        <v>5</v>
      </c>
      <c r="F4514">
        <v>1</v>
      </c>
      <c r="G4514" s="1">
        <v>43207</v>
      </c>
      <c r="H4514" s="1"/>
      <c r="I4514">
        <v>1</v>
      </c>
      <c r="J4514" s="2" t="s">
        <v>463</v>
      </c>
      <c r="K4514" s="2" t="s">
        <v>464</v>
      </c>
      <c r="L4514" s="2" t="s">
        <v>23</v>
      </c>
      <c r="M4514" s="2" t="s">
        <v>24</v>
      </c>
      <c r="N4514" s="2" t="s">
        <v>25</v>
      </c>
      <c r="O4514">
        <v>194</v>
      </c>
      <c r="P4514">
        <v>2</v>
      </c>
      <c r="Q4514">
        <v>3499.99</v>
      </c>
      <c r="R4514">
        <v>0.1</v>
      </c>
      <c r="S4514">
        <v>6299.98</v>
      </c>
      <c r="T4514" s="2" t="s">
        <v>1848</v>
      </c>
      <c r="U4514">
        <v>9</v>
      </c>
      <c r="V4514">
        <v>5</v>
      </c>
      <c r="W4514" s="2" t="s">
        <v>57</v>
      </c>
      <c r="X4514" s="2" t="s">
        <v>28</v>
      </c>
    </row>
    <row r="4515" spans="4:24" x14ac:dyDescent="0.3">
      <c r="D4515">
        <v>1545</v>
      </c>
      <c r="E4515">
        <v>67</v>
      </c>
      <c r="F4515">
        <v>1</v>
      </c>
      <c r="G4515" s="1">
        <v>43207</v>
      </c>
      <c r="H4515" s="1"/>
      <c r="I4515">
        <v>1</v>
      </c>
      <c r="J4515" s="2" t="s">
        <v>650</v>
      </c>
      <c r="K4515" s="2" t="s">
        <v>464</v>
      </c>
      <c r="L4515" s="2" t="s">
        <v>23</v>
      </c>
      <c r="M4515" s="2" t="s">
        <v>24</v>
      </c>
      <c r="N4515" s="2" t="s">
        <v>25</v>
      </c>
      <c r="O4515">
        <v>45</v>
      </c>
      <c r="P4515">
        <v>1</v>
      </c>
      <c r="Q4515">
        <v>869.99</v>
      </c>
      <c r="R4515">
        <v>0.1</v>
      </c>
      <c r="S4515">
        <v>782.99</v>
      </c>
      <c r="T4515" s="2" t="s">
        <v>953</v>
      </c>
      <c r="U4515">
        <v>2</v>
      </c>
      <c r="V4515">
        <v>6</v>
      </c>
      <c r="W4515" s="2" t="s">
        <v>27</v>
      </c>
      <c r="X4515" s="2" t="s">
        <v>863</v>
      </c>
    </row>
    <row r="4516" spans="4:24" x14ac:dyDescent="0.3">
      <c r="D4516">
        <v>1546</v>
      </c>
      <c r="E4516">
        <v>91</v>
      </c>
      <c r="F4516">
        <v>2</v>
      </c>
      <c r="G4516" s="1">
        <v>43207</v>
      </c>
      <c r="H4516" s="1"/>
      <c r="I4516">
        <v>1</v>
      </c>
      <c r="J4516" s="2" t="s">
        <v>74</v>
      </c>
      <c r="K4516" s="2" t="s">
        <v>75</v>
      </c>
      <c r="L4516" s="2" t="s">
        <v>23</v>
      </c>
      <c r="M4516" s="2" t="s">
        <v>24</v>
      </c>
      <c r="N4516" s="2" t="s">
        <v>25</v>
      </c>
      <c r="O4516">
        <v>25</v>
      </c>
      <c r="P4516">
        <v>1</v>
      </c>
      <c r="Q4516">
        <v>499.99</v>
      </c>
      <c r="R4516">
        <v>0.05</v>
      </c>
      <c r="S4516">
        <v>474.99</v>
      </c>
      <c r="T4516" s="2" t="s">
        <v>94</v>
      </c>
      <c r="U4516">
        <v>1</v>
      </c>
      <c r="V4516">
        <v>2</v>
      </c>
      <c r="W4516" s="2" t="s">
        <v>53</v>
      </c>
      <c r="X4516" s="2" t="s">
        <v>35</v>
      </c>
    </row>
    <row r="4517" spans="4:24" x14ac:dyDescent="0.3">
      <c r="D4517">
        <v>1546</v>
      </c>
      <c r="E4517">
        <v>91</v>
      </c>
      <c r="F4517">
        <v>2</v>
      </c>
      <c r="G4517" s="1">
        <v>43207</v>
      </c>
      <c r="H4517" s="1"/>
      <c r="I4517">
        <v>1</v>
      </c>
      <c r="J4517" s="2" t="s">
        <v>74</v>
      </c>
      <c r="K4517" s="2" t="s">
        <v>75</v>
      </c>
      <c r="L4517" s="2" t="s">
        <v>23</v>
      </c>
      <c r="M4517" s="2" t="s">
        <v>24</v>
      </c>
      <c r="N4517" s="2" t="s">
        <v>25</v>
      </c>
      <c r="O4517">
        <v>156</v>
      </c>
      <c r="P4517">
        <v>1</v>
      </c>
      <c r="Q4517">
        <v>6499.99</v>
      </c>
      <c r="R4517">
        <v>0.1</v>
      </c>
      <c r="S4517">
        <v>5849.99</v>
      </c>
      <c r="T4517" s="2" t="s">
        <v>1950</v>
      </c>
      <c r="U4517">
        <v>9</v>
      </c>
      <c r="V4517">
        <v>7</v>
      </c>
      <c r="W4517" s="2" t="s">
        <v>869</v>
      </c>
      <c r="X4517" s="2" t="s">
        <v>28</v>
      </c>
    </row>
    <row r="4518" spans="4:24" x14ac:dyDescent="0.3">
      <c r="D4518">
        <v>1546</v>
      </c>
      <c r="E4518">
        <v>91</v>
      </c>
      <c r="F4518">
        <v>2</v>
      </c>
      <c r="G4518" s="1">
        <v>43207</v>
      </c>
      <c r="H4518" s="1"/>
      <c r="I4518">
        <v>1</v>
      </c>
      <c r="J4518" s="2" t="s">
        <v>74</v>
      </c>
      <c r="K4518" s="2" t="s">
        <v>75</v>
      </c>
      <c r="L4518" s="2" t="s">
        <v>23</v>
      </c>
      <c r="M4518" s="2" t="s">
        <v>24</v>
      </c>
      <c r="N4518" s="2" t="s">
        <v>25</v>
      </c>
      <c r="O4518">
        <v>185</v>
      </c>
      <c r="P4518">
        <v>2</v>
      </c>
      <c r="Q4518">
        <v>2799.99</v>
      </c>
      <c r="R4518">
        <v>0.1</v>
      </c>
      <c r="S4518">
        <v>5039.9799999999996</v>
      </c>
      <c r="T4518" s="2" t="s">
        <v>1677</v>
      </c>
      <c r="U4518">
        <v>9</v>
      </c>
      <c r="V4518">
        <v>5</v>
      </c>
      <c r="W4518" s="2" t="s">
        <v>57</v>
      </c>
      <c r="X4518" s="2" t="s">
        <v>28</v>
      </c>
    </row>
    <row r="4519" spans="4:24" x14ac:dyDescent="0.3">
      <c r="D4519">
        <v>1546</v>
      </c>
      <c r="E4519">
        <v>91</v>
      </c>
      <c r="F4519">
        <v>2</v>
      </c>
      <c r="G4519" s="1">
        <v>43207</v>
      </c>
      <c r="H4519" s="1"/>
      <c r="I4519">
        <v>1</v>
      </c>
      <c r="J4519" s="2" t="s">
        <v>74</v>
      </c>
      <c r="K4519" s="2" t="s">
        <v>75</v>
      </c>
      <c r="L4519" s="2" t="s">
        <v>23</v>
      </c>
      <c r="M4519" s="2" t="s">
        <v>24</v>
      </c>
      <c r="N4519" s="2" t="s">
        <v>25</v>
      </c>
      <c r="O4519">
        <v>215</v>
      </c>
      <c r="P4519">
        <v>1</v>
      </c>
      <c r="Q4519">
        <v>749.99</v>
      </c>
      <c r="R4519">
        <v>0.1</v>
      </c>
      <c r="S4519">
        <v>674.99</v>
      </c>
      <c r="T4519" s="2" t="s">
        <v>1688</v>
      </c>
      <c r="U4519">
        <v>1</v>
      </c>
      <c r="V4519">
        <v>3</v>
      </c>
      <c r="W4519" s="2" t="s">
        <v>34</v>
      </c>
      <c r="X4519" s="2" t="s">
        <v>35</v>
      </c>
    </row>
    <row r="4520" spans="4:24" x14ac:dyDescent="0.3">
      <c r="D4520">
        <v>1547</v>
      </c>
      <c r="E4520">
        <v>169</v>
      </c>
      <c r="F4520">
        <v>1</v>
      </c>
      <c r="G4520" s="1">
        <v>43207</v>
      </c>
      <c r="H4520" s="1"/>
      <c r="I4520">
        <v>1</v>
      </c>
      <c r="J4520" s="2" t="s">
        <v>658</v>
      </c>
      <c r="K4520" s="2" t="s">
        <v>352</v>
      </c>
      <c r="L4520" s="2" t="s">
        <v>23</v>
      </c>
      <c r="M4520" s="2" t="s">
        <v>24</v>
      </c>
      <c r="N4520" s="2" t="s">
        <v>25</v>
      </c>
      <c r="O4520">
        <v>106</v>
      </c>
      <c r="P4520">
        <v>2</v>
      </c>
      <c r="Q4520">
        <v>449.99</v>
      </c>
      <c r="R4520">
        <v>0.2</v>
      </c>
      <c r="S4520">
        <v>719.98</v>
      </c>
      <c r="T4520" s="2" t="s">
        <v>865</v>
      </c>
      <c r="U4520">
        <v>7</v>
      </c>
      <c r="V4520">
        <v>2</v>
      </c>
      <c r="W4520" s="2" t="s">
        <v>53</v>
      </c>
      <c r="X4520" s="2" t="s">
        <v>866</v>
      </c>
    </row>
    <row r="4521" spans="4:24" x14ac:dyDescent="0.3">
      <c r="D4521">
        <v>1547</v>
      </c>
      <c r="E4521">
        <v>169</v>
      </c>
      <c r="F4521">
        <v>1</v>
      </c>
      <c r="G4521" s="1">
        <v>43207</v>
      </c>
      <c r="H4521" s="1"/>
      <c r="I4521">
        <v>1</v>
      </c>
      <c r="J4521" s="2" t="s">
        <v>658</v>
      </c>
      <c r="K4521" s="2" t="s">
        <v>352</v>
      </c>
      <c r="L4521" s="2" t="s">
        <v>23</v>
      </c>
      <c r="M4521" s="2" t="s">
        <v>24</v>
      </c>
      <c r="N4521" s="2" t="s">
        <v>25</v>
      </c>
      <c r="O4521">
        <v>204</v>
      </c>
      <c r="P4521">
        <v>1</v>
      </c>
      <c r="Q4521">
        <v>3599.99</v>
      </c>
      <c r="R4521">
        <v>0.2</v>
      </c>
      <c r="S4521">
        <v>2879.99</v>
      </c>
      <c r="T4521" s="2" t="s">
        <v>1741</v>
      </c>
      <c r="U4521">
        <v>9</v>
      </c>
      <c r="V4521">
        <v>5</v>
      </c>
      <c r="W4521" s="2" t="s">
        <v>57</v>
      </c>
      <c r="X4521" s="2" t="s">
        <v>28</v>
      </c>
    </row>
    <row r="4522" spans="4:24" x14ac:dyDescent="0.3">
      <c r="D4522">
        <v>1548</v>
      </c>
      <c r="E4522">
        <v>170</v>
      </c>
      <c r="F4522">
        <v>1</v>
      </c>
      <c r="G4522" s="1">
        <v>43207</v>
      </c>
      <c r="H4522" s="1"/>
      <c r="I4522">
        <v>1</v>
      </c>
      <c r="J4522" s="2" t="s">
        <v>303</v>
      </c>
      <c r="K4522" s="2" t="s">
        <v>304</v>
      </c>
      <c r="L4522" s="2" t="s">
        <v>23</v>
      </c>
      <c r="M4522" s="2" t="s">
        <v>24</v>
      </c>
      <c r="N4522" s="2" t="s">
        <v>25</v>
      </c>
      <c r="O4522">
        <v>32</v>
      </c>
      <c r="P4522">
        <v>1</v>
      </c>
      <c r="Q4522">
        <v>469.99</v>
      </c>
      <c r="R4522">
        <v>0.1</v>
      </c>
      <c r="S4522">
        <v>422.99</v>
      </c>
      <c r="T4522" s="2" t="s">
        <v>879</v>
      </c>
      <c r="U4522">
        <v>9</v>
      </c>
      <c r="V4522">
        <v>6</v>
      </c>
      <c r="W4522" s="2" t="s">
        <v>27</v>
      </c>
      <c r="X4522" s="2" t="s">
        <v>28</v>
      </c>
    </row>
    <row r="4523" spans="4:24" x14ac:dyDescent="0.3">
      <c r="D4523">
        <v>1548</v>
      </c>
      <c r="E4523">
        <v>170</v>
      </c>
      <c r="F4523">
        <v>1</v>
      </c>
      <c r="G4523" s="1">
        <v>43207</v>
      </c>
      <c r="H4523" s="1"/>
      <c r="I4523">
        <v>1</v>
      </c>
      <c r="J4523" s="2" t="s">
        <v>303</v>
      </c>
      <c r="K4523" s="2" t="s">
        <v>304</v>
      </c>
      <c r="L4523" s="2" t="s">
        <v>23</v>
      </c>
      <c r="M4523" s="2" t="s">
        <v>24</v>
      </c>
      <c r="N4523" s="2" t="s">
        <v>25</v>
      </c>
      <c r="O4523">
        <v>62</v>
      </c>
      <c r="P4523">
        <v>2</v>
      </c>
      <c r="Q4523">
        <v>3499.99</v>
      </c>
      <c r="R4523">
        <v>0.2</v>
      </c>
      <c r="S4523">
        <v>5599.98</v>
      </c>
      <c r="T4523" s="2" t="s">
        <v>883</v>
      </c>
      <c r="U4523">
        <v>9</v>
      </c>
      <c r="V4523">
        <v>4</v>
      </c>
      <c r="W4523" s="2" t="s">
        <v>31</v>
      </c>
      <c r="X4523" s="2" t="s">
        <v>28</v>
      </c>
    </row>
    <row r="4524" spans="4:24" x14ac:dyDescent="0.3">
      <c r="D4524">
        <v>1548</v>
      </c>
      <c r="E4524">
        <v>170</v>
      </c>
      <c r="F4524">
        <v>1</v>
      </c>
      <c r="G4524" s="1">
        <v>43207</v>
      </c>
      <c r="H4524" s="1"/>
      <c r="I4524">
        <v>1</v>
      </c>
      <c r="J4524" s="2" t="s">
        <v>303</v>
      </c>
      <c r="K4524" s="2" t="s">
        <v>304</v>
      </c>
      <c r="L4524" s="2" t="s">
        <v>23</v>
      </c>
      <c r="M4524" s="2" t="s">
        <v>24</v>
      </c>
      <c r="N4524" s="2" t="s">
        <v>25</v>
      </c>
      <c r="O4524">
        <v>202</v>
      </c>
      <c r="P4524">
        <v>1</v>
      </c>
      <c r="Q4524">
        <v>3499.99</v>
      </c>
      <c r="R4524">
        <v>7.0000000000000007E-2</v>
      </c>
      <c r="S4524">
        <v>3254.99</v>
      </c>
      <c r="T4524" s="2" t="s">
        <v>1949</v>
      </c>
      <c r="U4524">
        <v>9</v>
      </c>
      <c r="V4524">
        <v>5</v>
      </c>
      <c r="W4524" s="2" t="s">
        <v>57</v>
      </c>
      <c r="X4524" s="2" t="s">
        <v>28</v>
      </c>
    </row>
    <row r="4525" spans="4:24" x14ac:dyDescent="0.3">
      <c r="D4525">
        <v>1549</v>
      </c>
      <c r="E4525">
        <v>17</v>
      </c>
      <c r="F4525">
        <v>1</v>
      </c>
      <c r="G4525" s="1">
        <v>43207</v>
      </c>
      <c r="H4525" s="1"/>
      <c r="I4525">
        <v>2</v>
      </c>
      <c r="J4525" s="2" t="s">
        <v>440</v>
      </c>
      <c r="K4525" s="2" t="s">
        <v>349</v>
      </c>
      <c r="L4525" s="2" t="s">
        <v>39</v>
      </c>
      <c r="M4525" s="2" t="s">
        <v>40</v>
      </c>
      <c r="N4525" s="2" t="s">
        <v>41</v>
      </c>
      <c r="O4525">
        <v>119</v>
      </c>
      <c r="P4525">
        <v>1</v>
      </c>
      <c r="Q4525">
        <v>469.99</v>
      </c>
      <c r="R4525">
        <v>0.05</v>
      </c>
      <c r="S4525">
        <v>446.49</v>
      </c>
      <c r="T4525" s="2" t="s">
        <v>1953</v>
      </c>
      <c r="U4525">
        <v>9</v>
      </c>
      <c r="V4525">
        <v>6</v>
      </c>
      <c r="W4525" s="2" t="s">
        <v>27</v>
      </c>
      <c r="X4525" s="2" t="s">
        <v>28</v>
      </c>
    </row>
    <row r="4526" spans="4:24" x14ac:dyDescent="0.3">
      <c r="D4526">
        <v>1549</v>
      </c>
      <c r="E4526">
        <v>17</v>
      </c>
      <c r="F4526">
        <v>1</v>
      </c>
      <c r="G4526" s="1">
        <v>43207</v>
      </c>
      <c r="H4526" s="1"/>
      <c r="I4526">
        <v>2</v>
      </c>
      <c r="J4526" s="2" t="s">
        <v>440</v>
      </c>
      <c r="K4526" s="2" t="s">
        <v>349</v>
      </c>
      <c r="L4526" s="2" t="s">
        <v>39</v>
      </c>
      <c r="M4526" s="2" t="s">
        <v>40</v>
      </c>
      <c r="N4526" s="2" t="s">
        <v>41</v>
      </c>
      <c r="O4526">
        <v>158</v>
      </c>
      <c r="P4526">
        <v>1</v>
      </c>
      <c r="Q4526">
        <v>959.99</v>
      </c>
      <c r="R4526">
        <v>0.2</v>
      </c>
      <c r="S4526">
        <v>767.99</v>
      </c>
      <c r="T4526" s="2" t="s">
        <v>1948</v>
      </c>
      <c r="U4526">
        <v>9</v>
      </c>
      <c r="V4526">
        <v>7</v>
      </c>
      <c r="W4526" s="2" t="s">
        <v>869</v>
      </c>
      <c r="X4526" s="2" t="s">
        <v>28</v>
      </c>
    </row>
    <row r="4527" spans="4:24" x14ac:dyDescent="0.3">
      <c r="D4527">
        <v>1549</v>
      </c>
      <c r="E4527">
        <v>17</v>
      </c>
      <c r="F4527">
        <v>1</v>
      </c>
      <c r="G4527" s="1">
        <v>43207</v>
      </c>
      <c r="H4527" s="1"/>
      <c r="I4527">
        <v>2</v>
      </c>
      <c r="J4527" s="2" t="s">
        <v>440</v>
      </c>
      <c r="K4527" s="2" t="s">
        <v>349</v>
      </c>
      <c r="L4527" s="2" t="s">
        <v>39</v>
      </c>
      <c r="M4527" s="2" t="s">
        <v>40</v>
      </c>
      <c r="N4527" s="2" t="s">
        <v>41</v>
      </c>
      <c r="O4527">
        <v>242</v>
      </c>
      <c r="P4527">
        <v>2</v>
      </c>
      <c r="Q4527">
        <v>699.99</v>
      </c>
      <c r="R4527">
        <v>0.1</v>
      </c>
      <c r="S4527">
        <v>1259.98</v>
      </c>
      <c r="T4527" s="2" t="s">
        <v>1849</v>
      </c>
      <c r="U4527">
        <v>1</v>
      </c>
      <c r="V4527">
        <v>3</v>
      </c>
      <c r="W4527" s="2" t="s">
        <v>34</v>
      </c>
      <c r="X4527" s="2" t="s">
        <v>35</v>
      </c>
    </row>
    <row r="4528" spans="4:24" x14ac:dyDescent="0.3">
      <c r="D4528">
        <v>1549</v>
      </c>
      <c r="E4528">
        <v>17</v>
      </c>
      <c r="F4528">
        <v>1</v>
      </c>
      <c r="G4528" s="1">
        <v>43207</v>
      </c>
      <c r="H4528" s="1"/>
      <c r="I4528">
        <v>2</v>
      </c>
      <c r="J4528" s="2" t="s">
        <v>440</v>
      </c>
      <c r="K4528" s="2" t="s">
        <v>349</v>
      </c>
      <c r="L4528" s="2" t="s">
        <v>39</v>
      </c>
      <c r="M4528" s="2" t="s">
        <v>40</v>
      </c>
      <c r="N4528" s="2" t="s">
        <v>41</v>
      </c>
      <c r="O4528">
        <v>249</v>
      </c>
      <c r="P4528">
        <v>2</v>
      </c>
      <c r="Q4528">
        <v>749.99</v>
      </c>
      <c r="R4528">
        <v>0.05</v>
      </c>
      <c r="S4528">
        <v>1424.98</v>
      </c>
      <c r="T4528" s="2" t="s">
        <v>1703</v>
      </c>
      <c r="U4528">
        <v>1</v>
      </c>
      <c r="V4528">
        <v>3</v>
      </c>
      <c r="W4528" s="2" t="s">
        <v>34</v>
      </c>
      <c r="X4528" s="2" t="s">
        <v>35</v>
      </c>
    </row>
    <row r="4529" spans="4:24" x14ac:dyDescent="0.3">
      <c r="D4529">
        <v>1550</v>
      </c>
      <c r="E4529">
        <v>39</v>
      </c>
      <c r="F4529">
        <v>1</v>
      </c>
      <c r="G4529" s="1">
        <v>43207</v>
      </c>
      <c r="H4529" s="1"/>
      <c r="I4529">
        <v>2</v>
      </c>
      <c r="J4529" s="2" t="s">
        <v>1631</v>
      </c>
      <c r="K4529" s="2" t="s">
        <v>243</v>
      </c>
      <c r="L4529" s="2" t="s">
        <v>39</v>
      </c>
      <c r="M4529" s="2" t="s">
        <v>40</v>
      </c>
      <c r="N4529" s="2" t="s">
        <v>41</v>
      </c>
      <c r="O4529">
        <v>86</v>
      </c>
      <c r="P4529">
        <v>2</v>
      </c>
      <c r="Q4529">
        <v>149.99</v>
      </c>
      <c r="R4529">
        <v>0.05</v>
      </c>
      <c r="S4529">
        <v>284.98</v>
      </c>
      <c r="T4529" s="2" t="s">
        <v>1059</v>
      </c>
      <c r="U4529">
        <v>9</v>
      </c>
      <c r="V4529">
        <v>1</v>
      </c>
      <c r="W4529" s="2" t="s">
        <v>66</v>
      </c>
      <c r="X4529" s="2" t="s">
        <v>28</v>
      </c>
    </row>
    <row r="4530" spans="4:24" x14ac:dyDescent="0.3">
      <c r="D4530">
        <v>1550</v>
      </c>
      <c r="E4530">
        <v>39</v>
      </c>
      <c r="F4530">
        <v>1</v>
      </c>
      <c r="G4530" s="1">
        <v>43207</v>
      </c>
      <c r="H4530" s="1"/>
      <c r="I4530">
        <v>2</v>
      </c>
      <c r="J4530" s="2" t="s">
        <v>1631</v>
      </c>
      <c r="K4530" s="2" t="s">
        <v>243</v>
      </c>
      <c r="L4530" s="2" t="s">
        <v>39</v>
      </c>
      <c r="M4530" s="2" t="s">
        <v>40</v>
      </c>
      <c r="N4530" s="2" t="s">
        <v>41</v>
      </c>
      <c r="O4530">
        <v>148</v>
      </c>
      <c r="P4530">
        <v>1</v>
      </c>
      <c r="Q4530">
        <v>5499.99</v>
      </c>
      <c r="R4530">
        <v>7.0000000000000007E-2</v>
      </c>
      <c r="S4530">
        <v>5114.99</v>
      </c>
      <c r="T4530" s="2" t="s">
        <v>1709</v>
      </c>
      <c r="U4530">
        <v>9</v>
      </c>
      <c r="V4530">
        <v>7</v>
      </c>
      <c r="W4530" s="2" t="s">
        <v>869</v>
      </c>
      <c r="X4530" s="2" t="s">
        <v>28</v>
      </c>
    </row>
    <row r="4531" spans="4:24" x14ac:dyDescent="0.3">
      <c r="D4531">
        <v>1550</v>
      </c>
      <c r="E4531">
        <v>39</v>
      </c>
      <c r="F4531">
        <v>1</v>
      </c>
      <c r="G4531" s="1">
        <v>43207</v>
      </c>
      <c r="H4531" s="1"/>
      <c r="I4531">
        <v>2</v>
      </c>
      <c r="J4531" s="2" t="s">
        <v>1631</v>
      </c>
      <c r="K4531" s="2" t="s">
        <v>243</v>
      </c>
      <c r="L4531" s="2" t="s">
        <v>39</v>
      </c>
      <c r="M4531" s="2" t="s">
        <v>40</v>
      </c>
      <c r="N4531" s="2" t="s">
        <v>41</v>
      </c>
      <c r="O4531">
        <v>185</v>
      </c>
      <c r="P4531">
        <v>2</v>
      </c>
      <c r="Q4531">
        <v>2799.99</v>
      </c>
      <c r="R4531">
        <v>0.1</v>
      </c>
      <c r="S4531">
        <v>5039.9799999999996</v>
      </c>
      <c r="T4531" s="2" t="s">
        <v>1677</v>
      </c>
      <c r="U4531">
        <v>9</v>
      </c>
      <c r="V4531">
        <v>5</v>
      </c>
      <c r="W4531" s="2" t="s">
        <v>57</v>
      </c>
      <c r="X4531" s="2" t="s">
        <v>28</v>
      </c>
    </row>
    <row r="4532" spans="4:24" x14ac:dyDescent="0.3">
      <c r="D4532">
        <v>1550</v>
      </c>
      <c r="E4532">
        <v>39</v>
      </c>
      <c r="F4532">
        <v>1</v>
      </c>
      <c r="G4532" s="1">
        <v>43207</v>
      </c>
      <c r="H4532" s="1"/>
      <c r="I4532">
        <v>2</v>
      </c>
      <c r="J4532" s="2" t="s">
        <v>1631</v>
      </c>
      <c r="K4532" s="2" t="s">
        <v>243</v>
      </c>
      <c r="L4532" s="2" t="s">
        <v>39</v>
      </c>
      <c r="M4532" s="2" t="s">
        <v>40</v>
      </c>
      <c r="N4532" s="2" t="s">
        <v>41</v>
      </c>
      <c r="O4532">
        <v>245</v>
      </c>
      <c r="P4532">
        <v>1</v>
      </c>
      <c r="Q4532">
        <v>659.99</v>
      </c>
      <c r="R4532">
        <v>7.0000000000000007E-2</v>
      </c>
      <c r="S4532">
        <v>613.79</v>
      </c>
      <c r="T4532" s="2" t="s">
        <v>1845</v>
      </c>
      <c r="U4532">
        <v>1</v>
      </c>
      <c r="V4532">
        <v>3</v>
      </c>
      <c r="W4532" s="2" t="s">
        <v>34</v>
      </c>
      <c r="X4532" s="2" t="s">
        <v>35</v>
      </c>
    </row>
    <row r="4533" spans="4:24" x14ac:dyDescent="0.3">
      <c r="D4533">
        <v>1550</v>
      </c>
      <c r="E4533">
        <v>39</v>
      </c>
      <c r="F4533">
        <v>1</v>
      </c>
      <c r="G4533" s="1">
        <v>43207</v>
      </c>
      <c r="H4533" s="1"/>
      <c r="I4533">
        <v>2</v>
      </c>
      <c r="J4533" s="2" t="s">
        <v>1631</v>
      </c>
      <c r="K4533" s="2" t="s">
        <v>243</v>
      </c>
      <c r="L4533" s="2" t="s">
        <v>39</v>
      </c>
      <c r="M4533" s="2" t="s">
        <v>40</v>
      </c>
      <c r="N4533" s="2" t="s">
        <v>41</v>
      </c>
      <c r="O4533">
        <v>315</v>
      </c>
      <c r="P4533">
        <v>2</v>
      </c>
      <c r="Q4533">
        <v>559.99</v>
      </c>
      <c r="R4533">
        <v>0.05</v>
      </c>
      <c r="S4533">
        <v>1063.98</v>
      </c>
      <c r="T4533" s="2" t="s">
        <v>1695</v>
      </c>
      <c r="U4533">
        <v>1</v>
      </c>
      <c r="V4533">
        <v>2</v>
      </c>
      <c r="W4533" s="2" t="s">
        <v>53</v>
      </c>
      <c r="X4533" s="2" t="s">
        <v>35</v>
      </c>
    </row>
    <row r="4534" spans="4:24" x14ac:dyDescent="0.3">
      <c r="D4534">
        <v>1551</v>
      </c>
      <c r="E4534">
        <v>70</v>
      </c>
      <c r="F4534">
        <v>1</v>
      </c>
      <c r="G4534" s="1">
        <v>43207</v>
      </c>
      <c r="H4534" s="1"/>
      <c r="I4534">
        <v>2</v>
      </c>
      <c r="J4534" s="2" t="s">
        <v>1357</v>
      </c>
      <c r="K4534" s="2" t="s">
        <v>262</v>
      </c>
      <c r="L4534" s="2" t="s">
        <v>39</v>
      </c>
      <c r="M4534" s="2" t="s">
        <v>40</v>
      </c>
      <c r="N4534" s="2" t="s">
        <v>41</v>
      </c>
      <c r="O4534">
        <v>207</v>
      </c>
      <c r="P4534">
        <v>2</v>
      </c>
      <c r="Q4534">
        <v>3999.99</v>
      </c>
      <c r="R4534">
        <v>0.2</v>
      </c>
      <c r="S4534">
        <v>6399.98</v>
      </c>
      <c r="T4534" s="2" t="s">
        <v>1678</v>
      </c>
      <c r="U4534">
        <v>9</v>
      </c>
      <c r="V4534">
        <v>4</v>
      </c>
      <c r="W4534" s="2" t="s">
        <v>31</v>
      </c>
      <c r="X4534" s="2" t="s">
        <v>28</v>
      </c>
    </row>
    <row r="4535" spans="4:24" x14ac:dyDescent="0.3">
      <c r="D4535">
        <v>1552</v>
      </c>
      <c r="E4535">
        <v>73</v>
      </c>
      <c r="F4535">
        <v>1</v>
      </c>
      <c r="G4535" s="1">
        <v>43207</v>
      </c>
      <c r="H4535" s="1"/>
      <c r="I4535">
        <v>2</v>
      </c>
      <c r="J4535" s="2" t="s">
        <v>1254</v>
      </c>
      <c r="K4535" s="2" t="s">
        <v>145</v>
      </c>
      <c r="L4535" s="2" t="s">
        <v>39</v>
      </c>
      <c r="M4535" s="2" t="s">
        <v>40</v>
      </c>
      <c r="N4535" s="2" t="s">
        <v>41</v>
      </c>
      <c r="O4535">
        <v>41</v>
      </c>
      <c r="P4535">
        <v>2</v>
      </c>
      <c r="Q4535">
        <v>1469.99</v>
      </c>
      <c r="R4535">
        <v>0.05</v>
      </c>
      <c r="S4535">
        <v>2792.98</v>
      </c>
      <c r="T4535" s="2" t="s">
        <v>934</v>
      </c>
      <c r="U4535">
        <v>2</v>
      </c>
      <c r="V4535">
        <v>6</v>
      </c>
      <c r="W4535" s="2" t="s">
        <v>27</v>
      </c>
      <c r="X4535" s="2" t="s">
        <v>863</v>
      </c>
    </row>
    <row r="4536" spans="4:24" x14ac:dyDescent="0.3">
      <c r="D4536">
        <v>1552</v>
      </c>
      <c r="E4536">
        <v>73</v>
      </c>
      <c r="F4536">
        <v>1</v>
      </c>
      <c r="G4536" s="1">
        <v>43207</v>
      </c>
      <c r="H4536" s="1"/>
      <c r="I4536">
        <v>2</v>
      </c>
      <c r="J4536" s="2" t="s">
        <v>1254</v>
      </c>
      <c r="K4536" s="2" t="s">
        <v>145</v>
      </c>
      <c r="L4536" s="2" t="s">
        <v>39</v>
      </c>
      <c r="M4536" s="2" t="s">
        <v>40</v>
      </c>
      <c r="N4536" s="2" t="s">
        <v>41</v>
      </c>
      <c r="O4536">
        <v>197</v>
      </c>
      <c r="P4536">
        <v>1</v>
      </c>
      <c r="Q4536">
        <v>2299.9899999999998</v>
      </c>
      <c r="R4536">
        <v>0.1</v>
      </c>
      <c r="S4536">
        <v>2069.9899999999998</v>
      </c>
      <c r="T4536" s="2" t="s">
        <v>1855</v>
      </c>
      <c r="U4536">
        <v>9</v>
      </c>
      <c r="V4536">
        <v>5</v>
      </c>
      <c r="W4536" s="2" t="s">
        <v>57</v>
      </c>
      <c r="X4536" s="2" t="s">
        <v>28</v>
      </c>
    </row>
    <row r="4537" spans="4:24" x14ac:dyDescent="0.3">
      <c r="D4537">
        <v>1553</v>
      </c>
      <c r="E4537">
        <v>30</v>
      </c>
      <c r="F4537">
        <v>2</v>
      </c>
      <c r="G4537" s="1">
        <v>43208</v>
      </c>
      <c r="H4537" s="1"/>
      <c r="I4537">
        <v>1</v>
      </c>
      <c r="J4537" s="2" t="s">
        <v>567</v>
      </c>
      <c r="K4537" s="2" t="s">
        <v>81</v>
      </c>
      <c r="L4537" s="2" t="s">
        <v>23</v>
      </c>
      <c r="M4537" s="2" t="s">
        <v>24</v>
      </c>
      <c r="N4537" s="2" t="s">
        <v>25</v>
      </c>
      <c r="O4537">
        <v>12</v>
      </c>
      <c r="P4537">
        <v>1</v>
      </c>
      <c r="Q4537">
        <v>549.99</v>
      </c>
      <c r="R4537">
        <v>0.1</v>
      </c>
      <c r="S4537">
        <v>494.99</v>
      </c>
      <c r="T4537" s="2" t="s">
        <v>58</v>
      </c>
      <c r="U4537">
        <v>1</v>
      </c>
      <c r="V4537">
        <v>3</v>
      </c>
      <c r="W4537" s="2" t="s">
        <v>34</v>
      </c>
      <c r="X4537" s="2" t="s">
        <v>35</v>
      </c>
    </row>
    <row r="4538" spans="4:24" x14ac:dyDescent="0.3">
      <c r="D4538">
        <v>1553</v>
      </c>
      <c r="E4538">
        <v>30</v>
      </c>
      <c r="F4538">
        <v>2</v>
      </c>
      <c r="G4538" s="1">
        <v>43208</v>
      </c>
      <c r="H4538" s="1"/>
      <c r="I4538">
        <v>1</v>
      </c>
      <c r="J4538" s="2" t="s">
        <v>567</v>
      </c>
      <c r="K4538" s="2" t="s">
        <v>81</v>
      </c>
      <c r="L4538" s="2" t="s">
        <v>23</v>
      </c>
      <c r="M4538" s="2" t="s">
        <v>24</v>
      </c>
      <c r="N4538" s="2" t="s">
        <v>25</v>
      </c>
      <c r="O4538">
        <v>89</v>
      </c>
      <c r="P4538">
        <v>1</v>
      </c>
      <c r="Q4538">
        <v>209.99</v>
      </c>
      <c r="R4538">
        <v>0.05</v>
      </c>
      <c r="S4538">
        <v>199.49</v>
      </c>
      <c r="T4538" s="2" t="s">
        <v>965</v>
      </c>
      <c r="U4538">
        <v>9</v>
      </c>
      <c r="V4538">
        <v>1</v>
      </c>
      <c r="W4538" s="2" t="s">
        <v>66</v>
      </c>
      <c r="X4538" s="2" t="s">
        <v>28</v>
      </c>
    </row>
    <row r="4539" spans="4:24" x14ac:dyDescent="0.3">
      <c r="D4539">
        <v>1553</v>
      </c>
      <c r="E4539">
        <v>30</v>
      </c>
      <c r="F4539">
        <v>2</v>
      </c>
      <c r="G4539" s="1">
        <v>43208</v>
      </c>
      <c r="H4539" s="1"/>
      <c r="I4539">
        <v>1</v>
      </c>
      <c r="J4539" s="2" t="s">
        <v>567</v>
      </c>
      <c r="K4539" s="2" t="s">
        <v>81</v>
      </c>
      <c r="L4539" s="2" t="s">
        <v>23</v>
      </c>
      <c r="M4539" s="2" t="s">
        <v>24</v>
      </c>
      <c r="N4539" s="2" t="s">
        <v>25</v>
      </c>
      <c r="O4539">
        <v>102</v>
      </c>
      <c r="P4539">
        <v>1</v>
      </c>
      <c r="Q4539">
        <v>489.99</v>
      </c>
      <c r="R4539">
        <v>7.0000000000000007E-2</v>
      </c>
      <c r="S4539">
        <v>455.69</v>
      </c>
      <c r="T4539" s="2" t="s">
        <v>884</v>
      </c>
      <c r="U4539">
        <v>1</v>
      </c>
      <c r="V4539">
        <v>2</v>
      </c>
      <c r="W4539" s="2" t="s">
        <v>53</v>
      </c>
      <c r="X4539" s="2" t="s">
        <v>35</v>
      </c>
    </row>
    <row r="4540" spans="4:24" x14ac:dyDescent="0.3">
      <c r="D4540">
        <v>1553</v>
      </c>
      <c r="E4540">
        <v>30</v>
      </c>
      <c r="F4540">
        <v>2</v>
      </c>
      <c r="G4540" s="1">
        <v>43208</v>
      </c>
      <c r="H4540" s="1"/>
      <c r="I4540">
        <v>1</v>
      </c>
      <c r="J4540" s="2" t="s">
        <v>567</v>
      </c>
      <c r="K4540" s="2" t="s">
        <v>81</v>
      </c>
      <c r="L4540" s="2" t="s">
        <v>23</v>
      </c>
      <c r="M4540" s="2" t="s">
        <v>24</v>
      </c>
      <c r="N4540" s="2" t="s">
        <v>25</v>
      </c>
      <c r="O4540">
        <v>251</v>
      </c>
      <c r="P4540">
        <v>1</v>
      </c>
      <c r="Q4540">
        <v>2999.99</v>
      </c>
      <c r="R4540">
        <v>0.05</v>
      </c>
      <c r="S4540">
        <v>2849.99</v>
      </c>
      <c r="T4540" s="2" t="s">
        <v>1795</v>
      </c>
      <c r="U4540">
        <v>1</v>
      </c>
      <c r="V4540">
        <v>3</v>
      </c>
      <c r="W4540" s="2" t="s">
        <v>34</v>
      </c>
      <c r="X4540" s="2" t="s">
        <v>35</v>
      </c>
    </row>
    <row r="4541" spans="4:24" x14ac:dyDescent="0.3">
      <c r="D4541">
        <v>1554</v>
      </c>
      <c r="E4541">
        <v>172</v>
      </c>
      <c r="F4541">
        <v>1</v>
      </c>
      <c r="G4541" s="1">
        <v>43208</v>
      </c>
      <c r="H4541" s="1"/>
      <c r="I4541">
        <v>1</v>
      </c>
      <c r="J4541" s="2" t="s">
        <v>1304</v>
      </c>
      <c r="K4541" s="2" t="s">
        <v>104</v>
      </c>
      <c r="L4541" s="2" t="s">
        <v>23</v>
      </c>
      <c r="M4541" s="2" t="s">
        <v>24</v>
      </c>
      <c r="N4541" s="2" t="s">
        <v>25</v>
      </c>
      <c r="O4541">
        <v>166</v>
      </c>
      <c r="P4541">
        <v>1</v>
      </c>
      <c r="Q4541">
        <v>749.99</v>
      </c>
      <c r="R4541">
        <v>0.05</v>
      </c>
      <c r="S4541">
        <v>712.49</v>
      </c>
      <c r="T4541" s="2" t="s">
        <v>1724</v>
      </c>
      <c r="U4541">
        <v>9</v>
      </c>
      <c r="V4541">
        <v>7</v>
      </c>
      <c r="W4541" s="2" t="s">
        <v>869</v>
      </c>
      <c r="X4541" s="2" t="s">
        <v>28</v>
      </c>
    </row>
    <row r="4542" spans="4:24" x14ac:dyDescent="0.3">
      <c r="D4542">
        <v>1554</v>
      </c>
      <c r="E4542">
        <v>172</v>
      </c>
      <c r="F4542">
        <v>1</v>
      </c>
      <c r="G4542" s="1">
        <v>43208</v>
      </c>
      <c r="H4542" s="1"/>
      <c r="I4542">
        <v>1</v>
      </c>
      <c r="J4542" s="2" t="s">
        <v>1304</v>
      </c>
      <c r="K4542" s="2" t="s">
        <v>104</v>
      </c>
      <c r="L4542" s="2" t="s">
        <v>23</v>
      </c>
      <c r="M4542" s="2" t="s">
        <v>24</v>
      </c>
      <c r="N4542" s="2" t="s">
        <v>25</v>
      </c>
      <c r="O4542">
        <v>285</v>
      </c>
      <c r="P4542">
        <v>1</v>
      </c>
      <c r="Q4542">
        <v>279.99</v>
      </c>
      <c r="R4542">
        <v>0.2</v>
      </c>
      <c r="S4542">
        <v>223.99</v>
      </c>
      <c r="T4542" s="2" t="s">
        <v>1954</v>
      </c>
      <c r="U4542">
        <v>1</v>
      </c>
      <c r="V4542">
        <v>1</v>
      </c>
      <c r="W4542" s="2" t="s">
        <v>66</v>
      </c>
      <c r="X4542" s="2" t="s">
        <v>35</v>
      </c>
    </row>
    <row r="4543" spans="4:24" x14ac:dyDescent="0.3">
      <c r="D4543">
        <v>1555</v>
      </c>
      <c r="E4543">
        <v>1</v>
      </c>
      <c r="F4543">
        <v>1</v>
      </c>
      <c r="G4543" s="1">
        <v>43208</v>
      </c>
      <c r="H4543" s="1"/>
      <c r="I4543">
        <v>2</v>
      </c>
      <c r="J4543" s="2" t="s">
        <v>824</v>
      </c>
      <c r="K4543" s="2" t="s">
        <v>116</v>
      </c>
      <c r="L4543" s="2" t="s">
        <v>39</v>
      </c>
      <c r="M4543" s="2" t="s">
        <v>40</v>
      </c>
      <c r="N4543" s="2" t="s">
        <v>41</v>
      </c>
      <c r="O4543">
        <v>24</v>
      </c>
      <c r="P4543">
        <v>2</v>
      </c>
      <c r="Q4543">
        <v>549.99</v>
      </c>
      <c r="R4543">
        <v>0.1</v>
      </c>
      <c r="S4543">
        <v>989.98</v>
      </c>
      <c r="T4543" s="2" t="s">
        <v>58</v>
      </c>
      <c r="U4543">
        <v>1</v>
      </c>
      <c r="V4543">
        <v>2</v>
      </c>
      <c r="W4543" s="2" t="s">
        <v>53</v>
      </c>
      <c r="X4543" s="2" t="s">
        <v>35</v>
      </c>
    </row>
    <row r="4544" spans="4:24" x14ac:dyDescent="0.3">
      <c r="D4544">
        <v>1555</v>
      </c>
      <c r="E4544">
        <v>1</v>
      </c>
      <c r="F4544">
        <v>1</v>
      </c>
      <c r="G4544" s="1">
        <v>43208</v>
      </c>
      <c r="H4544" s="1"/>
      <c r="I4544">
        <v>2</v>
      </c>
      <c r="J4544" s="2" t="s">
        <v>824</v>
      </c>
      <c r="K4544" s="2" t="s">
        <v>116</v>
      </c>
      <c r="L4544" s="2" t="s">
        <v>39</v>
      </c>
      <c r="M4544" s="2" t="s">
        <v>40</v>
      </c>
      <c r="N4544" s="2" t="s">
        <v>41</v>
      </c>
      <c r="O4544">
        <v>126</v>
      </c>
      <c r="P4544">
        <v>1</v>
      </c>
      <c r="Q4544">
        <v>469.99</v>
      </c>
      <c r="R4544">
        <v>0.1</v>
      </c>
      <c r="S4544">
        <v>422.99</v>
      </c>
      <c r="T4544" s="2" t="s">
        <v>1866</v>
      </c>
      <c r="U4544">
        <v>8</v>
      </c>
      <c r="V4544">
        <v>6</v>
      </c>
      <c r="W4544" s="2" t="s">
        <v>27</v>
      </c>
      <c r="X4544" s="2" t="s">
        <v>32</v>
      </c>
    </row>
    <row r="4545" spans="4:24" x14ac:dyDescent="0.3">
      <c r="D4545">
        <v>1555</v>
      </c>
      <c r="E4545">
        <v>1</v>
      </c>
      <c r="F4545">
        <v>1</v>
      </c>
      <c r="G4545" s="1">
        <v>43208</v>
      </c>
      <c r="H4545" s="1"/>
      <c r="I4545">
        <v>2</v>
      </c>
      <c r="J4545" s="2" t="s">
        <v>824</v>
      </c>
      <c r="K4545" s="2" t="s">
        <v>116</v>
      </c>
      <c r="L4545" s="2" t="s">
        <v>39</v>
      </c>
      <c r="M4545" s="2" t="s">
        <v>40</v>
      </c>
      <c r="N4545" s="2" t="s">
        <v>41</v>
      </c>
      <c r="O4545">
        <v>128</v>
      </c>
      <c r="P4545">
        <v>2</v>
      </c>
      <c r="Q4545">
        <v>1899</v>
      </c>
      <c r="R4545">
        <v>0.05</v>
      </c>
      <c r="S4545">
        <v>3608.1</v>
      </c>
      <c r="T4545" s="2" t="s">
        <v>1751</v>
      </c>
      <c r="U4545">
        <v>8</v>
      </c>
      <c r="V4545">
        <v>6</v>
      </c>
      <c r="W4545" s="2" t="s">
        <v>27</v>
      </c>
      <c r="X4545" s="2" t="s">
        <v>32</v>
      </c>
    </row>
    <row r="4546" spans="4:24" x14ac:dyDescent="0.3">
      <c r="D4546">
        <v>1555</v>
      </c>
      <c r="E4546">
        <v>1</v>
      </c>
      <c r="F4546">
        <v>1</v>
      </c>
      <c r="G4546" s="1">
        <v>43208</v>
      </c>
      <c r="H4546" s="1"/>
      <c r="I4546">
        <v>2</v>
      </c>
      <c r="J4546" s="2" t="s">
        <v>824</v>
      </c>
      <c r="K4546" s="2" t="s">
        <v>116</v>
      </c>
      <c r="L4546" s="2" t="s">
        <v>39</v>
      </c>
      <c r="M4546" s="2" t="s">
        <v>40</v>
      </c>
      <c r="N4546" s="2" t="s">
        <v>41</v>
      </c>
      <c r="O4546">
        <v>156</v>
      </c>
      <c r="P4546">
        <v>1</v>
      </c>
      <c r="Q4546">
        <v>6499.99</v>
      </c>
      <c r="R4546">
        <v>0.1</v>
      </c>
      <c r="S4546">
        <v>5849.99</v>
      </c>
      <c r="T4546" s="2" t="s">
        <v>1950</v>
      </c>
      <c r="U4546">
        <v>9</v>
      </c>
      <c r="V4546">
        <v>7</v>
      </c>
      <c r="W4546" s="2" t="s">
        <v>869</v>
      </c>
      <c r="X4546" s="2" t="s">
        <v>28</v>
      </c>
    </row>
    <row r="4547" spans="4:24" x14ac:dyDescent="0.3">
      <c r="D4547">
        <v>1555</v>
      </c>
      <c r="E4547">
        <v>1</v>
      </c>
      <c r="F4547">
        <v>1</v>
      </c>
      <c r="G4547" s="1">
        <v>43208</v>
      </c>
      <c r="H4547" s="1"/>
      <c r="I4547">
        <v>2</v>
      </c>
      <c r="J4547" s="2" t="s">
        <v>824</v>
      </c>
      <c r="K4547" s="2" t="s">
        <v>116</v>
      </c>
      <c r="L4547" s="2" t="s">
        <v>39</v>
      </c>
      <c r="M4547" s="2" t="s">
        <v>40</v>
      </c>
      <c r="N4547" s="2" t="s">
        <v>41</v>
      </c>
      <c r="O4547">
        <v>174</v>
      </c>
      <c r="P4547">
        <v>1</v>
      </c>
      <c r="Q4547">
        <v>3199.99</v>
      </c>
      <c r="R4547">
        <v>0.2</v>
      </c>
      <c r="S4547">
        <v>2559.9899999999998</v>
      </c>
      <c r="T4547" s="2" t="s">
        <v>1955</v>
      </c>
      <c r="U4547">
        <v>9</v>
      </c>
      <c r="V4547">
        <v>7</v>
      </c>
      <c r="W4547" s="2" t="s">
        <v>869</v>
      </c>
      <c r="X4547" s="2" t="s">
        <v>28</v>
      </c>
    </row>
    <row r="4548" spans="4:24" x14ac:dyDescent="0.3">
      <c r="D4548">
        <v>1556</v>
      </c>
      <c r="E4548">
        <v>4</v>
      </c>
      <c r="F4548">
        <v>2</v>
      </c>
      <c r="G4548" s="1">
        <v>43208</v>
      </c>
      <c r="H4548" s="1"/>
      <c r="I4548">
        <v>2</v>
      </c>
      <c r="J4548" s="2" t="s">
        <v>1001</v>
      </c>
      <c r="K4548" s="2" t="s">
        <v>576</v>
      </c>
      <c r="L4548" s="2" t="s">
        <v>39</v>
      </c>
      <c r="M4548" s="2" t="s">
        <v>40</v>
      </c>
      <c r="N4548" s="2" t="s">
        <v>41</v>
      </c>
      <c r="O4548">
        <v>49</v>
      </c>
      <c r="P4548">
        <v>2</v>
      </c>
      <c r="Q4548">
        <v>3499.99</v>
      </c>
      <c r="R4548">
        <v>0.2</v>
      </c>
      <c r="S4548">
        <v>5599.98</v>
      </c>
      <c r="T4548" s="2" t="s">
        <v>922</v>
      </c>
      <c r="U4548">
        <v>9</v>
      </c>
      <c r="V4548">
        <v>7</v>
      </c>
      <c r="W4548" s="2" t="s">
        <v>869</v>
      </c>
      <c r="X4548" s="2" t="s">
        <v>28</v>
      </c>
    </row>
    <row r="4549" spans="4:24" x14ac:dyDescent="0.3">
      <c r="D4549">
        <v>1556</v>
      </c>
      <c r="E4549">
        <v>4</v>
      </c>
      <c r="F4549">
        <v>2</v>
      </c>
      <c r="G4549" s="1">
        <v>43208</v>
      </c>
      <c r="H4549" s="1"/>
      <c r="I4549">
        <v>2</v>
      </c>
      <c r="J4549" s="2" t="s">
        <v>1001</v>
      </c>
      <c r="K4549" s="2" t="s">
        <v>576</v>
      </c>
      <c r="L4549" s="2" t="s">
        <v>39</v>
      </c>
      <c r="M4549" s="2" t="s">
        <v>40</v>
      </c>
      <c r="N4549" s="2" t="s">
        <v>41</v>
      </c>
      <c r="O4549">
        <v>82</v>
      </c>
      <c r="P4549">
        <v>1</v>
      </c>
      <c r="Q4549">
        <v>659.99</v>
      </c>
      <c r="R4549">
        <v>7.0000000000000007E-2</v>
      </c>
      <c r="S4549">
        <v>613.79</v>
      </c>
      <c r="T4549" s="2" t="s">
        <v>977</v>
      </c>
      <c r="U4549">
        <v>1</v>
      </c>
      <c r="V4549">
        <v>3</v>
      </c>
      <c r="W4549" s="2" t="s">
        <v>34</v>
      </c>
      <c r="X4549" s="2" t="s">
        <v>35</v>
      </c>
    </row>
    <row r="4550" spans="4:24" x14ac:dyDescent="0.3">
      <c r="D4550">
        <v>1556</v>
      </c>
      <c r="E4550">
        <v>4</v>
      </c>
      <c r="F4550">
        <v>2</v>
      </c>
      <c r="G4550" s="1">
        <v>43208</v>
      </c>
      <c r="H4550" s="1"/>
      <c r="I4550">
        <v>2</v>
      </c>
      <c r="J4550" s="2" t="s">
        <v>1001</v>
      </c>
      <c r="K4550" s="2" t="s">
        <v>576</v>
      </c>
      <c r="L4550" s="2" t="s">
        <v>39</v>
      </c>
      <c r="M4550" s="2" t="s">
        <v>40</v>
      </c>
      <c r="N4550" s="2" t="s">
        <v>41</v>
      </c>
      <c r="O4550">
        <v>119</v>
      </c>
      <c r="P4550">
        <v>2</v>
      </c>
      <c r="Q4550">
        <v>469.99</v>
      </c>
      <c r="R4550">
        <v>0.05</v>
      </c>
      <c r="S4550">
        <v>892.98</v>
      </c>
      <c r="T4550" s="2" t="s">
        <v>1953</v>
      </c>
      <c r="U4550">
        <v>9</v>
      </c>
      <c r="V4550">
        <v>6</v>
      </c>
      <c r="W4550" s="2" t="s">
        <v>27</v>
      </c>
      <c r="X4550" s="2" t="s">
        <v>28</v>
      </c>
    </row>
    <row r="4551" spans="4:24" x14ac:dyDescent="0.3">
      <c r="D4551">
        <v>1556</v>
      </c>
      <c r="E4551">
        <v>4</v>
      </c>
      <c r="F4551">
        <v>2</v>
      </c>
      <c r="G4551" s="1">
        <v>43208</v>
      </c>
      <c r="H4551" s="1"/>
      <c r="I4551">
        <v>2</v>
      </c>
      <c r="J4551" s="2" t="s">
        <v>1001</v>
      </c>
      <c r="K4551" s="2" t="s">
        <v>576</v>
      </c>
      <c r="L4551" s="2" t="s">
        <v>39</v>
      </c>
      <c r="M4551" s="2" t="s">
        <v>40</v>
      </c>
      <c r="N4551" s="2" t="s">
        <v>41</v>
      </c>
      <c r="O4551">
        <v>235</v>
      </c>
      <c r="P4551">
        <v>2</v>
      </c>
      <c r="Q4551">
        <v>899.99</v>
      </c>
      <c r="R4551">
        <v>0.1</v>
      </c>
      <c r="S4551">
        <v>1619.98</v>
      </c>
      <c r="T4551" s="2" t="s">
        <v>1635</v>
      </c>
      <c r="U4551">
        <v>1</v>
      </c>
      <c r="V4551">
        <v>3</v>
      </c>
      <c r="W4551" s="2" t="s">
        <v>34</v>
      </c>
      <c r="X4551" s="2" t="s">
        <v>35</v>
      </c>
    </row>
    <row r="4552" spans="4:24" x14ac:dyDescent="0.3">
      <c r="D4552">
        <v>1556</v>
      </c>
      <c r="E4552">
        <v>4</v>
      </c>
      <c r="F4552">
        <v>2</v>
      </c>
      <c r="G4552" s="1">
        <v>43208</v>
      </c>
      <c r="H4552" s="1"/>
      <c r="I4552">
        <v>2</v>
      </c>
      <c r="J4552" s="2" t="s">
        <v>1001</v>
      </c>
      <c r="K4552" s="2" t="s">
        <v>576</v>
      </c>
      <c r="L4552" s="2" t="s">
        <v>39</v>
      </c>
      <c r="M4552" s="2" t="s">
        <v>40</v>
      </c>
      <c r="N4552" s="2" t="s">
        <v>41</v>
      </c>
      <c r="O4552">
        <v>265</v>
      </c>
      <c r="P4552">
        <v>1</v>
      </c>
      <c r="Q4552">
        <v>289.99</v>
      </c>
      <c r="R4552">
        <v>0.1</v>
      </c>
      <c r="S4552">
        <v>260.99</v>
      </c>
      <c r="T4552" s="2" t="s">
        <v>1837</v>
      </c>
      <c r="U4552">
        <v>6</v>
      </c>
      <c r="V4552">
        <v>1</v>
      </c>
      <c r="W4552" s="2" t="s">
        <v>66</v>
      </c>
      <c r="X4552" s="2" t="s">
        <v>1705</v>
      </c>
    </row>
    <row r="4553" spans="4:24" x14ac:dyDescent="0.3">
      <c r="D4553">
        <v>1557</v>
      </c>
      <c r="E4553">
        <v>121</v>
      </c>
      <c r="F4553">
        <v>2</v>
      </c>
      <c r="G4553" s="1">
        <v>43209</v>
      </c>
      <c r="H4553" s="1"/>
      <c r="I4553">
        <v>1</v>
      </c>
      <c r="J4553" s="2" t="s">
        <v>351</v>
      </c>
      <c r="K4553" s="2" t="s">
        <v>352</v>
      </c>
      <c r="L4553" s="2" t="s">
        <v>23</v>
      </c>
      <c r="M4553" s="2" t="s">
        <v>24</v>
      </c>
      <c r="N4553" s="2" t="s">
        <v>25</v>
      </c>
      <c r="O4553">
        <v>163</v>
      </c>
      <c r="P4553">
        <v>2</v>
      </c>
      <c r="Q4553">
        <v>1349</v>
      </c>
      <c r="R4553">
        <v>7.0000000000000007E-2</v>
      </c>
      <c r="S4553">
        <v>2509.14</v>
      </c>
      <c r="T4553" s="2" t="s">
        <v>1737</v>
      </c>
      <c r="U4553">
        <v>8</v>
      </c>
      <c r="V4553">
        <v>7</v>
      </c>
      <c r="W4553" s="2" t="s">
        <v>869</v>
      </c>
      <c r="X4553" s="2" t="s">
        <v>32</v>
      </c>
    </row>
    <row r="4554" spans="4:24" x14ac:dyDescent="0.3">
      <c r="D4554">
        <v>1558</v>
      </c>
      <c r="E4554">
        <v>63</v>
      </c>
      <c r="F4554">
        <v>1</v>
      </c>
      <c r="G4554" s="1">
        <v>43209</v>
      </c>
      <c r="H4554" s="1"/>
      <c r="I4554">
        <v>2</v>
      </c>
      <c r="J4554" s="2" t="s">
        <v>1799</v>
      </c>
      <c r="K4554" s="2" t="s">
        <v>307</v>
      </c>
      <c r="L4554" s="2" t="s">
        <v>39</v>
      </c>
      <c r="M4554" s="2" t="s">
        <v>40</v>
      </c>
      <c r="N4554" s="2" t="s">
        <v>41</v>
      </c>
      <c r="O4554">
        <v>4</v>
      </c>
      <c r="P4554">
        <v>1</v>
      </c>
      <c r="Q4554">
        <v>2899.99</v>
      </c>
      <c r="R4554">
        <v>0.05</v>
      </c>
      <c r="S4554">
        <v>2754.99</v>
      </c>
      <c r="T4554" s="2" t="s">
        <v>26</v>
      </c>
      <c r="U4554">
        <v>9</v>
      </c>
      <c r="V4554">
        <v>6</v>
      </c>
      <c r="W4554" s="2" t="s">
        <v>27</v>
      </c>
      <c r="X4554" s="2" t="s">
        <v>28</v>
      </c>
    </row>
    <row r="4555" spans="4:24" x14ac:dyDescent="0.3">
      <c r="D4555">
        <v>1558</v>
      </c>
      <c r="E4555">
        <v>63</v>
      </c>
      <c r="F4555">
        <v>1</v>
      </c>
      <c r="G4555" s="1">
        <v>43209</v>
      </c>
      <c r="H4555" s="1"/>
      <c r="I4555">
        <v>2</v>
      </c>
      <c r="J4555" s="2" t="s">
        <v>1799</v>
      </c>
      <c r="K4555" s="2" t="s">
        <v>307</v>
      </c>
      <c r="L4555" s="2" t="s">
        <v>39</v>
      </c>
      <c r="M4555" s="2" t="s">
        <v>40</v>
      </c>
      <c r="N4555" s="2" t="s">
        <v>41</v>
      </c>
      <c r="O4555">
        <v>46</v>
      </c>
      <c r="P4555">
        <v>2</v>
      </c>
      <c r="Q4555">
        <v>1409.99</v>
      </c>
      <c r="R4555">
        <v>7.0000000000000007E-2</v>
      </c>
      <c r="S4555">
        <v>2622.58</v>
      </c>
      <c r="T4555" s="2" t="s">
        <v>1163</v>
      </c>
      <c r="U4555">
        <v>2</v>
      </c>
      <c r="V4555">
        <v>6</v>
      </c>
      <c r="W4555" s="2" t="s">
        <v>27</v>
      </c>
      <c r="X4555" s="2" t="s">
        <v>863</v>
      </c>
    </row>
    <row r="4556" spans="4:24" x14ac:dyDescent="0.3">
      <c r="D4556">
        <v>1558</v>
      </c>
      <c r="E4556">
        <v>63</v>
      </c>
      <c r="F4556">
        <v>1</v>
      </c>
      <c r="G4556" s="1">
        <v>43209</v>
      </c>
      <c r="H4556" s="1"/>
      <c r="I4556">
        <v>2</v>
      </c>
      <c r="J4556" s="2" t="s">
        <v>1799</v>
      </c>
      <c r="K4556" s="2" t="s">
        <v>307</v>
      </c>
      <c r="L4556" s="2" t="s">
        <v>39</v>
      </c>
      <c r="M4556" s="2" t="s">
        <v>40</v>
      </c>
      <c r="N4556" s="2" t="s">
        <v>41</v>
      </c>
      <c r="O4556">
        <v>55</v>
      </c>
      <c r="P4556">
        <v>1</v>
      </c>
      <c r="Q4556">
        <v>2699.99</v>
      </c>
      <c r="R4556">
        <v>0.2</v>
      </c>
      <c r="S4556">
        <v>2159.9899999999998</v>
      </c>
      <c r="T4556" s="2" t="s">
        <v>931</v>
      </c>
      <c r="U4556">
        <v>9</v>
      </c>
      <c r="V4556">
        <v>7</v>
      </c>
      <c r="W4556" s="2" t="s">
        <v>869</v>
      </c>
      <c r="X4556" s="2" t="s">
        <v>28</v>
      </c>
    </row>
    <row r="4557" spans="4:24" x14ac:dyDescent="0.3">
      <c r="D4557">
        <v>1558</v>
      </c>
      <c r="E4557">
        <v>63</v>
      </c>
      <c r="F4557">
        <v>1</v>
      </c>
      <c r="G4557" s="1">
        <v>43209</v>
      </c>
      <c r="H4557" s="1"/>
      <c r="I4557">
        <v>2</v>
      </c>
      <c r="J4557" s="2" t="s">
        <v>1799</v>
      </c>
      <c r="K4557" s="2" t="s">
        <v>307</v>
      </c>
      <c r="L4557" s="2" t="s">
        <v>39</v>
      </c>
      <c r="M4557" s="2" t="s">
        <v>40</v>
      </c>
      <c r="N4557" s="2" t="s">
        <v>41</v>
      </c>
      <c r="O4557">
        <v>123</v>
      </c>
      <c r="P4557">
        <v>1</v>
      </c>
      <c r="Q4557">
        <v>999.99</v>
      </c>
      <c r="R4557">
        <v>7.0000000000000007E-2</v>
      </c>
      <c r="S4557">
        <v>929.99</v>
      </c>
      <c r="T4557" s="2" t="s">
        <v>1893</v>
      </c>
      <c r="U4557">
        <v>9</v>
      </c>
      <c r="V4557">
        <v>6</v>
      </c>
      <c r="W4557" s="2" t="s">
        <v>27</v>
      </c>
      <c r="X4557" s="2" t="s">
        <v>28</v>
      </c>
    </row>
    <row r="4558" spans="4:24" x14ac:dyDescent="0.3">
      <c r="D4558">
        <v>1558</v>
      </c>
      <c r="E4558">
        <v>63</v>
      </c>
      <c r="F4558">
        <v>1</v>
      </c>
      <c r="G4558" s="1">
        <v>43209</v>
      </c>
      <c r="H4558" s="1"/>
      <c r="I4558">
        <v>2</v>
      </c>
      <c r="J4558" s="2" t="s">
        <v>1799</v>
      </c>
      <c r="K4558" s="2" t="s">
        <v>307</v>
      </c>
      <c r="L4558" s="2" t="s">
        <v>39</v>
      </c>
      <c r="M4558" s="2" t="s">
        <v>40</v>
      </c>
      <c r="N4558" s="2" t="s">
        <v>41</v>
      </c>
      <c r="O4558">
        <v>253</v>
      </c>
      <c r="P4558">
        <v>1</v>
      </c>
      <c r="Q4558">
        <v>2599.9899999999998</v>
      </c>
      <c r="R4558">
        <v>7.0000000000000007E-2</v>
      </c>
      <c r="S4558">
        <v>2417.9899999999998</v>
      </c>
      <c r="T4558" s="2" t="s">
        <v>1660</v>
      </c>
      <c r="U4558">
        <v>1</v>
      </c>
      <c r="V4558">
        <v>3</v>
      </c>
      <c r="W4558" s="2" t="s">
        <v>34</v>
      </c>
      <c r="X4558" s="2" t="s">
        <v>35</v>
      </c>
    </row>
    <row r="4559" spans="4:24" x14ac:dyDescent="0.3">
      <c r="D4559">
        <v>1559</v>
      </c>
      <c r="E4559">
        <v>42</v>
      </c>
      <c r="F4559">
        <v>2</v>
      </c>
      <c r="G4559" s="1">
        <v>43210</v>
      </c>
      <c r="H4559" s="1"/>
      <c r="I4559">
        <v>2</v>
      </c>
      <c r="J4559" s="2" t="s">
        <v>1391</v>
      </c>
      <c r="K4559" s="2" t="s">
        <v>114</v>
      </c>
      <c r="L4559" s="2" t="s">
        <v>39</v>
      </c>
      <c r="M4559" s="2" t="s">
        <v>40</v>
      </c>
      <c r="N4559" s="2" t="s">
        <v>41</v>
      </c>
      <c r="O4559">
        <v>18</v>
      </c>
      <c r="P4559">
        <v>1</v>
      </c>
      <c r="Q4559">
        <v>449</v>
      </c>
      <c r="R4559">
        <v>0.1</v>
      </c>
      <c r="S4559">
        <v>404.1</v>
      </c>
      <c r="T4559" s="2" t="s">
        <v>59</v>
      </c>
      <c r="U4559">
        <v>4</v>
      </c>
      <c r="V4559">
        <v>3</v>
      </c>
      <c r="W4559" s="2" t="s">
        <v>34</v>
      </c>
      <c r="X4559" s="2" t="s">
        <v>52</v>
      </c>
    </row>
    <row r="4560" spans="4:24" x14ac:dyDescent="0.3">
      <c r="D4560">
        <v>1559</v>
      </c>
      <c r="E4560">
        <v>42</v>
      </c>
      <c r="F4560">
        <v>2</v>
      </c>
      <c r="G4560" s="1">
        <v>43210</v>
      </c>
      <c r="H4560" s="1"/>
      <c r="I4560">
        <v>2</v>
      </c>
      <c r="J4560" s="2" t="s">
        <v>1391</v>
      </c>
      <c r="K4560" s="2" t="s">
        <v>114</v>
      </c>
      <c r="L4560" s="2" t="s">
        <v>39</v>
      </c>
      <c r="M4560" s="2" t="s">
        <v>40</v>
      </c>
      <c r="N4560" s="2" t="s">
        <v>41</v>
      </c>
      <c r="O4560">
        <v>54</v>
      </c>
      <c r="P4560">
        <v>2</v>
      </c>
      <c r="Q4560">
        <v>3199.99</v>
      </c>
      <c r="R4560">
        <v>0.1</v>
      </c>
      <c r="S4560">
        <v>5759.98</v>
      </c>
      <c r="T4560" s="2" t="s">
        <v>919</v>
      </c>
      <c r="U4560">
        <v>9</v>
      </c>
      <c r="V4560">
        <v>7</v>
      </c>
      <c r="W4560" s="2" t="s">
        <v>869</v>
      </c>
      <c r="X4560" s="2" t="s">
        <v>28</v>
      </c>
    </row>
    <row r="4561" spans="4:24" x14ac:dyDescent="0.3">
      <c r="D4561">
        <v>1559</v>
      </c>
      <c r="E4561">
        <v>42</v>
      </c>
      <c r="F4561">
        <v>2</v>
      </c>
      <c r="G4561" s="1">
        <v>43210</v>
      </c>
      <c r="H4561" s="1"/>
      <c r="I4561">
        <v>2</v>
      </c>
      <c r="J4561" s="2" t="s">
        <v>1391</v>
      </c>
      <c r="K4561" s="2" t="s">
        <v>114</v>
      </c>
      <c r="L4561" s="2" t="s">
        <v>39</v>
      </c>
      <c r="M4561" s="2" t="s">
        <v>40</v>
      </c>
      <c r="N4561" s="2" t="s">
        <v>41</v>
      </c>
      <c r="O4561">
        <v>101</v>
      </c>
      <c r="P4561">
        <v>2</v>
      </c>
      <c r="Q4561">
        <v>339.99</v>
      </c>
      <c r="R4561">
        <v>7.0000000000000007E-2</v>
      </c>
      <c r="S4561">
        <v>632.38</v>
      </c>
      <c r="T4561" s="2" t="s">
        <v>939</v>
      </c>
      <c r="U4561">
        <v>1</v>
      </c>
      <c r="V4561">
        <v>1</v>
      </c>
      <c r="W4561" s="2" t="s">
        <v>66</v>
      </c>
      <c r="X4561" s="2" t="s">
        <v>35</v>
      </c>
    </row>
    <row r="4562" spans="4:24" x14ac:dyDescent="0.3">
      <c r="D4562">
        <v>1559</v>
      </c>
      <c r="E4562">
        <v>42</v>
      </c>
      <c r="F4562">
        <v>2</v>
      </c>
      <c r="G4562" s="1">
        <v>43210</v>
      </c>
      <c r="H4562" s="1"/>
      <c r="I4562">
        <v>2</v>
      </c>
      <c r="J4562" s="2" t="s">
        <v>1391</v>
      </c>
      <c r="K4562" s="2" t="s">
        <v>114</v>
      </c>
      <c r="L4562" s="2" t="s">
        <v>39</v>
      </c>
      <c r="M4562" s="2" t="s">
        <v>40</v>
      </c>
      <c r="N4562" s="2" t="s">
        <v>41</v>
      </c>
      <c r="O4562">
        <v>221</v>
      </c>
      <c r="P4562">
        <v>1</v>
      </c>
      <c r="Q4562">
        <v>319.99</v>
      </c>
      <c r="R4562">
        <v>0.1</v>
      </c>
      <c r="S4562">
        <v>287.99</v>
      </c>
      <c r="T4562" s="2" t="s">
        <v>1871</v>
      </c>
      <c r="U4562">
        <v>1</v>
      </c>
      <c r="V4562">
        <v>3</v>
      </c>
      <c r="W4562" s="2" t="s">
        <v>34</v>
      </c>
      <c r="X4562" s="2" t="s">
        <v>35</v>
      </c>
    </row>
    <row r="4563" spans="4:24" x14ac:dyDescent="0.3">
      <c r="D4563">
        <v>1560</v>
      </c>
      <c r="E4563">
        <v>57</v>
      </c>
      <c r="F4563">
        <v>1</v>
      </c>
      <c r="G4563" s="1">
        <v>43210</v>
      </c>
      <c r="H4563" s="1"/>
      <c r="I4563">
        <v>2</v>
      </c>
      <c r="J4563" s="2" t="s">
        <v>110</v>
      </c>
      <c r="K4563" s="2" t="s">
        <v>111</v>
      </c>
      <c r="L4563" s="2" t="s">
        <v>39</v>
      </c>
      <c r="M4563" s="2" t="s">
        <v>40</v>
      </c>
      <c r="N4563" s="2" t="s">
        <v>41</v>
      </c>
      <c r="O4563">
        <v>41</v>
      </c>
      <c r="P4563">
        <v>1</v>
      </c>
      <c r="Q4563">
        <v>1469.99</v>
      </c>
      <c r="R4563">
        <v>0.2</v>
      </c>
      <c r="S4563">
        <v>1175.99</v>
      </c>
      <c r="T4563" s="2" t="s">
        <v>934</v>
      </c>
      <c r="U4563">
        <v>2</v>
      </c>
      <c r="V4563">
        <v>6</v>
      </c>
      <c r="W4563" s="2" t="s">
        <v>27</v>
      </c>
      <c r="X4563" s="2" t="s">
        <v>863</v>
      </c>
    </row>
    <row r="4564" spans="4:24" x14ac:dyDescent="0.3">
      <c r="D4564">
        <v>1560</v>
      </c>
      <c r="E4564">
        <v>57</v>
      </c>
      <c r="F4564">
        <v>1</v>
      </c>
      <c r="G4564" s="1">
        <v>43210</v>
      </c>
      <c r="H4564" s="1"/>
      <c r="I4564">
        <v>2</v>
      </c>
      <c r="J4564" s="2" t="s">
        <v>110</v>
      </c>
      <c r="K4564" s="2" t="s">
        <v>111</v>
      </c>
      <c r="L4564" s="2" t="s">
        <v>39</v>
      </c>
      <c r="M4564" s="2" t="s">
        <v>40</v>
      </c>
      <c r="N4564" s="2" t="s">
        <v>41</v>
      </c>
      <c r="O4564">
        <v>118</v>
      </c>
      <c r="P4564">
        <v>2</v>
      </c>
      <c r="Q4564">
        <v>999.99</v>
      </c>
      <c r="R4564">
        <v>0.2</v>
      </c>
      <c r="S4564">
        <v>1599.98</v>
      </c>
      <c r="T4564" s="2" t="s">
        <v>1778</v>
      </c>
      <c r="U4564">
        <v>9</v>
      </c>
      <c r="V4564">
        <v>6</v>
      </c>
      <c r="W4564" s="2" t="s">
        <v>27</v>
      </c>
      <c r="X4564" s="2" t="s">
        <v>28</v>
      </c>
    </row>
    <row r="4565" spans="4:24" x14ac:dyDescent="0.3">
      <c r="D4565">
        <v>1561</v>
      </c>
      <c r="E4565">
        <v>65</v>
      </c>
      <c r="F4565">
        <v>2</v>
      </c>
      <c r="G4565" s="1">
        <v>43210</v>
      </c>
      <c r="H4565" s="1"/>
      <c r="I4565">
        <v>2</v>
      </c>
      <c r="J4565" s="2" t="s">
        <v>432</v>
      </c>
      <c r="K4565" s="2" t="s">
        <v>168</v>
      </c>
      <c r="L4565" s="2" t="s">
        <v>39</v>
      </c>
      <c r="M4565" s="2" t="s">
        <v>40</v>
      </c>
      <c r="N4565" s="2" t="s">
        <v>41</v>
      </c>
      <c r="O4565">
        <v>181</v>
      </c>
      <c r="P4565">
        <v>2</v>
      </c>
      <c r="Q4565">
        <v>2199.9899999999998</v>
      </c>
      <c r="R4565">
        <v>7.0000000000000007E-2</v>
      </c>
      <c r="S4565">
        <v>4091.98</v>
      </c>
      <c r="T4565" s="2" t="s">
        <v>1769</v>
      </c>
      <c r="U4565">
        <v>9</v>
      </c>
      <c r="V4565">
        <v>7</v>
      </c>
      <c r="W4565" s="2" t="s">
        <v>869</v>
      </c>
      <c r="X4565" s="2" t="s">
        <v>28</v>
      </c>
    </row>
    <row r="4566" spans="4:24" x14ac:dyDescent="0.3">
      <c r="D4566">
        <v>1561</v>
      </c>
      <c r="E4566">
        <v>65</v>
      </c>
      <c r="F4566">
        <v>2</v>
      </c>
      <c r="G4566" s="1">
        <v>43210</v>
      </c>
      <c r="H4566" s="1"/>
      <c r="I4566">
        <v>2</v>
      </c>
      <c r="J4566" s="2" t="s">
        <v>432</v>
      </c>
      <c r="K4566" s="2" t="s">
        <v>168</v>
      </c>
      <c r="L4566" s="2" t="s">
        <v>39</v>
      </c>
      <c r="M4566" s="2" t="s">
        <v>40</v>
      </c>
      <c r="N4566" s="2" t="s">
        <v>41</v>
      </c>
      <c r="O4566">
        <v>297</v>
      </c>
      <c r="P4566">
        <v>2</v>
      </c>
      <c r="Q4566">
        <v>279.99</v>
      </c>
      <c r="R4566">
        <v>0.05</v>
      </c>
      <c r="S4566">
        <v>531.98</v>
      </c>
      <c r="T4566" s="2" t="s">
        <v>1718</v>
      </c>
      <c r="U4566">
        <v>1</v>
      </c>
      <c r="V4566">
        <v>1</v>
      </c>
      <c r="W4566" s="2" t="s">
        <v>66</v>
      </c>
      <c r="X4566" s="2" t="s">
        <v>35</v>
      </c>
    </row>
    <row r="4567" spans="4:24" x14ac:dyDescent="0.3">
      <c r="D4567">
        <v>1562</v>
      </c>
      <c r="E4567">
        <v>88</v>
      </c>
      <c r="F4567">
        <v>1</v>
      </c>
      <c r="G4567" s="1">
        <v>43210</v>
      </c>
      <c r="H4567" s="1"/>
      <c r="I4567">
        <v>2</v>
      </c>
      <c r="J4567" s="2" t="s">
        <v>645</v>
      </c>
      <c r="K4567" s="2" t="s">
        <v>394</v>
      </c>
      <c r="L4567" s="2" t="s">
        <v>39</v>
      </c>
      <c r="M4567" s="2" t="s">
        <v>40</v>
      </c>
      <c r="N4567" s="2" t="s">
        <v>41</v>
      </c>
      <c r="O4567">
        <v>54</v>
      </c>
      <c r="P4567">
        <v>1</v>
      </c>
      <c r="Q4567">
        <v>3199.99</v>
      </c>
      <c r="R4567">
        <v>0.2</v>
      </c>
      <c r="S4567">
        <v>2559.9899999999998</v>
      </c>
      <c r="T4567" s="2" t="s">
        <v>919</v>
      </c>
      <c r="U4567">
        <v>9</v>
      </c>
      <c r="V4567">
        <v>7</v>
      </c>
      <c r="W4567" s="2" t="s">
        <v>869</v>
      </c>
      <c r="X4567" s="2" t="s">
        <v>28</v>
      </c>
    </row>
    <row r="4568" spans="4:24" x14ac:dyDescent="0.3">
      <c r="D4568">
        <v>1562</v>
      </c>
      <c r="E4568">
        <v>88</v>
      </c>
      <c r="F4568">
        <v>1</v>
      </c>
      <c r="G4568" s="1">
        <v>43210</v>
      </c>
      <c r="H4568" s="1"/>
      <c r="I4568">
        <v>2</v>
      </c>
      <c r="J4568" s="2" t="s">
        <v>645</v>
      </c>
      <c r="K4568" s="2" t="s">
        <v>394</v>
      </c>
      <c r="L4568" s="2" t="s">
        <v>39</v>
      </c>
      <c r="M4568" s="2" t="s">
        <v>40</v>
      </c>
      <c r="N4568" s="2" t="s">
        <v>41</v>
      </c>
      <c r="O4568">
        <v>66</v>
      </c>
      <c r="P4568">
        <v>1</v>
      </c>
      <c r="Q4568">
        <v>250.99</v>
      </c>
      <c r="R4568">
        <v>0.2</v>
      </c>
      <c r="S4568">
        <v>200.79</v>
      </c>
      <c r="T4568" s="2" t="s">
        <v>962</v>
      </c>
      <c r="U4568">
        <v>7</v>
      </c>
      <c r="V4568">
        <v>3</v>
      </c>
      <c r="W4568" s="2" t="s">
        <v>34</v>
      </c>
      <c r="X4568" s="2" t="s">
        <v>866</v>
      </c>
    </row>
    <row r="4569" spans="4:24" x14ac:dyDescent="0.3">
      <c r="D4569">
        <v>1562</v>
      </c>
      <c r="E4569">
        <v>88</v>
      </c>
      <c r="F4569">
        <v>1</v>
      </c>
      <c r="G4569" s="1">
        <v>43210</v>
      </c>
      <c r="H4569" s="1"/>
      <c r="I4569">
        <v>2</v>
      </c>
      <c r="J4569" s="2" t="s">
        <v>645</v>
      </c>
      <c r="K4569" s="2" t="s">
        <v>394</v>
      </c>
      <c r="L4569" s="2" t="s">
        <v>39</v>
      </c>
      <c r="M4569" s="2" t="s">
        <v>40</v>
      </c>
      <c r="N4569" s="2" t="s">
        <v>41</v>
      </c>
      <c r="O4569">
        <v>115</v>
      </c>
      <c r="P4569">
        <v>2</v>
      </c>
      <c r="Q4569">
        <v>3199.99</v>
      </c>
      <c r="R4569">
        <v>7.0000000000000007E-2</v>
      </c>
      <c r="S4569">
        <v>5951.98</v>
      </c>
      <c r="T4569" s="2" t="s">
        <v>1750</v>
      </c>
      <c r="U4569">
        <v>9</v>
      </c>
      <c r="V4569">
        <v>6</v>
      </c>
      <c r="W4569" s="2" t="s">
        <v>27</v>
      </c>
      <c r="X4569" s="2" t="s">
        <v>28</v>
      </c>
    </row>
    <row r="4570" spans="4:24" x14ac:dyDescent="0.3">
      <c r="D4570">
        <v>1563</v>
      </c>
      <c r="E4570">
        <v>77</v>
      </c>
      <c r="F4570">
        <v>2</v>
      </c>
      <c r="G4570" s="1">
        <v>43210</v>
      </c>
      <c r="H4570" s="1"/>
      <c r="I4570">
        <v>3</v>
      </c>
      <c r="J4570" s="2" t="s">
        <v>632</v>
      </c>
      <c r="K4570" s="2" t="s">
        <v>633</v>
      </c>
      <c r="L4570" s="2" t="s">
        <v>121</v>
      </c>
      <c r="M4570" s="2" t="s">
        <v>122</v>
      </c>
      <c r="N4570" s="2" t="s">
        <v>123</v>
      </c>
      <c r="O4570">
        <v>188</v>
      </c>
      <c r="P4570">
        <v>1</v>
      </c>
      <c r="Q4570">
        <v>3499.99</v>
      </c>
      <c r="R4570">
        <v>7.0000000000000007E-2</v>
      </c>
      <c r="S4570">
        <v>3254.99</v>
      </c>
      <c r="T4570" s="2" t="s">
        <v>1774</v>
      </c>
      <c r="U4570">
        <v>9</v>
      </c>
      <c r="V4570">
        <v>5</v>
      </c>
      <c r="W4570" s="2" t="s">
        <v>57</v>
      </c>
      <c r="X4570" s="2" t="s">
        <v>28</v>
      </c>
    </row>
    <row r="4571" spans="4:24" x14ac:dyDescent="0.3">
      <c r="D4571">
        <v>1564</v>
      </c>
      <c r="E4571">
        <v>46</v>
      </c>
      <c r="F4571">
        <v>1</v>
      </c>
      <c r="G4571" s="1">
        <v>43211</v>
      </c>
      <c r="H4571" s="1"/>
      <c r="I4571">
        <v>1</v>
      </c>
      <c r="J4571" s="2" t="s">
        <v>289</v>
      </c>
      <c r="K4571" s="2" t="s">
        <v>96</v>
      </c>
      <c r="L4571" s="2" t="s">
        <v>23</v>
      </c>
      <c r="M4571" s="2" t="s">
        <v>24</v>
      </c>
      <c r="N4571" s="2" t="s">
        <v>25</v>
      </c>
      <c r="O4571">
        <v>14</v>
      </c>
      <c r="P4571">
        <v>1</v>
      </c>
      <c r="Q4571">
        <v>269.99</v>
      </c>
      <c r="R4571">
        <v>0.1</v>
      </c>
      <c r="S4571">
        <v>242.99</v>
      </c>
      <c r="T4571" s="2" t="s">
        <v>65</v>
      </c>
      <c r="U4571">
        <v>1</v>
      </c>
      <c r="V4571">
        <v>3</v>
      </c>
      <c r="W4571" s="2" t="s">
        <v>34</v>
      </c>
      <c r="X4571" s="2" t="s">
        <v>35</v>
      </c>
    </row>
    <row r="4572" spans="4:24" x14ac:dyDescent="0.3">
      <c r="D4572">
        <v>1564</v>
      </c>
      <c r="E4572">
        <v>46</v>
      </c>
      <c r="F4572">
        <v>1</v>
      </c>
      <c r="G4572" s="1">
        <v>43211</v>
      </c>
      <c r="H4572" s="1"/>
      <c r="I4572">
        <v>1</v>
      </c>
      <c r="J4572" s="2" t="s">
        <v>289</v>
      </c>
      <c r="K4572" s="2" t="s">
        <v>96</v>
      </c>
      <c r="L4572" s="2" t="s">
        <v>23</v>
      </c>
      <c r="M4572" s="2" t="s">
        <v>24</v>
      </c>
      <c r="N4572" s="2" t="s">
        <v>25</v>
      </c>
      <c r="O4572">
        <v>309</v>
      </c>
      <c r="P4572">
        <v>1</v>
      </c>
      <c r="Q4572">
        <v>899.99</v>
      </c>
      <c r="R4572">
        <v>7.0000000000000007E-2</v>
      </c>
      <c r="S4572">
        <v>836.99</v>
      </c>
      <c r="T4572" s="2" t="s">
        <v>1939</v>
      </c>
      <c r="U4572">
        <v>1</v>
      </c>
      <c r="V4572">
        <v>2</v>
      </c>
      <c r="W4572" s="2" t="s">
        <v>53</v>
      </c>
      <c r="X4572" s="2" t="s">
        <v>35</v>
      </c>
    </row>
    <row r="4573" spans="4:24" x14ac:dyDescent="0.3">
      <c r="D4573">
        <v>1565</v>
      </c>
      <c r="E4573">
        <v>60</v>
      </c>
      <c r="F4573">
        <v>2</v>
      </c>
      <c r="G4573" s="1">
        <v>43211</v>
      </c>
      <c r="H4573" s="1"/>
      <c r="I4573">
        <v>1</v>
      </c>
      <c r="J4573" s="2" t="s">
        <v>67</v>
      </c>
      <c r="K4573" s="2" t="s">
        <v>68</v>
      </c>
      <c r="L4573" s="2" t="s">
        <v>23</v>
      </c>
      <c r="M4573" s="2" t="s">
        <v>24</v>
      </c>
      <c r="N4573" s="2" t="s">
        <v>25</v>
      </c>
      <c r="O4573">
        <v>37</v>
      </c>
      <c r="P4573">
        <v>1</v>
      </c>
      <c r="Q4573">
        <v>379.99</v>
      </c>
      <c r="R4573">
        <v>7.0000000000000007E-2</v>
      </c>
      <c r="S4573">
        <v>353.39</v>
      </c>
      <c r="T4573" s="2" t="s">
        <v>972</v>
      </c>
      <c r="U4573">
        <v>2</v>
      </c>
      <c r="V4573">
        <v>6</v>
      </c>
      <c r="W4573" s="2" t="s">
        <v>27</v>
      </c>
      <c r="X4573" s="2" t="s">
        <v>863</v>
      </c>
    </row>
    <row r="4574" spans="4:24" x14ac:dyDescent="0.3">
      <c r="D4574">
        <v>1565</v>
      </c>
      <c r="E4574">
        <v>60</v>
      </c>
      <c r="F4574">
        <v>2</v>
      </c>
      <c r="G4574" s="1">
        <v>43211</v>
      </c>
      <c r="H4574" s="1"/>
      <c r="I4574">
        <v>1</v>
      </c>
      <c r="J4574" s="2" t="s">
        <v>67</v>
      </c>
      <c r="K4574" s="2" t="s">
        <v>68</v>
      </c>
      <c r="L4574" s="2" t="s">
        <v>23</v>
      </c>
      <c r="M4574" s="2" t="s">
        <v>24</v>
      </c>
      <c r="N4574" s="2" t="s">
        <v>25</v>
      </c>
      <c r="O4574">
        <v>92</v>
      </c>
      <c r="P4574">
        <v>1</v>
      </c>
      <c r="Q4574">
        <v>209.99</v>
      </c>
      <c r="R4574">
        <v>0.1</v>
      </c>
      <c r="S4574">
        <v>188.99</v>
      </c>
      <c r="T4574" s="2" t="s">
        <v>1022</v>
      </c>
      <c r="U4574">
        <v>2</v>
      </c>
      <c r="V4574">
        <v>1</v>
      </c>
      <c r="W4574" s="2" t="s">
        <v>66</v>
      </c>
      <c r="X4574" s="2" t="s">
        <v>863</v>
      </c>
    </row>
    <row r="4575" spans="4:24" x14ac:dyDescent="0.3">
      <c r="D4575">
        <v>1565</v>
      </c>
      <c r="E4575">
        <v>60</v>
      </c>
      <c r="F4575">
        <v>2</v>
      </c>
      <c r="G4575" s="1">
        <v>43211</v>
      </c>
      <c r="H4575" s="1"/>
      <c r="I4575">
        <v>1</v>
      </c>
      <c r="J4575" s="2" t="s">
        <v>67</v>
      </c>
      <c r="K4575" s="2" t="s">
        <v>68</v>
      </c>
      <c r="L4575" s="2" t="s">
        <v>23</v>
      </c>
      <c r="M4575" s="2" t="s">
        <v>24</v>
      </c>
      <c r="N4575" s="2" t="s">
        <v>25</v>
      </c>
      <c r="O4575">
        <v>95</v>
      </c>
      <c r="P4575">
        <v>1</v>
      </c>
      <c r="Q4575">
        <v>299.99</v>
      </c>
      <c r="R4575">
        <v>7.0000000000000007E-2</v>
      </c>
      <c r="S4575">
        <v>278.99</v>
      </c>
      <c r="T4575" s="2" t="s">
        <v>880</v>
      </c>
      <c r="U4575">
        <v>1</v>
      </c>
      <c r="V4575">
        <v>1</v>
      </c>
      <c r="W4575" s="2" t="s">
        <v>66</v>
      </c>
      <c r="X4575" s="2" t="s">
        <v>35</v>
      </c>
    </row>
    <row r="4576" spans="4:24" x14ac:dyDescent="0.3">
      <c r="D4576">
        <v>1565</v>
      </c>
      <c r="E4576">
        <v>60</v>
      </c>
      <c r="F4576">
        <v>2</v>
      </c>
      <c r="G4576" s="1">
        <v>43211</v>
      </c>
      <c r="H4576" s="1"/>
      <c r="I4576">
        <v>1</v>
      </c>
      <c r="J4576" s="2" t="s">
        <v>67</v>
      </c>
      <c r="K4576" s="2" t="s">
        <v>68</v>
      </c>
      <c r="L4576" s="2" t="s">
        <v>23</v>
      </c>
      <c r="M4576" s="2" t="s">
        <v>24</v>
      </c>
      <c r="N4576" s="2" t="s">
        <v>25</v>
      </c>
      <c r="O4576">
        <v>226</v>
      </c>
      <c r="P4576">
        <v>2</v>
      </c>
      <c r="Q4576">
        <v>679.99</v>
      </c>
      <c r="R4576">
        <v>0.2</v>
      </c>
      <c r="S4576">
        <v>1087.98</v>
      </c>
      <c r="T4576" s="2" t="s">
        <v>1669</v>
      </c>
      <c r="U4576">
        <v>1</v>
      </c>
      <c r="V4576">
        <v>3</v>
      </c>
      <c r="W4576" s="2" t="s">
        <v>34</v>
      </c>
      <c r="X4576" s="2" t="s">
        <v>35</v>
      </c>
    </row>
    <row r="4577" spans="4:24" x14ac:dyDescent="0.3">
      <c r="D4577">
        <v>1565</v>
      </c>
      <c r="E4577">
        <v>60</v>
      </c>
      <c r="F4577">
        <v>2</v>
      </c>
      <c r="G4577" s="1">
        <v>43211</v>
      </c>
      <c r="H4577" s="1"/>
      <c r="I4577">
        <v>1</v>
      </c>
      <c r="J4577" s="2" t="s">
        <v>67</v>
      </c>
      <c r="K4577" s="2" t="s">
        <v>68</v>
      </c>
      <c r="L4577" s="2" t="s">
        <v>23</v>
      </c>
      <c r="M4577" s="2" t="s">
        <v>24</v>
      </c>
      <c r="N4577" s="2" t="s">
        <v>25</v>
      </c>
      <c r="O4577">
        <v>261</v>
      </c>
      <c r="P4577">
        <v>1</v>
      </c>
      <c r="Q4577">
        <v>899.99</v>
      </c>
      <c r="R4577">
        <v>0.1</v>
      </c>
      <c r="S4577">
        <v>809.99</v>
      </c>
      <c r="T4577" s="2" t="s">
        <v>1838</v>
      </c>
      <c r="U4577">
        <v>1</v>
      </c>
      <c r="V4577">
        <v>3</v>
      </c>
      <c r="W4577" s="2" t="s">
        <v>34</v>
      </c>
      <c r="X4577" s="2" t="s">
        <v>35</v>
      </c>
    </row>
    <row r="4578" spans="4:24" x14ac:dyDescent="0.3">
      <c r="D4578">
        <v>1566</v>
      </c>
      <c r="E4578">
        <v>72</v>
      </c>
      <c r="F4578">
        <v>1</v>
      </c>
      <c r="G4578" s="1">
        <v>43211</v>
      </c>
      <c r="H4578" s="1"/>
      <c r="I4578">
        <v>1</v>
      </c>
      <c r="J4578" s="2" t="s">
        <v>646</v>
      </c>
      <c r="K4578" s="2" t="s">
        <v>617</v>
      </c>
      <c r="L4578" s="2" t="s">
        <v>23</v>
      </c>
      <c r="M4578" s="2" t="s">
        <v>24</v>
      </c>
      <c r="N4578" s="2" t="s">
        <v>25</v>
      </c>
      <c r="O4578">
        <v>61</v>
      </c>
      <c r="P4578">
        <v>2</v>
      </c>
      <c r="Q4578">
        <v>4999.99</v>
      </c>
      <c r="R4578">
        <v>0.05</v>
      </c>
      <c r="S4578">
        <v>9499.98</v>
      </c>
      <c r="T4578" s="2" t="s">
        <v>874</v>
      </c>
      <c r="U4578">
        <v>9</v>
      </c>
      <c r="V4578">
        <v>5</v>
      </c>
      <c r="W4578" s="2" t="s">
        <v>57</v>
      </c>
      <c r="X4578" s="2" t="s">
        <v>28</v>
      </c>
    </row>
    <row r="4579" spans="4:24" x14ac:dyDescent="0.3">
      <c r="D4579">
        <v>1566</v>
      </c>
      <c r="E4579">
        <v>72</v>
      </c>
      <c r="F4579">
        <v>1</v>
      </c>
      <c r="G4579" s="1">
        <v>43211</v>
      </c>
      <c r="H4579" s="1"/>
      <c r="I4579">
        <v>1</v>
      </c>
      <c r="J4579" s="2" t="s">
        <v>646</v>
      </c>
      <c r="K4579" s="2" t="s">
        <v>617</v>
      </c>
      <c r="L4579" s="2" t="s">
        <v>23</v>
      </c>
      <c r="M4579" s="2" t="s">
        <v>24</v>
      </c>
      <c r="N4579" s="2" t="s">
        <v>25</v>
      </c>
      <c r="O4579">
        <v>179</v>
      </c>
      <c r="P4579">
        <v>1</v>
      </c>
      <c r="Q4579">
        <v>919.99</v>
      </c>
      <c r="R4579">
        <v>0.05</v>
      </c>
      <c r="S4579">
        <v>873.99</v>
      </c>
      <c r="T4579" s="2" t="s">
        <v>1664</v>
      </c>
      <c r="U4579">
        <v>9</v>
      </c>
      <c r="V4579">
        <v>7</v>
      </c>
      <c r="W4579" s="2" t="s">
        <v>869</v>
      </c>
      <c r="X4579" s="2" t="s">
        <v>28</v>
      </c>
    </row>
    <row r="4580" spans="4:24" x14ac:dyDescent="0.3">
      <c r="D4580">
        <v>1567</v>
      </c>
      <c r="E4580">
        <v>89</v>
      </c>
      <c r="F4580">
        <v>2</v>
      </c>
      <c r="G4580" s="1">
        <v>43211</v>
      </c>
      <c r="H4580" s="1"/>
      <c r="I4580">
        <v>1</v>
      </c>
      <c r="J4580" s="2" t="s">
        <v>1540</v>
      </c>
      <c r="K4580" s="2" t="s">
        <v>212</v>
      </c>
      <c r="L4580" s="2" t="s">
        <v>23</v>
      </c>
      <c r="M4580" s="2" t="s">
        <v>24</v>
      </c>
      <c r="N4580" s="2" t="s">
        <v>25</v>
      </c>
      <c r="O4580">
        <v>279</v>
      </c>
      <c r="P4580">
        <v>1</v>
      </c>
      <c r="Q4580">
        <v>319.99</v>
      </c>
      <c r="R4580">
        <v>0.2</v>
      </c>
      <c r="S4580">
        <v>255.99</v>
      </c>
      <c r="T4580" s="2" t="s">
        <v>1956</v>
      </c>
      <c r="U4580">
        <v>9</v>
      </c>
      <c r="V4580">
        <v>1</v>
      </c>
      <c r="W4580" s="2" t="s">
        <v>66</v>
      </c>
      <c r="X4580" s="2" t="s">
        <v>28</v>
      </c>
    </row>
    <row r="4581" spans="4:24" x14ac:dyDescent="0.3">
      <c r="D4581">
        <v>1568</v>
      </c>
      <c r="E4581">
        <v>192</v>
      </c>
      <c r="F4581">
        <v>2</v>
      </c>
      <c r="G4581" s="1">
        <v>43211</v>
      </c>
      <c r="H4581" s="1"/>
      <c r="I4581">
        <v>1</v>
      </c>
      <c r="J4581" s="2" t="s">
        <v>1505</v>
      </c>
      <c r="K4581" s="2" t="s">
        <v>81</v>
      </c>
      <c r="L4581" s="2" t="s">
        <v>23</v>
      </c>
      <c r="M4581" s="2" t="s">
        <v>24</v>
      </c>
      <c r="N4581" s="2" t="s">
        <v>25</v>
      </c>
      <c r="O4581">
        <v>105</v>
      </c>
      <c r="P4581">
        <v>1</v>
      </c>
      <c r="Q4581">
        <v>533.99</v>
      </c>
      <c r="R4581">
        <v>7.0000000000000007E-2</v>
      </c>
      <c r="S4581">
        <v>496.61</v>
      </c>
      <c r="T4581" s="2" t="s">
        <v>970</v>
      </c>
      <c r="U4581">
        <v>7</v>
      </c>
      <c r="V4581">
        <v>2</v>
      </c>
      <c r="W4581" s="2" t="s">
        <v>53</v>
      </c>
      <c r="X4581" s="2" t="s">
        <v>866</v>
      </c>
    </row>
    <row r="4582" spans="4:24" x14ac:dyDescent="0.3">
      <c r="D4582">
        <v>1568</v>
      </c>
      <c r="E4582">
        <v>192</v>
      </c>
      <c r="F4582">
        <v>2</v>
      </c>
      <c r="G4582" s="1">
        <v>43211</v>
      </c>
      <c r="H4582" s="1"/>
      <c r="I4582">
        <v>1</v>
      </c>
      <c r="J4582" s="2" t="s">
        <v>1505</v>
      </c>
      <c r="K4582" s="2" t="s">
        <v>81</v>
      </c>
      <c r="L4582" s="2" t="s">
        <v>23</v>
      </c>
      <c r="M4582" s="2" t="s">
        <v>24</v>
      </c>
      <c r="N4582" s="2" t="s">
        <v>25</v>
      </c>
      <c r="O4582">
        <v>146</v>
      </c>
      <c r="P4582">
        <v>1</v>
      </c>
      <c r="Q4582">
        <v>4999.99</v>
      </c>
      <c r="R4582">
        <v>0.2</v>
      </c>
      <c r="S4582">
        <v>3999.99</v>
      </c>
      <c r="T4582" s="2" t="s">
        <v>1957</v>
      </c>
      <c r="U4582">
        <v>9</v>
      </c>
      <c r="V4582">
        <v>7</v>
      </c>
      <c r="W4582" s="2" t="s">
        <v>869</v>
      </c>
      <c r="X4582" s="2" t="s">
        <v>28</v>
      </c>
    </row>
    <row r="4583" spans="4:24" x14ac:dyDescent="0.3">
      <c r="D4583">
        <v>1568</v>
      </c>
      <c r="E4583">
        <v>192</v>
      </c>
      <c r="F4583">
        <v>2</v>
      </c>
      <c r="G4583" s="1">
        <v>43211</v>
      </c>
      <c r="H4583" s="1"/>
      <c r="I4583">
        <v>1</v>
      </c>
      <c r="J4583" s="2" t="s">
        <v>1505</v>
      </c>
      <c r="K4583" s="2" t="s">
        <v>81</v>
      </c>
      <c r="L4583" s="2" t="s">
        <v>23</v>
      </c>
      <c r="M4583" s="2" t="s">
        <v>24</v>
      </c>
      <c r="N4583" s="2" t="s">
        <v>25</v>
      </c>
      <c r="O4583">
        <v>301</v>
      </c>
      <c r="P4583">
        <v>1</v>
      </c>
      <c r="Q4583">
        <v>899.99</v>
      </c>
      <c r="R4583">
        <v>0.1</v>
      </c>
      <c r="S4583">
        <v>809.99</v>
      </c>
      <c r="T4583" s="2" t="s">
        <v>1838</v>
      </c>
      <c r="U4583">
        <v>1</v>
      </c>
      <c r="V4583">
        <v>2</v>
      </c>
      <c r="W4583" s="2" t="s">
        <v>53</v>
      </c>
      <c r="X4583" s="2" t="s">
        <v>35</v>
      </c>
    </row>
    <row r="4584" spans="4:24" x14ac:dyDescent="0.3">
      <c r="D4584">
        <v>1569</v>
      </c>
      <c r="E4584">
        <v>29</v>
      </c>
      <c r="F4584">
        <v>2</v>
      </c>
      <c r="G4584" s="1">
        <v>43212</v>
      </c>
      <c r="H4584" s="1"/>
      <c r="I4584">
        <v>2</v>
      </c>
      <c r="J4584" s="2" t="s">
        <v>940</v>
      </c>
      <c r="K4584" s="2" t="s">
        <v>941</v>
      </c>
      <c r="L4584" s="2" t="s">
        <v>39</v>
      </c>
      <c r="M4584" s="2" t="s">
        <v>40</v>
      </c>
      <c r="N4584" s="2" t="s">
        <v>41</v>
      </c>
      <c r="O4584">
        <v>252</v>
      </c>
      <c r="P4584">
        <v>1</v>
      </c>
      <c r="Q4584">
        <v>2999.99</v>
      </c>
      <c r="R4584">
        <v>0.1</v>
      </c>
      <c r="S4584">
        <v>2699.99</v>
      </c>
      <c r="T4584" s="2" t="s">
        <v>1729</v>
      </c>
      <c r="U4584">
        <v>1</v>
      </c>
      <c r="V4584">
        <v>3</v>
      </c>
      <c r="W4584" s="2" t="s">
        <v>34</v>
      </c>
      <c r="X4584" s="2" t="s">
        <v>35</v>
      </c>
    </row>
    <row r="4585" spans="4:24" x14ac:dyDescent="0.3">
      <c r="D4585">
        <v>1570</v>
      </c>
      <c r="E4585">
        <v>54</v>
      </c>
      <c r="F4585">
        <v>2</v>
      </c>
      <c r="G4585" s="1">
        <v>43212</v>
      </c>
      <c r="H4585" s="1"/>
      <c r="I4585">
        <v>2</v>
      </c>
      <c r="J4585" s="2" t="s">
        <v>747</v>
      </c>
      <c r="K4585" s="2" t="s">
        <v>50</v>
      </c>
      <c r="L4585" s="2" t="s">
        <v>39</v>
      </c>
      <c r="M4585" s="2" t="s">
        <v>40</v>
      </c>
      <c r="N4585" s="2" t="s">
        <v>41</v>
      </c>
      <c r="O4585">
        <v>155</v>
      </c>
      <c r="P4585">
        <v>1</v>
      </c>
      <c r="Q4585">
        <v>11999.99</v>
      </c>
      <c r="R4585">
        <v>7.0000000000000007E-2</v>
      </c>
      <c r="S4585">
        <v>11159.99</v>
      </c>
      <c r="T4585" s="2" t="s">
        <v>1745</v>
      </c>
      <c r="U4585">
        <v>9</v>
      </c>
      <c r="V4585">
        <v>7</v>
      </c>
      <c r="W4585" s="2" t="s">
        <v>869</v>
      </c>
      <c r="X4585" s="2" t="s">
        <v>28</v>
      </c>
    </row>
    <row r="4586" spans="4:24" x14ac:dyDescent="0.3">
      <c r="D4586">
        <v>1571</v>
      </c>
      <c r="E4586">
        <v>80</v>
      </c>
      <c r="F4586">
        <v>1</v>
      </c>
      <c r="G4586" s="1">
        <v>43212</v>
      </c>
      <c r="H4586" s="1"/>
      <c r="I4586">
        <v>2</v>
      </c>
      <c r="J4586" s="2" t="s">
        <v>127</v>
      </c>
      <c r="K4586" s="2" t="s">
        <v>128</v>
      </c>
      <c r="L4586" s="2" t="s">
        <v>39</v>
      </c>
      <c r="M4586" s="2" t="s">
        <v>40</v>
      </c>
      <c r="N4586" s="2" t="s">
        <v>41</v>
      </c>
      <c r="O4586">
        <v>20</v>
      </c>
      <c r="P4586">
        <v>2</v>
      </c>
      <c r="Q4586">
        <v>599.99</v>
      </c>
      <c r="R4586">
        <v>0.2</v>
      </c>
      <c r="S4586">
        <v>959.98</v>
      </c>
      <c r="T4586" s="2" t="s">
        <v>36</v>
      </c>
      <c r="U4586">
        <v>1</v>
      </c>
      <c r="V4586">
        <v>3</v>
      </c>
      <c r="W4586" s="2" t="s">
        <v>34</v>
      </c>
      <c r="X4586" s="2" t="s">
        <v>35</v>
      </c>
    </row>
    <row r="4587" spans="4:24" x14ac:dyDescent="0.3">
      <c r="D4587">
        <v>1571</v>
      </c>
      <c r="E4587">
        <v>80</v>
      </c>
      <c r="F4587">
        <v>1</v>
      </c>
      <c r="G4587" s="1">
        <v>43212</v>
      </c>
      <c r="H4587" s="1"/>
      <c r="I4587">
        <v>2</v>
      </c>
      <c r="J4587" s="2" t="s">
        <v>127</v>
      </c>
      <c r="K4587" s="2" t="s">
        <v>128</v>
      </c>
      <c r="L4587" s="2" t="s">
        <v>39</v>
      </c>
      <c r="M4587" s="2" t="s">
        <v>40</v>
      </c>
      <c r="N4587" s="2" t="s">
        <v>41</v>
      </c>
      <c r="O4587">
        <v>212</v>
      </c>
      <c r="P4587">
        <v>1</v>
      </c>
      <c r="Q4587">
        <v>559.99</v>
      </c>
      <c r="R4587">
        <v>7.0000000000000007E-2</v>
      </c>
      <c r="S4587">
        <v>520.79</v>
      </c>
      <c r="T4587" s="2" t="s">
        <v>1900</v>
      </c>
      <c r="U4587">
        <v>1</v>
      </c>
      <c r="V4587">
        <v>3</v>
      </c>
      <c r="W4587" s="2" t="s">
        <v>34</v>
      </c>
      <c r="X4587" s="2" t="s">
        <v>35</v>
      </c>
    </row>
    <row r="4588" spans="4:24" x14ac:dyDescent="0.3">
      <c r="D4588">
        <v>1571</v>
      </c>
      <c r="E4588">
        <v>80</v>
      </c>
      <c r="F4588">
        <v>1</v>
      </c>
      <c r="G4588" s="1">
        <v>43212</v>
      </c>
      <c r="H4588" s="1"/>
      <c r="I4588">
        <v>2</v>
      </c>
      <c r="J4588" s="2" t="s">
        <v>127</v>
      </c>
      <c r="K4588" s="2" t="s">
        <v>128</v>
      </c>
      <c r="L4588" s="2" t="s">
        <v>39</v>
      </c>
      <c r="M4588" s="2" t="s">
        <v>40</v>
      </c>
      <c r="N4588" s="2" t="s">
        <v>41</v>
      </c>
      <c r="O4588">
        <v>312</v>
      </c>
      <c r="P4588">
        <v>2</v>
      </c>
      <c r="Q4588">
        <v>699.99</v>
      </c>
      <c r="R4588">
        <v>0.1</v>
      </c>
      <c r="S4588">
        <v>1259.98</v>
      </c>
      <c r="T4588" s="2" t="s">
        <v>1849</v>
      </c>
      <c r="U4588">
        <v>1</v>
      </c>
      <c r="V4588">
        <v>2</v>
      </c>
      <c r="W4588" s="2" t="s">
        <v>53</v>
      </c>
      <c r="X4588" s="2" t="s">
        <v>35</v>
      </c>
    </row>
    <row r="4589" spans="4:24" x14ac:dyDescent="0.3">
      <c r="D4589">
        <v>1572</v>
      </c>
      <c r="E4589">
        <v>14</v>
      </c>
      <c r="F4589">
        <v>1</v>
      </c>
      <c r="G4589" s="1">
        <v>43212</v>
      </c>
      <c r="H4589" s="1"/>
      <c r="I4589">
        <v>3</v>
      </c>
      <c r="J4589" s="2" t="s">
        <v>577</v>
      </c>
      <c r="K4589" s="2" t="s">
        <v>578</v>
      </c>
      <c r="L4589" s="2" t="s">
        <v>121</v>
      </c>
      <c r="M4589" s="2" t="s">
        <v>122</v>
      </c>
      <c r="N4589" s="2" t="s">
        <v>123</v>
      </c>
      <c r="O4589">
        <v>115</v>
      </c>
      <c r="P4589">
        <v>1</v>
      </c>
      <c r="Q4589">
        <v>3199.99</v>
      </c>
      <c r="R4589">
        <v>0.05</v>
      </c>
      <c r="S4589">
        <v>3039.99</v>
      </c>
      <c r="T4589" s="2" t="s">
        <v>1750</v>
      </c>
      <c r="U4589">
        <v>9</v>
      </c>
      <c r="V4589">
        <v>6</v>
      </c>
      <c r="W4589" s="2" t="s">
        <v>27</v>
      </c>
      <c r="X4589" s="2" t="s">
        <v>28</v>
      </c>
    </row>
    <row r="4590" spans="4:24" x14ac:dyDescent="0.3">
      <c r="D4590">
        <v>1572</v>
      </c>
      <c r="E4590">
        <v>14</v>
      </c>
      <c r="F4590">
        <v>1</v>
      </c>
      <c r="G4590" s="1">
        <v>43212</v>
      </c>
      <c r="H4590" s="1"/>
      <c r="I4590">
        <v>3</v>
      </c>
      <c r="J4590" s="2" t="s">
        <v>577</v>
      </c>
      <c r="K4590" s="2" t="s">
        <v>578</v>
      </c>
      <c r="L4590" s="2" t="s">
        <v>121</v>
      </c>
      <c r="M4590" s="2" t="s">
        <v>122</v>
      </c>
      <c r="N4590" s="2" t="s">
        <v>123</v>
      </c>
      <c r="O4590">
        <v>198</v>
      </c>
      <c r="P4590">
        <v>1</v>
      </c>
      <c r="Q4590">
        <v>2999.99</v>
      </c>
      <c r="R4590">
        <v>0.2</v>
      </c>
      <c r="S4590">
        <v>2399.9899999999998</v>
      </c>
      <c r="T4590" s="2" t="s">
        <v>1795</v>
      </c>
      <c r="U4590">
        <v>1</v>
      </c>
      <c r="V4590">
        <v>5</v>
      </c>
      <c r="W4590" s="2" t="s">
        <v>57</v>
      </c>
      <c r="X4590" s="2" t="s">
        <v>35</v>
      </c>
    </row>
    <row r="4591" spans="4:24" x14ac:dyDescent="0.3">
      <c r="D4591">
        <v>1572</v>
      </c>
      <c r="E4591">
        <v>14</v>
      </c>
      <c r="F4591">
        <v>1</v>
      </c>
      <c r="G4591" s="1">
        <v>43212</v>
      </c>
      <c r="H4591" s="1"/>
      <c r="I4591">
        <v>3</v>
      </c>
      <c r="J4591" s="2" t="s">
        <v>577</v>
      </c>
      <c r="K4591" s="2" t="s">
        <v>578</v>
      </c>
      <c r="L4591" s="2" t="s">
        <v>121</v>
      </c>
      <c r="M4591" s="2" t="s">
        <v>122</v>
      </c>
      <c r="N4591" s="2" t="s">
        <v>123</v>
      </c>
      <c r="O4591">
        <v>216</v>
      </c>
      <c r="P4591">
        <v>2</v>
      </c>
      <c r="Q4591">
        <v>899.99</v>
      </c>
      <c r="R4591">
        <v>0.05</v>
      </c>
      <c r="S4591">
        <v>1709.98</v>
      </c>
      <c r="T4591" s="2" t="s">
        <v>1868</v>
      </c>
      <c r="U4591">
        <v>1</v>
      </c>
      <c r="V4591">
        <v>3</v>
      </c>
      <c r="W4591" s="2" t="s">
        <v>34</v>
      </c>
      <c r="X4591" s="2" t="s">
        <v>35</v>
      </c>
    </row>
    <row r="4592" spans="4:24" x14ac:dyDescent="0.3">
      <c r="D4592">
        <v>1572</v>
      </c>
      <c r="E4592">
        <v>14</v>
      </c>
      <c r="F4592">
        <v>1</v>
      </c>
      <c r="G4592" s="1">
        <v>43212</v>
      </c>
      <c r="H4592" s="1"/>
      <c r="I4592">
        <v>3</v>
      </c>
      <c r="J4592" s="2" t="s">
        <v>577</v>
      </c>
      <c r="K4592" s="2" t="s">
        <v>578</v>
      </c>
      <c r="L4592" s="2" t="s">
        <v>121</v>
      </c>
      <c r="M4592" s="2" t="s">
        <v>122</v>
      </c>
      <c r="N4592" s="2" t="s">
        <v>123</v>
      </c>
      <c r="O4592">
        <v>304</v>
      </c>
      <c r="P4592">
        <v>2</v>
      </c>
      <c r="Q4592">
        <v>679.99</v>
      </c>
      <c r="R4592">
        <v>0.2</v>
      </c>
      <c r="S4592">
        <v>1087.98</v>
      </c>
      <c r="T4592" s="2" t="s">
        <v>1669</v>
      </c>
      <c r="U4592">
        <v>1</v>
      </c>
      <c r="V4592">
        <v>2</v>
      </c>
      <c r="W4592" s="2" t="s">
        <v>53</v>
      </c>
      <c r="X4592" s="2" t="s">
        <v>35</v>
      </c>
    </row>
    <row r="4593" spans="4:24" x14ac:dyDescent="0.3">
      <c r="D4593">
        <v>1573</v>
      </c>
      <c r="E4593">
        <v>24</v>
      </c>
      <c r="F4593">
        <v>2</v>
      </c>
      <c r="G4593" s="1">
        <v>43213</v>
      </c>
      <c r="H4593" s="1"/>
      <c r="I4593">
        <v>1</v>
      </c>
      <c r="J4593" s="2" t="s">
        <v>362</v>
      </c>
      <c r="K4593" s="2" t="s">
        <v>175</v>
      </c>
      <c r="L4593" s="2" t="s">
        <v>23</v>
      </c>
      <c r="M4593" s="2" t="s">
        <v>24</v>
      </c>
      <c r="N4593" s="2" t="s">
        <v>25</v>
      </c>
      <c r="O4593">
        <v>9</v>
      </c>
      <c r="P4593">
        <v>1</v>
      </c>
      <c r="Q4593">
        <v>2999.99</v>
      </c>
      <c r="R4593">
        <v>0.05</v>
      </c>
      <c r="S4593">
        <v>2849.99</v>
      </c>
      <c r="T4593" s="2" t="s">
        <v>56</v>
      </c>
      <c r="U4593">
        <v>9</v>
      </c>
      <c r="V4593">
        <v>5</v>
      </c>
      <c r="W4593" s="2" t="s">
        <v>57</v>
      </c>
      <c r="X4593" s="2" t="s">
        <v>28</v>
      </c>
    </row>
    <row r="4594" spans="4:24" x14ac:dyDescent="0.3">
      <c r="D4594">
        <v>1573</v>
      </c>
      <c r="E4594">
        <v>24</v>
      </c>
      <c r="F4594">
        <v>2</v>
      </c>
      <c r="G4594" s="1">
        <v>43213</v>
      </c>
      <c r="H4594" s="1"/>
      <c r="I4594">
        <v>1</v>
      </c>
      <c r="J4594" s="2" t="s">
        <v>362</v>
      </c>
      <c r="K4594" s="2" t="s">
        <v>175</v>
      </c>
      <c r="L4594" s="2" t="s">
        <v>23</v>
      </c>
      <c r="M4594" s="2" t="s">
        <v>24</v>
      </c>
      <c r="N4594" s="2" t="s">
        <v>25</v>
      </c>
      <c r="O4594">
        <v>15</v>
      </c>
      <c r="P4594">
        <v>2</v>
      </c>
      <c r="Q4594">
        <v>529.99</v>
      </c>
      <c r="R4594">
        <v>0.1</v>
      </c>
      <c r="S4594">
        <v>953.98</v>
      </c>
      <c r="T4594" s="2" t="s">
        <v>62</v>
      </c>
      <c r="U4594">
        <v>1</v>
      </c>
      <c r="V4594">
        <v>3</v>
      </c>
      <c r="W4594" s="2" t="s">
        <v>34</v>
      </c>
      <c r="X4594" s="2" t="s">
        <v>35</v>
      </c>
    </row>
    <row r="4595" spans="4:24" x14ac:dyDescent="0.3">
      <c r="D4595">
        <v>1573</v>
      </c>
      <c r="E4595">
        <v>24</v>
      </c>
      <c r="F4595">
        <v>2</v>
      </c>
      <c r="G4595" s="1">
        <v>43213</v>
      </c>
      <c r="H4595" s="1"/>
      <c r="I4595">
        <v>1</v>
      </c>
      <c r="J4595" s="2" t="s">
        <v>362</v>
      </c>
      <c r="K4595" s="2" t="s">
        <v>175</v>
      </c>
      <c r="L4595" s="2" t="s">
        <v>23</v>
      </c>
      <c r="M4595" s="2" t="s">
        <v>24</v>
      </c>
      <c r="N4595" s="2" t="s">
        <v>25</v>
      </c>
      <c r="O4595">
        <v>129</v>
      </c>
      <c r="P4595">
        <v>1</v>
      </c>
      <c r="Q4595">
        <v>919.99</v>
      </c>
      <c r="R4595">
        <v>7.0000000000000007E-2</v>
      </c>
      <c r="S4595">
        <v>855.59</v>
      </c>
      <c r="T4595" s="2" t="s">
        <v>1646</v>
      </c>
      <c r="U4595">
        <v>9</v>
      </c>
      <c r="V4595">
        <v>6</v>
      </c>
      <c r="W4595" s="2" t="s">
        <v>27</v>
      </c>
      <c r="X4595" s="2" t="s">
        <v>28</v>
      </c>
    </row>
    <row r="4596" spans="4:24" x14ac:dyDescent="0.3">
      <c r="D4596">
        <v>1573</v>
      </c>
      <c r="E4596">
        <v>24</v>
      </c>
      <c r="F4596">
        <v>2</v>
      </c>
      <c r="G4596" s="1">
        <v>43213</v>
      </c>
      <c r="H4596" s="1"/>
      <c r="I4596">
        <v>1</v>
      </c>
      <c r="J4596" s="2" t="s">
        <v>362</v>
      </c>
      <c r="K4596" s="2" t="s">
        <v>175</v>
      </c>
      <c r="L4596" s="2" t="s">
        <v>23</v>
      </c>
      <c r="M4596" s="2" t="s">
        <v>24</v>
      </c>
      <c r="N4596" s="2" t="s">
        <v>25</v>
      </c>
      <c r="O4596">
        <v>216</v>
      </c>
      <c r="P4596">
        <v>2</v>
      </c>
      <c r="Q4596">
        <v>899.99</v>
      </c>
      <c r="R4596">
        <v>7.0000000000000007E-2</v>
      </c>
      <c r="S4596">
        <v>1673.98</v>
      </c>
      <c r="T4596" s="2" t="s">
        <v>1868</v>
      </c>
      <c r="U4596">
        <v>1</v>
      </c>
      <c r="V4596">
        <v>3</v>
      </c>
      <c r="W4596" s="2" t="s">
        <v>34</v>
      </c>
      <c r="X4596" s="2" t="s">
        <v>35</v>
      </c>
    </row>
    <row r="4597" spans="4:24" x14ac:dyDescent="0.3">
      <c r="D4597">
        <v>1573</v>
      </c>
      <c r="E4597">
        <v>24</v>
      </c>
      <c r="F4597">
        <v>2</v>
      </c>
      <c r="G4597" s="1">
        <v>43213</v>
      </c>
      <c r="H4597" s="1"/>
      <c r="I4597">
        <v>1</v>
      </c>
      <c r="J4597" s="2" t="s">
        <v>362</v>
      </c>
      <c r="K4597" s="2" t="s">
        <v>175</v>
      </c>
      <c r="L4597" s="2" t="s">
        <v>23</v>
      </c>
      <c r="M4597" s="2" t="s">
        <v>24</v>
      </c>
      <c r="N4597" s="2" t="s">
        <v>25</v>
      </c>
      <c r="O4597">
        <v>263</v>
      </c>
      <c r="P4597">
        <v>2</v>
      </c>
      <c r="Q4597">
        <v>89.99</v>
      </c>
      <c r="R4597">
        <v>0.1</v>
      </c>
      <c r="S4597">
        <v>161.97999999999999</v>
      </c>
      <c r="T4597" s="2" t="s">
        <v>1704</v>
      </c>
      <c r="U4597">
        <v>6</v>
      </c>
      <c r="V4597">
        <v>1</v>
      </c>
      <c r="W4597" s="2" t="s">
        <v>66</v>
      </c>
      <c r="X4597" s="2" t="s">
        <v>1705</v>
      </c>
    </row>
    <row r="4598" spans="4:24" x14ac:dyDescent="0.3">
      <c r="D4598">
        <v>1574</v>
      </c>
      <c r="E4598">
        <v>124</v>
      </c>
      <c r="F4598">
        <v>1</v>
      </c>
      <c r="G4598" s="1">
        <v>43213</v>
      </c>
      <c r="H4598" s="1"/>
      <c r="I4598">
        <v>1</v>
      </c>
      <c r="J4598" s="2" t="s">
        <v>1048</v>
      </c>
      <c r="K4598" s="2" t="s">
        <v>617</v>
      </c>
      <c r="L4598" s="2" t="s">
        <v>23</v>
      </c>
      <c r="M4598" s="2" t="s">
        <v>24</v>
      </c>
      <c r="N4598" s="2" t="s">
        <v>25</v>
      </c>
      <c r="O4598">
        <v>127</v>
      </c>
      <c r="P4598">
        <v>1</v>
      </c>
      <c r="Q4598">
        <v>469.99</v>
      </c>
      <c r="R4598">
        <v>0.1</v>
      </c>
      <c r="S4598">
        <v>422.99</v>
      </c>
      <c r="T4598" s="2" t="s">
        <v>1812</v>
      </c>
      <c r="U4598">
        <v>8</v>
      </c>
      <c r="V4598">
        <v>6</v>
      </c>
      <c r="W4598" s="2" t="s">
        <v>27</v>
      </c>
      <c r="X4598" s="2" t="s">
        <v>32</v>
      </c>
    </row>
    <row r="4599" spans="4:24" x14ac:dyDescent="0.3">
      <c r="D4599">
        <v>1575</v>
      </c>
      <c r="E4599">
        <v>224</v>
      </c>
      <c r="F4599">
        <v>2</v>
      </c>
      <c r="G4599" s="1">
        <v>43213</v>
      </c>
      <c r="H4599" s="1"/>
      <c r="I4599">
        <v>1</v>
      </c>
      <c r="J4599" s="2" t="s">
        <v>1196</v>
      </c>
      <c r="K4599" s="2" t="s">
        <v>227</v>
      </c>
      <c r="L4599" s="2" t="s">
        <v>23</v>
      </c>
      <c r="M4599" s="2" t="s">
        <v>24</v>
      </c>
      <c r="N4599" s="2" t="s">
        <v>25</v>
      </c>
      <c r="O4599">
        <v>44</v>
      </c>
      <c r="P4599">
        <v>1</v>
      </c>
      <c r="Q4599">
        <v>539.99</v>
      </c>
      <c r="R4599">
        <v>7.0000000000000007E-2</v>
      </c>
      <c r="S4599">
        <v>502.19</v>
      </c>
      <c r="T4599" s="2" t="s">
        <v>1018</v>
      </c>
      <c r="U4599">
        <v>2</v>
      </c>
      <c r="V4599">
        <v>6</v>
      </c>
      <c r="W4599" s="2" t="s">
        <v>27</v>
      </c>
      <c r="X4599" s="2" t="s">
        <v>863</v>
      </c>
    </row>
    <row r="4600" spans="4:24" x14ac:dyDescent="0.3">
      <c r="D4600">
        <v>1575</v>
      </c>
      <c r="E4600">
        <v>224</v>
      </c>
      <c r="F4600">
        <v>2</v>
      </c>
      <c r="G4600" s="1">
        <v>43213</v>
      </c>
      <c r="H4600" s="1"/>
      <c r="I4600">
        <v>1</v>
      </c>
      <c r="J4600" s="2" t="s">
        <v>1196</v>
      </c>
      <c r="K4600" s="2" t="s">
        <v>227</v>
      </c>
      <c r="L4600" s="2" t="s">
        <v>23</v>
      </c>
      <c r="M4600" s="2" t="s">
        <v>24</v>
      </c>
      <c r="N4600" s="2" t="s">
        <v>25</v>
      </c>
      <c r="O4600">
        <v>92</v>
      </c>
      <c r="P4600">
        <v>2</v>
      </c>
      <c r="Q4600">
        <v>209.99</v>
      </c>
      <c r="R4600">
        <v>0.2</v>
      </c>
      <c r="S4600">
        <v>335.98</v>
      </c>
      <c r="T4600" s="2" t="s">
        <v>1022</v>
      </c>
      <c r="U4600">
        <v>2</v>
      </c>
      <c r="V4600">
        <v>1</v>
      </c>
      <c r="W4600" s="2" t="s">
        <v>66</v>
      </c>
      <c r="X4600" s="2" t="s">
        <v>863</v>
      </c>
    </row>
    <row r="4601" spans="4:24" x14ac:dyDescent="0.3">
      <c r="D4601">
        <v>1575</v>
      </c>
      <c r="E4601">
        <v>224</v>
      </c>
      <c r="F4601">
        <v>2</v>
      </c>
      <c r="G4601" s="1">
        <v>43213</v>
      </c>
      <c r="H4601" s="1"/>
      <c r="I4601">
        <v>1</v>
      </c>
      <c r="J4601" s="2" t="s">
        <v>1196</v>
      </c>
      <c r="K4601" s="2" t="s">
        <v>227</v>
      </c>
      <c r="L4601" s="2" t="s">
        <v>23</v>
      </c>
      <c r="M4601" s="2" t="s">
        <v>24</v>
      </c>
      <c r="N4601" s="2" t="s">
        <v>25</v>
      </c>
      <c r="O4601">
        <v>126</v>
      </c>
      <c r="P4601">
        <v>2</v>
      </c>
      <c r="Q4601">
        <v>469.99</v>
      </c>
      <c r="R4601">
        <v>0.05</v>
      </c>
      <c r="S4601">
        <v>892.98</v>
      </c>
      <c r="T4601" s="2" t="s">
        <v>1866</v>
      </c>
      <c r="U4601">
        <v>8</v>
      </c>
      <c r="V4601">
        <v>6</v>
      </c>
      <c r="W4601" s="2" t="s">
        <v>27</v>
      </c>
      <c r="X4601" s="2" t="s">
        <v>32</v>
      </c>
    </row>
    <row r="4602" spans="4:24" x14ac:dyDescent="0.3">
      <c r="D4602">
        <v>1575</v>
      </c>
      <c r="E4602">
        <v>224</v>
      </c>
      <c r="F4602">
        <v>2</v>
      </c>
      <c r="G4602" s="1">
        <v>43213</v>
      </c>
      <c r="H4602" s="1"/>
      <c r="I4602">
        <v>1</v>
      </c>
      <c r="J4602" s="2" t="s">
        <v>1196</v>
      </c>
      <c r="K4602" s="2" t="s">
        <v>227</v>
      </c>
      <c r="L4602" s="2" t="s">
        <v>23</v>
      </c>
      <c r="M4602" s="2" t="s">
        <v>24</v>
      </c>
      <c r="N4602" s="2" t="s">
        <v>25</v>
      </c>
      <c r="O4602">
        <v>207</v>
      </c>
      <c r="P4602">
        <v>2</v>
      </c>
      <c r="Q4602">
        <v>3999.99</v>
      </c>
      <c r="R4602">
        <v>0.1</v>
      </c>
      <c r="S4602">
        <v>7199.98</v>
      </c>
      <c r="T4602" s="2" t="s">
        <v>1678</v>
      </c>
      <c r="U4602">
        <v>9</v>
      </c>
      <c r="V4602">
        <v>4</v>
      </c>
      <c r="W4602" s="2" t="s">
        <v>31</v>
      </c>
      <c r="X4602" s="2" t="s">
        <v>28</v>
      </c>
    </row>
    <row r="4603" spans="4:24" x14ac:dyDescent="0.3">
      <c r="D4603">
        <v>1575</v>
      </c>
      <c r="E4603">
        <v>224</v>
      </c>
      <c r="F4603">
        <v>2</v>
      </c>
      <c r="G4603" s="1">
        <v>43213</v>
      </c>
      <c r="H4603" s="1"/>
      <c r="I4603">
        <v>1</v>
      </c>
      <c r="J4603" s="2" t="s">
        <v>1196</v>
      </c>
      <c r="K4603" s="2" t="s">
        <v>227</v>
      </c>
      <c r="L4603" s="2" t="s">
        <v>23</v>
      </c>
      <c r="M4603" s="2" t="s">
        <v>24</v>
      </c>
      <c r="N4603" s="2" t="s">
        <v>25</v>
      </c>
      <c r="O4603">
        <v>213</v>
      </c>
      <c r="P4603">
        <v>1</v>
      </c>
      <c r="Q4603">
        <v>269.99</v>
      </c>
      <c r="R4603">
        <v>7.0000000000000007E-2</v>
      </c>
      <c r="S4603">
        <v>251.09</v>
      </c>
      <c r="T4603" s="2" t="s">
        <v>1761</v>
      </c>
      <c r="U4603">
        <v>1</v>
      </c>
      <c r="V4603">
        <v>3</v>
      </c>
      <c r="W4603" s="2" t="s">
        <v>34</v>
      </c>
      <c r="X4603" s="2" t="s">
        <v>35</v>
      </c>
    </row>
    <row r="4604" spans="4:24" x14ac:dyDescent="0.3">
      <c r="D4604">
        <v>1576</v>
      </c>
      <c r="E4604">
        <v>12</v>
      </c>
      <c r="F4604">
        <v>2</v>
      </c>
      <c r="G4604" s="1">
        <v>43213</v>
      </c>
      <c r="H4604" s="1"/>
      <c r="I4604">
        <v>2</v>
      </c>
      <c r="J4604" s="2" t="s">
        <v>251</v>
      </c>
      <c r="K4604" s="2" t="s">
        <v>252</v>
      </c>
      <c r="L4604" s="2" t="s">
        <v>39</v>
      </c>
      <c r="M4604" s="2" t="s">
        <v>40</v>
      </c>
      <c r="N4604" s="2" t="s">
        <v>41</v>
      </c>
      <c r="O4604">
        <v>69</v>
      </c>
      <c r="P4604">
        <v>1</v>
      </c>
      <c r="Q4604">
        <v>416.99</v>
      </c>
      <c r="R4604">
        <v>0.05</v>
      </c>
      <c r="S4604">
        <v>396.14</v>
      </c>
      <c r="T4604" s="2" t="s">
        <v>957</v>
      </c>
      <c r="U4604">
        <v>7</v>
      </c>
      <c r="V4604">
        <v>3</v>
      </c>
      <c r="W4604" s="2" t="s">
        <v>34</v>
      </c>
      <c r="X4604" s="2" t="s">
        <v>866</v>
      </c>
    </row>
    <row r="4605" spans="4:24" x14ac:dyDescent="0.3">
      <c r="D4605">
        <v>1576</v>
      </c>
      <c r="E4605">
        <v>12</v>
      </c>
      <c r="F4605">
        <v>2</v>
      </c>
      <c r="G4605" s="1">
        <v>43213</v>
      </c>
      <c r="H4605" s="1"/>
      <c r="I4605">
        <v>2</v>
      </c>
      <c r="J4605" s="2" t="s">
        <v>251</v>
      </c>
      <c r="K4605" s="2" t="s">
        <v>252</v>
      </c>
      <c r="L4605" s="2" t="s">
        <v>39</v>
      </c>
      <c r="M4605" s="2" t="s">
        <v>40</v>
      </c>
      <c r="N4605" s="2" t="s">
        <v>41</v>
      </c>
      <c r="O4605">
        <v>202</v>
      </c>
      <c r="P4605">
        <v>2</v>
      </c>
      <c r="Q4605">
        <v>3499.99</v>
      </c>
      <c r="R4605">
        <v>0.05</v>
      </c>
      <c r="S4605">
        <v>6649.98</v>
      </c>
      <c r="T4605" s="2" t="s">
        <v>1949</v>
      </c>
      <c r="U4605">
        <v>9</v>
      </c>
      <c r="V4605">
        <v>5</v>
      </c>
      <c r="W4605" s="2" t="s">
        <v>57</v>
      </c>
      <c r="X4605" s="2" t="s">
        <v>28</v>
      </c>
    </row>
    <row r="4606" spans="4:24" x14ac:dyDescent="0.3">
      <c r="D4606">
        <v>1576</v>
      </c>
      <c r="E4606">
        <v>12</v>
      </c>
      <c r="F4606">
        <v>2</v>
      </c>
      <c r="G4606" s="1">
        <v>43213</v>
      </c>
      <c r="H4606" s="1"/>
      <c r="I4606">
        <v>2</v>
      </c>
      <c r="J4606" s="2" t="s">
        <v>251</v>
      </c>
      <c r="K4606" s="2" t="s">
        <v>252</v>
      </c>
      <c r="L4606" s="2" t="s">
        <v>39</v>
      </c>
      <c r="M4606" s="2" t="s">
        <v>40</v>
      </c>
      <c r="N4606" s="2" t="s">
        <v>41</v>
      </c>
      <c r="O4606">
        <v>293</v>
      </c>
      <c r="P4606">
        <v>1</v>
      </c>
      <c r="Q4606">
        <v>319.99</v>
      </c>
      <c r="R4606">
        <v>0.05</v>
      </c>
      <c r="S4606">
        <v>303.99</v>
      </c>
      <c r="T4606" s="2" t="s">
        <v>1944</v>
      </c>
      <c r="U4606">
        <v>1</v>
      </c>
      <c r="V4606">
        <v>1</v>
      </c>
      <c r="W4606" s="2" t="s">
        <v>66</v>
      </c>
      <c r="X4606" s="2" t="s">
        <v>35</v>
      </c>
    </row>
    <row r="4607" spans="4:24" x14ac:dyDescent="0.3">
      <c r="D4607">
        <v>1577</v>
      </c>
      <c r="E4607">
        <v>48</v>
      </c>
      <c r="F4607">
        <v>1</v>
      </c>
      <c r="G4607" s="1">
        <v>43213</v>
      </c>
      <c r="H4607" s="1"/>
      <c r="I4607">
        <v>2</v>
      </c>
      <c r="J4607" s="2" t="s">
        <v>1511</v>
      </c>
      <c r="K4607" s="2" t="s">
        <v>145</v>
      </c>
      <c r="L4607" s="2" t="s">
        <v>39</v>
      </c>
      <c r="M4607" s="2" t="s">
        <v>40</v>
      </c>
      <c r="N4607" s="2" t="s">
        <v>41</v>
      </c>
      <c r="O4607">
        <v>111</v>
      </c>
      <c r="P4607">
        <v>2</v>
      </c>
      <c r="Q4607">
        <v>470.99</v>
      </c>
      <c r="R4607">
        <v>0.1</v>
      </c>
      <c r="S4607">
        <v>847.78</v>
      </c>
      <c r="T4607" s="2" t="s">
        <v>1024</v>
      </c>
      <c r="U4607">
        <v>7</v>
      </c>
      <c r="V4607">
        <v>2</v>
      </c>
      <c r="W4607" s="2" t="s">
        <v>53</v>
      </c>
      <c r="X4607" s="2" t="s">
        <v>866</v>
      </c>
    </row>
    <row r="4608" spans="4:24" x14ac:dyDescent="0.3">
      <c r="D4608">
        <v>1577</v>
      </c>
      <c r="E4608">
        <v>48</v>
      </c>
      <c r="F4608">
        <v>1</v>
      </c>
      <c r="G4608" s="1">
        <v>43213</v>
      </c>
      <c r="H4608" s="1"/>
      <c r="I4608">
        <v>2</v>
      </c>
      <c r="J4608" s="2" t="s">
        <v>1511</v>
      </c>
      <c r="K4608" s="2" t="s">
        <v>145</v>
      </c>
      <c r="L4608" s="2" t="s">
        <v>39</v>
      </c>
      <c r="M4608" s="2" t="s">
        <v>40</v>
      </c>
      <c r="N4608" s="2" t="s">
        <v>41</v>
      </c>
      <c r="O4608">
        <v>131</v>
      </c>
      <c r="P4608">
        <v>2</v>
      </c>
      <c r="Q4608">
        <v>2599</v>
      </c>
      <c r="R4608">
        <v>7.0000000000000007E-2</v>
      </c>
      <c r="S4608">
        <v>4834.1400000000003</v>
      </c>
      <c r="T4608" s="2" t="s">
        <v>1755</v>
      </c>
      <c r="U4608">
        <v>3</v>
      </c>
      <c r="V4608">
        <v>6</v>
      </c>
      <c r="W4608" s="2" t="s">
        <v>27</v>
      </c>
      <c r="X4608" s="2" t="s">
        <v>91</v>
      </c>
    </row>
    <row r="4609" spans="4:24" x14ac:dyDescent="0.3">
      <c r="D4609">
        <v>1577</v>
      </c>
      <c r="E4609">
        <v>48</v>
      </c>
      <c r="F4609">
        <v>1</v>
      </c>
      <c r="G4609" s="1">
        <v>43213</v>
      </c>
      <c r="H4609" s="1"/>
      <c r="I4609">
        <v>2</v>
      </c>
      <c r="J4609" s="2" t="s">
        <v>1511</v>
      </c>
      <c r="K4609" s="2" t="s">
        <v>145</v>
      </c>
      <c r="L4609" s="2" t="s">
        <v>39</v>
      </c>
      <c r="M4609" s="2" t="s">
        <v>40</v>
      </c>
      <c r="N4609" s="2" t="s">
        <v>41</v>
      </c>
      <c r="O4609">
        <v>282</v>
      </c>
      <c r="P4609">
        <v>2</v>
      </c>
      <c r="Q4609">
        <v>279.99</v>
      </c>
      <c r="R4609">
        <v>0.05</v>
      </c>
      <c r="S4609">
        <v>531.98</v>
      </c>
      <c r="T4609" s="2" t="s">
        <v>1657</v>
      </c>
      <c r="U4609">
        <v>1</v>
      </c>
      <c r="V4609">
        <v>1</v>
      </c>
      <c r="W4609" s="2" t="s">
        <v>66</v>
      </c>
      <c r="X4609" s="2" t="s">
        <v>35</v>
      </c>
    </row>
    <row r="4610" spans="4:24" x14ac:dyDescent="0.3">
      <c r="D4610">
        <v>1577</v>
      </c>
      <c r="E4610">
        <v>48</v>
      </c>
      <c r="F4610">
        <v>1</v>
      </c>
      <c r="G4610" s="1">
        <v>43213</v>
      </c>
      <c r="H4610" s="1"/>
      <c r="I4610">
        <v>2</v>
      </c>
      <c r="J4610" s="2" t="s">
        <v>1511</v>
      </c>
      <c r="K4610" s="2" t="s">
        <v>145</v>
      </c>
      <c r="L4610" s="2" t="s">
        <v>39</v>
      </c>
      <c r="M4610" s="2" t="s">
        <v>40</v>
      </c>
      <c r="N4610" s="2" t="s">
        <v>41</v>
      </c>
      <c r="O4610">
        <v>298</v>
      </c>
      <c r="P4610">
        <v>2</v>
      </c>
      <c r="Q4610">
        <v>279.99</v>
      </c>
      <c r="R4610">
        <v>0.05</v>
      </c>
      <c r="S4610">
        <v>531.98</v>
      </c>
      <c r="T4610" s="2" t="s">
        <v>1666</v>
      </c>
      <c r="U4610">
        <v>1</v>
      </c>
      <c r="V4610">
        <v>1</v>
      </c>
      <c r="W4610" s="2" t="s">
        <v>66</v>
      </c>
      <c r="X4610" s="2" t="s">
        <v>35</v>
      </c>
    </row>
    <row r="4611" spans="4:24" x14ac:dyDescent="0.3">
      <c r="D4611">
        <v>1577</v>
      </c>
      <c r="E4611">
        <v>48</v>
      </c>
      <c r="F4611">
        <v>1</v>
      </c>
      <c r="G4611" s="1">
        <v>43213</v>
      </c>
      <c r="H4611" s="1"/>
      <c r="I4611">
        <v>2</v>
      </c>
      <c r="J4611" s="2" t="s">
        <v>1511</v>
      </c>
      <c r="K4611" s="2" t="s">
        <v>145</v>
      </c>
      <c r="L4611" s="2" t="s">
        <v>39</v>
      </c>
      <c r="M4611" s="2" t="s">
        <v>40</v>
      </c>
      <c r="N4611" s="2" t="s">
        <v>41</v>
      </c>
      <c r="O4611">
        <v>300</v>
      </c>
      <c r="P4611">
        <v>2</v>
      </c>
      <c r="Q4611">
        <v>799.99</v>
      </c>
      <c r="R4611">
        <v>0.2</v>
      </c>
      <c r="S4611">
        <v>1279.98</v>
      </c>
      <c r="T4611" s="2" t="s">
        <v>1662</v>
      </c>
      <c r="U4611">
        <v>1</v>
      </c>
      <c r="V4611">
        <v>2</v>
      </c>
      <c r="W4611" s="2" t="s">
        <v>53</v>
      </c>
      <c r="X4611" s="2" t="s">
        <v>35</v>
      </c>
    </row>
    <row r="4612" spans="4:24" x14ac:dyDescent="0.3">
      <c r="D4612">
        <v>1578</v>
      </c>
      <c r="E4612">
        <v>93</v>
      </c>
      <c r="F4612">
        <v>2</v>
      </c>
      <c r="G4612" s="1">
        <v>43213</v>
      </c>
      <c r="H4612" s="1"/>
      <c r="I4612">
        <v>2</v>
      </c>
      <c r="J4612" s="2" t="s">
        <v>1252</v>
      </c>
      <c r="K4612" s="2" t="s">
        <v>480</v>
      </c>
      <c r="L4612" s="2" t="s">
        <v>39</v>
      </c>
      <c r="M4612" s="2" t="s">
        <v>40</v>
      </c>
      <c r="N4612" s="2" t="s">
        <v>41</v>
      </c>
      <c r="O4612">
        <v>204</v>
      </c>
      <c r="P4612">
        <v>2</v>
      </c>
      <c r="Q4612">
        <v>3599.99</v>
      </c>
      <c r="R4612">
        <v>7.0000000000000007E-2</v>
      </c>
      <c r="S4612">
        <v>6695.98</v>
      </c>
      <c r="T4612" s="2" t="s">
        <v>1741</v>
      </c>
      <c r="U4612">
        <v>9</v>
      </c>
      <c r="V4612">
        <v>5</v>
      </c>
      <c r="W4612" s="2" t="s">
        <v>57</v>
      </c>
      <c r="X4612" s="2" t="s">
        <v>28</v>
      </c>
    </row>
    <row r="4613" spans="4:24" x14ac:dyDescent="0.3">
      <c r="D4613">
        <v>1578</v>
      </c>
      <c r="E4613">
        <v>93</v>
      </c>
      <c r="F4613">
        <v>2</v>
      </c>
      <c r="G4613" s="1">
        <v>43213</v>
      </c>
      <c r="H4613" s="1"/>
      <c r="I4613">
        <v>2</v>
      </c>
      <c r="J4613" s="2" t="s">
        <v>1252</v>
      </c>
      <c r="K4613" s="2" t="s">
        <v>480</v>
      </c>
      <c r="L4613" s="2" t="s">
        <v>39</v>
      </c>
      <c r="M4613" s="2" t="s">
        <v>40</v>
      </c>
      <c r="N4613" s="2" t="s">
        <v>41</v>
      </c>
      <c r="O4613">
        <v>241</v>
      </c>
      <c r="P4613">
        <v>2</v>
      </c>
      <c r="Q4613">
        <v>749.99</v>
      </c>
      <c r="R4613">
        <v>0.2</v>
      </c>
      <c r="S4613">
        <v>1199.98</v>
      </c>
      <c r="T4613" s="2" t="s">
        <v>1648</v>
      </c>
      <c r="U4613">
        <v>1</v>
      </c>
      <c r="V4613">
        <v>3</v>
      </c>
      <c r="W4613" s="2" t="s">
        <v>34</v>
      </c>
      <c r="X4613" s="2" t="s">
        <v>35</v>
      </c>
    </row>
    <row r="4614" spans="4:24" x14ac:dyDescent="0.3">
      <c r="D4614">
        <v>1578</v>
      </c>
      <c r="E4614">
        <v>93</v>
      </c>
      <c r="F4614">
        <v>2</v>
      </c>
      <c r="G4614" s="1">
        <v>43213</v>
      </c>
      <c r="H4614" s="1"/>
      <c r="I4614">
        <v>2</v>
      </c>
      <c r="J4614" s="2" t="s">
        <v>1252</v>
      </c>
      <c r="K4614" s="2" t="s">
        <v>480</v>
      </c>
      <c r="L4614" s="2" t="s">
        <v>39</v>
      </c>
      <c r="M4614" s="2" t="s">
        <v>40</v>
      </c>
      <c r="N4614" s="2" t="s">
        <v>41</v>
      </c>
      <c r="O4614">
        <v>310</v>
      </c>
      <c r="P4614">
        <v>1</v>
      </c>
      <c r="Q4614">
        <v>899.99</v>
      </c>
      <c r="R4614">
        <v>0.05</v>
      </c>
      <c r="S4614">
        <v>854.99</v>
      </c>
      <c r="T4614" s="2" t="s">
        <v>1804</v>
      </c>
      <c r="U4614">
        <v>1</v>
      </c>
      <c r="V4614">
        <v>2</v>
      </c>
      <c r="W4614" s="2" t="s">
        <v>53</v>
      </c>
      <c r="X4614" s="2" t="s">
        <v>35</v>
      </c>
    </row>
    <row r="4615" spans="4:24" x14ac:dyDescent="0.3">
      <c r="D4615">
        <v>1579</v>
      </c>
      <c r="E4615">
        <v>104</v>
      </c>
      <c r="F4615">
        <v>2</v>
      </c>
      <c r="G4615" s="1">
        <v>43214</v>
      </c>
      <c r="H4615" s="1"/>
      <c r="I4615">
        <v>1</v>
      </c>
      <c r="J4615" s="2" t="s">
        <v>782</v>
      </c>
      <c r="K4615" s="2" t="s">
        <v>102</v>
      </c>
      <c r="L4615" s="2" t="s">
        <v>23</v>
      </c>
      <c r="M4615" s="2" t="s">
        <v>24</v>
      </c>
      <c r="N4615" s="2" t="s">
        <v>25</v>
      </c>
      <c r="O4615">
        <v>49</v>
      </c>
      <c r="P4615">
        <v>1</v>
      </c>
      <c r="Q4615">
        <v>3499.99</v>
      </c>
      <c r="R4615">
        <v>0.05</v>
      </c>
      <c r="S4615">
        <v>3324.99</v>
      </c>
      <c r="T4615" s="2" t="s">
        <v>922</v>
      </c>
      <c r="U4615">
        <v>9</v>
      </c>
      <c r="V4615">
        <v>7</v>
      </c>
      <c r="W4615" s="2" t="s">
        <v>869</v>
      </c>
      <c r="X4615" s="2" t="s">
        <v>28</v>
      </c>
    </row>
    <row r="4616" spans="4:24" x14ac:dyDescent="0.3">
      <c r="D4616">
        <v>1579</v>
      </c>
      <c r="E4616">
        <v>104</v>
      </c>
      <c r="F4616">
        <v>2</v>
      </c>
      <c r="G4616" s="1">
        <v>43214</v>
      </c>
      <c r="H4616" s="1"/>
      <c r="I4616">
        <v>1</v>
      </c>
      <c r="J4616" s="2" t="s">
        <v>782</v>
      </c>
      <c r="K4616" s="2" t="s">
        <v>102</v>
      </c>
      <c r="L4616" s="2" t="s">
        <v>23</v>
      </c>
      <c r="M4616" s="2" t="s">
        <v>24</v>
      </c>
      <c r="N4616" s="2" t="s">
        <v>25</v>
      </c>
      <c r="O4616">
        <v>65</v>
      </c>
      <c r="P4616">
        <v>2</v>
      </c>
      <c r="Q4616">
        <v>346.99</v>
      </c>
      <c r="R4616">
        <v>0.1</v>
      </c>
      <c r="S4616">
        <v>624.58000000000004</v>
      </c>
      <c r="T4616" s="2" t="s">
        <v>1045</v>
      </c>
      <c r="U4616">
        <v>7</v>
      </c>
      <c r="V4616">
        <v>3</v>
      </c>
      <c r="W4616" s="2" t="s">
        <v>34</v>
      </c>
      <c r="X4616" s="2" t="s">
        <v>866</v>
      </c>
    </row>
    <row r="4617" spans="4:24" x14ac:dyDescent="0.3">
      <c r="D4617">
        <v>1579</v>
      </c>
      <c r="E4617">
        <v>104</v>
      </c>
      <c r="F4617">
        <v>2</v>
      </c>
      <c r="G4617" s="1">
        <v>43214</v>
      </c>
      <c r="H4617" s="1"/>
      <c r="I4617">
        <v>1</v>
      </c>
      <c r="J4617" s="2" t="s">
        <v>782</v>
      </c>
      <c r="K4617" s="2" t="s">
        <v>102</v>
      </c>
      <c r="L4617" s="2" t="s">
        <v>23</v>
      </c>
      <c r="M4617" s="2" t="s">
        <v>24</v>
      </c>
      <c r="N4617" s="2" t="s">
        <v>25</v>
      </c>
      <c r="O4617">
        <v>214</v>
      </c>
      <c r="P4617">
        <v>1</v>
      </c>
      <c r="Q4617">
        <v>899.99</v>
      </c>
      <c r="R4617">
        <v>0.1</v>
      </c>
      <c r="S4617">
        <v>809.99</v>
      </c>
      <c r="T4617" s="2" t="s">
        <v>1783</v>
      </c>
      <c r="U4617">
        <v>1</v>
      </c>
      <c r="V4617">
        <v>3</v>
      </c>
      <c r="W4617" s="2" t="s">
        <v>34</v>
      </c>
      <c r="X4617" s="2" t="s">
        <v>35</v>
      </c>
    </row>
    <row r="4618" spans="4:24" x14ac:dyDescent="0.3">
      <c r="D4618">
        <v>1579</v>
      </c>
      <c r="E4618">
        <v>104</v>
      </c>
      <c r="F4618">
        <v>2</v>
      </c>
      <c r="G4618" s="1">
        <v>43214</v>
      </c>
      <c r="H4618" s="1"/>
      <c r="I4618">
        <v>1</v>
      </c>
      <c r="J4618" s="2" t="s">
        <v>782</v>
      </c>
      <c r="K4618" s="2" t="s">
        <v>102</v>
      </c>
      <c r="L4618" s="2" t="s">
        <v>23</v>
      </c>
      <c r="M4618" s="2" t="s">
        <v>24</v>
      </c>
      <c r="N4618" s="2" t="s">
        <v>25</v>
      </c>
      <c r="O4618">
        <v>286</v>
      </c>
      <c r="P4618">
        <v>1</v>
      </c>
      <c r="Q4618">
        <v>279.99</v>
      </c>
      <c r="R4618">
        <v>7.0000000000000007E-2</v>
      </c>
      <c r="S4618">
        <v>260.39</v>
      </c>
      <c r="T4618" s="2" t="s">
        <v>1877</v>
      </c>
      <c r="U4618">
        <v>1</v>
      </c>
      <c r="V4618">
        <v>1</v>
      </c>
      <c r="W4618" s="2" t="s">
        <v>66</v>
      </c>
      <c r="X4618" s="2" t="s">
        <v>35</v>
      </c>
    </row>
    <row r="4619" spans="4:24" x14ac:dyDescent="0.3">
      <c r="D4619">
        <v>1580</v>
      </c>
      <c r="E4619">
        <v>191</v>
      </c>
      <c r="F4619">
        <v>2</v>
      </c>
      <c r="G4619" s="1">
        <v>43214</v>
      </c>
      <c r="H4619" s="1"/>
      <c r="I4619">
        <v>1</v>
      </c>
      <c r="J4619" s="2" t="s">
        <v>719</v>
      </c>
      <c r="K4619" s="2" t="s">
        <v>304</v>
      </c>
      <c r="L4619" s="2" t="s">
        <v>23</v>
      </c>
      <c r="M4619" s="2" t="s">
        <v>24</v>
      </c>
      <c r="N4619" s="2" t="s">
        <v>25</v>
      </c>
      <c r="O4619">
        <v>86</v>
      </c>
      <c r="P4619">
        <v>2</v>
      </c>
      <c r="Q4619">
        <v>149.99</v>
      </c>
      <c r="R4619">
        <v>0.2</v>
      </c>
      <c r="S4619">
        <v>239.98</v>
      </c>
      <c r="T4619" s="2" t="s">
        <v>1059</v>
      </c>
      <c r="U4619">
        <v>9</v>
      </c>
      <c r="V4619">
        <v>1</v>
      </c>
      <c r="W4619" s="2" t="s">
        <v>66</v>
      </c>
      <c r="X4619" s="2" t="s">
        <v>28</v>
      </c>
    </row>
    <row r="4620" spans="4:24" x14ac:dyDescent="0.3">
      <c r="D4620">
        <v>1580</v>
      </c>
      <c r="E4620">
        <v>191</v>
      </c>
      <c r="F4620">
        <v>2</v>
      </c>
      <c r="G4620" s="1">
        <v>43214</v>
      </c>
      <c r="H4620" s="1"/>
      <c r="I4620">
        <v>1</v>
      </c>
      <c r="J4620" s="2" t="s">
        <v>719</v>
      </c>
      <c r="K4620" s="2" t="s">
        <v>304</v>
      </c>
      <c r="L4620" s="2" t="s">
        <v>23</v>
      </c>
      <c r="M4620" s="2" t="s">
        <v>24</v>
      </c>
      <c r="N4620" s="2" t="s">
        <v>25</v>
      </c>
      <c r="O4620">
        <v>119</v>
      </c>
      <c r="P4620">
        <v>2</v>
      </c>
      <c r="Q4620">
        <v>469.99</v>
      </c>
      <c r="R4620">
        <v>7.0000000000000007E-2</v>
      </c>
      <c r="S4620">
        <v>874.18</v>
      </c>
      <c r="T4620" s="2" t="s">
        <v>1953</v>
      </c>
      <c r="U4620">
        <v>9</v>
      </c>
      <c r="V4620">
        <v>6</v>
      </c>
      <c r="W4620" s="2" t="s">
        <v>27</v>
      </c>
      <c r="X4620" s="2" t="s">
        <v>28</v>
      </c>
    </row>
    <row r="4621" spans="4:24" x14ac:dyDescent="0.3">
      <c r="D4621">
        <v>1581</v>
      </c>
      <c r="E4621">
        <v>188</v>
      </c>
      <c r="F4621">
        <v>2</v>
      </c>
      <c r="G4621" s="1">
        <v>43215</v>
      </c>
      <c r="H4621" s="1"/>
      <c r="I4621">
        <v>1</v>
      </c>
      <c r="J4621" s="2" t="s">
        <v>1227</v>
      </c>
      <c r="K4621" s="2" t="s">
        <v>304</v>
      </c>
      <c r="L4621" s="2" t="s">
        <v>23</v>
      </c>
      <c r="M4621" s="2" t="s">
        <v>24</v>
      </c>
      <c r="N4621" s="2" t="s">
        <v>25</v>
      </c>
      <c r="O4621">
        <v>64</v>
      </c>
      <c r="P4621">
        <v>1</v>
      </c>
      <c r="Q4621">
        <v>489.99</v>
      </c>
      <c r="R4621">
        <v>0.1</v>
      </c>
      <c r="S4621">
        <v>440.99</v>
      </c>
      <c r="T4621" s="2" t="s">
        <v>884</v>
      </c>
      <c r="U4621">
        <v>1</v>
      </c>
      <c r="V4621">
        <v>3</v>
      </c>
      <c r="W4621" s="2" t="s">
        <v>34</v>
      </c>
      <c r="X4621" s="2" t="s">
        <v>35</v>
      </c>
    </row>
    <row r="4622" spans="4:24" x14ac:dyDescent="0.3">
      <c r="D4622">
        <v>1581</v>
      </c>
      <c r="E4622">
        <v>188</v>
      </c>
      <c r="F4622">
        <v>2</v>
      </c>
      <c r="G4622" s="1">
        <v>43215</v>
      </c>
      <c r="H4622" s="1"/>
      <c r="I4622">
        <v>1</v>
      </c>
      <c r="J4622" s="2" t="s">
        <v>1227</v>
      </c>
      <c r="K4622" s="2" t="s">
        <v>304</v>
      </c>
      <c r="L4622" s="2" t="s">
        <v>23</v>
      </c>
      <c r="M4622" s="2" t="s">
        <v>24</v>
      </c>
      <c r="N4622" s="2" t="s">
        <v>25</v>
      </c>
      <c r="O4622">
        <v>272</v>
      </c>
      <c r="P4622">
        <v>1</v>
      </c>
      <c r="Q4622">
        <v>289.99</v>
      </c>
      <c r="R4622">
        <v>0.2</v>
      </c>
      <c r="S4622">
        <v>231.99</v>
      </c>
      <c r="T4622" s="2" t="s">
        <v>1909</v>
      </c>
      <c r="U4622">
        <v>9</v>
      </c>
      <c r="V4622">
        <v>1</v>
      </c>
      <c r="W4622" s="2" t="s">
        <v>66</v>
      </c>
      <c r="X4622" s="2" t="s">
        <v>28</v>
      </c>
    </row>
    <row r="4623" spans="4:24" x14ac:dyDescent="0.3">
      <c r="D4623">
        <v>1582</v>
      </c>
      <c r="E4623">
        <v>240</v>
      </c>
      <c r="F4623">
        <v>1</v>
      </c>
      <c r="G4623" s="1">
        <v>43215</v>
      </c>
      <c r="H4623" s="1"/>
      <c r="I4623">
        <v>1</v>
      </c>
      <c r="J4623" s="2" t="s">
        <v>647</v>
      </c>
      <c r="K4623" s="2" t="s">
        <v>87</v>
      </c>
      <c r="L4623" s="2" t="s">
        <v>23</v>
      </c>
      <c r="M4623" s="2" t="s">
        <v>24</v>
      </c>
      <c r="N4623" s="2" t="s">
        <v>25</v>
      </c>
      <c r="O4623">
        <v>75</v>
      </c>
      <c r="P4623">
        <v>1</v>
      </c>
      <c r="Q4623">
        <v>599.99</v>
      </c>
      <c r="R4623">
        <v>7.0000000000000007E-2</v>
      </c>
      <c r="S4623">
        <v>557.99</v>
      </c>
      <c r="T4623" s="2" t="s">
        <v>968</v>
      </c>
      <c r="U4623">
        <v>1</v>
      </c>
      <c r="V4623">
        <v>3</v>
      </c>
      <c r="W4623" s="2" t="s">
        <v>34</v>
      </c>
      <c r="X4623" s="2" t="s">
        <v>35</v>
      </c>
    </row>
    <row r="4624" spans="4:24" x14ac:dyDescent="0.3">
      <c r="D4624">
        <v>1582</v>
      </c>
      <c r="E4624">
        <v>240</v>
      </c>
      <c r="F4624">
        <v>1</v>
      </c>
      <c r="G4624" s="1">
        <v>43215</v>
      </c>
      <c r="H4624" s="1"/>
      <c r="I4624">
        <v>1</v>
      </c>
      <c r="J4624" s="2" t="s">
        <v>647</v>
      </c>
      <c r="K4624" s="2" t="s">
        <v>87</v>
      </c>
      <c r="L4624" s="2" t="s">
        <v>23</v>
      </c>
      <c r="M4624" s="2" t="s">
        <v>24</v>
      </c>
      <c r="N4624" s="2" t="s">
        <v>25</v>
      </c>
      <c r="O4624">
        <v>133</v>
      </c>
      <c r="P4624">
        <v>2</v>
      </c>
      <c r="Q4624">
        <v>1499.99</v>
      </c>
      <c r="R4624">
        <v>7.0000000000000007E-2</v>
      </c>
      <c r="S4624">
        <v>2789.98</v>
      </c>
      <c r="T4624" s="2" t="s">
        <v>1717</v>
      </c>
      <c r="U4624">
        <v>9</v>
      </c>
      <c r="V4624">
        <v>6</v>
      </c>
      <c r="W4624" s="2" t="s">
        <v>27</v>
      </c>
      <c r="X4624" s="2" t="s">
        <v>28</v>
      </c>
    </row>
    <row r="4625" spans="4:24" x14ac:dyDescent="0.3">
      <c r="D4625">
        <v>1583</v>
      </c>
      <c r="E4625">
        <v>44</v>
      </c>
      <c r="F4625">
        <v>1</v>
      </c>
      <c r="G4625" s="1">
        <v>43215</v>
      </c>
      <c r="H4625" s="1"/>
      <c r="I4625">
        <v>2</v>
      </c>
      <c r="J4625" s="2" t="s">
        <v>1563</v>
      </c>
      <c r="K4625" s="2" t="s">
        <v>504</v>
      </c>
      <c r="L4625" s="2" t="s">
        <v>39</v>
      </c>
      <c r="M4625" s="2" t="s">
        <v>40</v>
      </c>
      <c r="N4625" s="2" t="s">
        <v>41</v>
      </c>
      <c r="O4625">
        <v>15</v>
      </c>
      <c r="P4625">
        <v>1</v>
      </c>
      <c r="Q4625">
        <v>529.99</v>
      </c>
      <c r="R4625">
        <v>0.05</v>
      </c>
      <c r="S4625">
        <v>503.49</v>
      </c>
      <c r="T4625" s="2" t="s">
        <v>62</v>
      </c>
      <c r="U4625">
        <v>1</v>
      </c>
      <c r="V4625">
        <v>3</v>
      </c>
      <c r="W4625" s="2" t="s">
        <v>34</v>
      </c>
      <c r="X4625" s="2" t="s">
        <v>35</v>
      </c>
    </row>
    <row r="4626" spans="4:24" x14ac:dyDescent="0.3">
      <c r="D4626">
        <v>1583</v>
      </c>
      <c r="E4626">
        <v>44</v>
      </c>
      <c r="F4626">
        <v>1</v>
      </c>
      <c r="G4626" s="1">
        <v>43215</v>
      </c>
      <c r="H4626" s="1"/>
      <c r="I4626">
        <v>2</v>
      </c>
      <c r="J4626" s="2" t="s">
        <v>1563</v>
      </c>
      <c r="K4626" s="2" t="s">
        <v>504</v>
      </c>
      <c r="L4626" s="2" t="s">
        <v>39</v>
      </c>
      <c r="M4626" s="2" t="s">
        <v>40</v>
      </c>
      <c r="N4626" s="2" t="s">
        <v>41</v>
      </c>
      <c r="O4626">
        <v>265</v>
      </c>
      <c r="P4626">
        <v>2</v>
      </c>
      <c r="Q4626">
        <v>289.99</v>
      </c>
      <c r="R4626">
        <v>0.2</v>
      </c>
      <c r="S4626">
        <v>463.98</v>
      </c>
      <c r="T4626" s="2" t="s">
        <v>1837</v>
      </c>
      <c r="U4626">
        <v>6</v>
      </c>
      <c r="V4626">
        <v>1</v>
      </c>
      <c r="W4626" s="2" t="s">
        <v>66</v>
      </c>
      <c r="X4626" s="2" t="s">
        <v>1705</v>
      </c>
    </row>
    <row r="4627" spans="4:24" x14ac:dyDescent="0.3">
      <c r="D4627">
        <v>1584</v>
      </c>
      <c r="E4627">
        <v>109</v>
      </c>
      <c r="F4627">
        <v>2</v>
      </c>
      <c r="G4627" s="1">
        <v>43216</v>
      </c>
      <c r="H4627" s="1"/>
      <c r="I4627">
        <v>1</v>
      </c>
      <c r="J4627" s="2" t="s">
        <v>1840</v>
      </c>
      <c r="K4627" s="2" t="s">
        <v>324</v>
      </c>
      <c r="L4627" s="2" t="s">
        <v>23</v>
      </c>
      <c r="M4627" s="2" t="s">
        <v>24</v>
      </c>
      <c r="N4627" s="2" t="s">
        <v>25</v>
      </c>
      <c r="O4627">
        <v>43</v>
      </c>
      <c r="P4627">
        <v>1</v>
      </c>
      <c r="Q4627">
        <v>5299.99</v>
      </c>
      <c r="R4627">
        <v>0.2</v>
      </c>
      <c r="S4627">
        <v>4239.99</v>
      </c>
      <c r="T4627" s="2" t="s">
        <v>908</v>
      </c>
      <c r="U4627">
        <v>9</v>
      </c>
      <c r="V4627">
        <v>6</v>
      </c>
      <c r="W4627" s="2" t="s">
        <v>27</v>
      </c>
      <c r="X4627" s="2" t="s">
        <v>28</v>
      </c>
    </row>
    <row r="4628" spans="4:24" x14ac:dyDescent="0.3">
      <c r="D4628">
        <v>1584</v>
      </c>
      <c r="E4628">
        <v>109</v>
      </c>
      <c r="F4628">
        <v>2</v>
      </c>
      <c r="G4628" s="1">
        <v>43216</v>
      </c>
      <c r="H4628" s="1"/>
      <c r="I4628">
        <v>1</v>
      </c>
      <c r="J4628" s="2" t="s">
        <v>1840</v>
      </c>
      <c r="K4628" s="2" t="s">
        <v>324</v>
      </c>
      <c r="L4628" s="2" t="s">
        <v>23</v>
      </c>
      <c r="M4628" s="2" t="s">
        <v>24</v>
      </c>
      <c r="N4628" s="2" t="s">
        <v>25</v>
      </c>
      <c r="O4628">
        <v>45</v>
      </c>
      <c r="P4628">
        <v>2</v>
      </c>
      <c r="Q4628">
        <v>869.99</v>
      </c>
      <c r="R4628">
        <v>0.1</v>
      </c>
      <c r="S4628">
        <v>1565.98</v>
      </c>
      <c r="T4628" s="2" t="s">
        <v>953</v>
      </c>
      <c r="U4628">
        <v>2</v>
      </c>
      <c r="V4628">
        <v>6</v>
      </c>
      <c r="W4628" s="2" t="s">
        <v>27</v>
      </c>
      <c r="X4628" s="2" t="s">
        <v>863</v>
      </c>
    </row>
    <row r="4629" spans="4:24" x14ac:dyDescent="0.3">
      <c r="D4629">
        <v>1584</v>
      </c>
      <c r="E4629">
        <v>109</v>
      </c>
      <c r="F4629">
        <v>2</v>
      </c>
      <c r="G4629" s="1">
        <v>43216</v>
      </c>
      <c r="H4629" s="1"/>
      <c r="I4629">
        <v>1</v>
      </c>
      <c r="J4629" s="2" t="s">
        <v>1840</v>
      </c>
      <c r="K4629" s="2" t="s">
        <v>324</v>
      </c>
      <c r="L4629" s="2" t="s">
        <v>23</v>
      </c>
      <c r="M4629" s="2" t="s">
        <v>24</v>
      </c>
      <c r="N4629" s="2" t="s">
        <v>25</v>
      </c>
      <c r="O4629">
        <v>147</v>
      </c>
      <c r="P4629">
        <v>2</v>
      </c>
      <c r="Q4629">
        <v>1799.99</v>
      </c>
      <c r="R4629">
        <v>7.0000000000000007E-2</v>
      </c>
      <c r="S4629">
        <v>3347.98</v>
      </c>
      <c r="T4629" s="2" t="s">
        <v>1708</v>
      </c>
      <c r="U4629">
        <v>9</v>
      </c>
      <c r="V4629">
        <v>7</v>
      </c>
      <c r="W4629" s="2" t="s">
        <v>869</v>
      </c>
      <c r="X4629" s="2" t="s">
        <v>28</v>
      </c>
    </row>
    <row r="4630" spans="4:24" x14ac:dyDescent="0.3">
      <c r="D4630">
        <v>1584</v>
      </c>
      <c r="E4630">
        <v>109</v>
      </c>
      <c r="F4630">
        <v>2</v>
      </c>
      <c r="G4630" s="1">
        <v>43216</v>
      </c>
      <c r="H4630" s="1"/>
      <c r="I4630">
        <v>1</v>
      </c>
      <c r="J4630" s="2" t="s">
        <v>1840</v>
      </c>
      <c r="K4630" s="2" t="s">
        <v>324</v>
      </c>
      <c r="L4630" s="2" t="s">
        <v>23</v>
      </c>
      <c r="M4630" s="2" t="s">
        <v>24</v>
      </c>
      <c r="N4630" s="2" t="s">
        <v>25</v>
      </c>
      <c r="O4630">
        <v>187</v>
      </c>
      <c r="P4630">
        <v>1</v>
      </c>
      <c r="Q4630">
        <v>2799.99</v>
      </c>
      <c r="R4630">
        <v>0.1</v>
      </c>
      <c r="S4630">
        <v>2519.9899999999998</v>
      </c>
      <c r="T4630" s="2" t="s">
        <v>1867</v>
      </c>
      <c r="U4630">
        <v>9</v>
      </c>
      <c r="V4630">
        <v>5</v>
      </c>
      <c r="W4630" s="2" t="s">
        <v>57</v>
      </c>
      <c r="X4630" s="2" t="s">
        <v>28</v>
      </c>
    </row>
    <row r="4631" spans="4:24" x14ac:dyDescent="0.3">
      <c r="D4631">
        <v>1584</v>
      </c>
      <c r="E4631">
        <v>109</v>
      </c>
      <c r="F4631">
        <v>2</v>
      </c>
      <c r="G4631" s="1">
        <v>43216</v>
      </c>
      <c r="H4631" s="1"/>
      <c r="I4631">
        <v>1</v>
      </c>
      <c r="J4631" s="2" t="s">
        <v>1840</v>
      </c>
      <c r="K4631" s="2" t="s">
        <v>324</v>
      </c>
      <c r="L4631" s="2" t="s">
        <v>23</v>
      </c>
      <c r="M4631" s="2" t="s">
        <v>24</v>
      </c>
      <c r="N4631" s="2" t="s">
        <v>25</v>
      </c>
      <c r="O4631">
        <v>216</v>
      </c>
      <c r="P4631">
        <v>2</v>
      </c>
      <c r="Q4631">
        <v>899.99</v>
      </c>
      <c r="R4631">
        <v>0.1</v>
      </c>
      <c r="S4631">
        <v>1619.98</v>
      </c>
      <c r="T4631" s="2" t="s">
        <v>1868</v>
      </c>
      <c r="U4631">
        <v>1</v>
      </c>
      <c r="V4631">
        <v>3</v>
      </c>
      <c r="W4631" s="2" t="s">
        <v>34</v>
      </c>
      <c r="X4631" s="2" t="s">
        <v>35</v>
      </c>
    </row>
    <row r="4632" spans="4:24" x14ac:dyDescent="0.3">
      <c r="D4632">
        <v>1585</v>
      </c>
      <c r="E4632">
        <v>157</v>
      </c>
      <c r="F4632">
        <v>1</v>
      </c>
      <c r="G4632" s="1">
        <v>43216</v>
      </c>
      <c r="H4632" s="1"/>
      <c r="I4632">
        <v>1</v>
      </c>
      <c r="J4632" s="2" t="s">
        <v>412</v>
      </c>
      <c r="K4632" s="2" t="s">
        <v>87</v>
      </c>
      <c r="L4632" s="2" t="s">
        <v>23</v>
      </c>
      <c r="M4632" s="2" t="s">
        <v>24</v>
      </c>
      <c r="N4632" s="2" t="s">
        <v>25</v>
      </c>
      <c r="O4632">
        <v>95</v>
      </c>
      <c r="P4632">
        <v>1</v>
      </c>
      <c r="Q4632">
        <v>299.99</v>
      </c>
      <c r="R4632">
        <v>0.1</v>
      </c>
      <c r="S4632">
        <v>269.99</v>
      </c>
      <c r="T4632" s="2" t="s">
        <v>880</v>
      </c>
      <c r="U4632">
        <v>1</v>
      </c>
      <c r="V4632">
        <v>1</v>
      </c>
      <c r="W4632" s="2" t="s">
        <v>66</v>
      </c>
      <c r="X4632" s="2" t="s">
        <v>35</v>
      </c>
    </row>
    <row r="4633" spans="4:24" x14ac:dyDescent="0.3">
      <c r="D4633">
        <v>1585</v>
      </c>
      <c r="E4633">
        <v>157</v>
      </c>
      <c r="F4633">
        <v>1</v>
      </c>
      <c r="G4633" s="1">
        <v>43216</v>
      </c>
      <c r="H4633" s="1"/>
      <c r="I4633">
        <v>1</v>
      </c>
      <c r="J4633" s="2" t="s">
        <v>412</v>
      </c>
      <c r="K4633" s="2" t="s">
        <v>87</v>
      </c>
      <c r="L4633" s="2" t="s">
        <v>23</v>
      </c>
      <c r="M4633" s="2" t="s">
        <v>24</v>
      </c>
      <c r="N4633" s="2" t="s">
        <v>25</v>
      </c>
      <c r="O4633">
        <v>106</v>
      </c>
      <c r="P4633">
        <v>2</v>
      </c>
      <c r="Q4633">
        <v>449.99</v>
      </c>
      <c r="R4633">
        <v>0.1</v>
      </c>
      <c r="S4633">
        <v>809.98</v>
      </c>
      <c r="T4633" s="2" t="s">
        <v>865</v>
      </c>
      <c r="U4633">
        <v>7</v>
      </c>
      <c r="V4633">
        <v>2</v>
      </c>
      <c r="W4633" s="2" t="s">
        <v>53</v>
      </c>
      <c r="X4633" s="2" t="s">
        <v>866</v>
      </c>
    </row>
    <row r="4634" spans="4:24" x14ac:dyDescent="0.3">
      <c r="D4634">
        <v>1585</v>
      </c>
      <c r="E4634">
        <v>157</v>
      </c>
      <c r="F4634">
        <v>1</v>
      </c>
      <c r="G4634" s="1">
        <v>43216</v>
      </c>
      <c r="H4634" s="1"/>
      <c r="I4634">
        <v>1</v>
      </c>
      <c r="J4634" s="2" t="s">
        <v>412</v>
      </c>
      <c r="K4634" s="2" t="s">
        <v>87</v>
      </c>
      <c r="L4634" s="2" t="s">
        <v>23</v>
      </c>
      <c r="M4634" s="2" t="s">
        <v>24</v>
      </c>
      <c r="N4634" s="2" t="s">
        <v>25</v>
      </c>
      <c r="O4634">
        <v>191</v>
      </c>
      <c r="P4634">
        <v>1</v>
      </c>
      <c r="Q4634">
        <v>2799.99</v>
      </c>
      <c r="R4634">
        <v>0.1</v>
      </c>
      <c r="S4634">
        <v>2519.9899999999998</v>
      </c>
      <c r="T4634" s="2" t="s">
        <v>1936</v>
      </c>
      <c r="U4634">
        <v>1</v>
      </c>
      <c r="V4634">
        <v>5</v>
      </c>
      <c r="W4634" s="2" t="s">
        <v>57</v>
      </c>
      <c r="X4634" s="2" t="s">
        <v>35</v>
      </c>
    </row>
    <row r="4635" spans="4:24" x14ac:dyDescent="0.3">
      <c r="D4635">
        <v>1585</v>
      </c>
      <c r="E4635">
        <v>157</v>
      </c>
      <c r="F4635">
        <v>1</v>
      </c>
      <c r="G4635" s="1">
        <v>43216</v>
      </c>
      <c r="H4635" s="1"/>
      <c r="I4635">
        <v>1</v>
      </c>
      <c r="J4635" s="2" t="s">
        <v>412</v>
      </c>
      <c r="K4635" s="2" t="s">
        <v>87</v>
      </c>
      <c r="L4635" s="2" t="s">
        <v>23</v>
      </c>
      <c r="M4635" s="2" t="s">
        <v>24</v>
      </c>
      <c r="N4635" s="2" t="s">
        <v>25</v>
      </c>
      <c r="O4635">
        <v>207</v>
      </c>
      <c r="P4635">
        <v>2</v>
      </c>
      <c r="Q4635">
        <v>3999.99</v>
      </c>
      <c r="R4635">
        <v>7.0000000000000007E-2</v>
      </c>
      <c r="S4635">
        <v>7439.98</v>
      </c>
      <c r="T4635" s="2" t="s">
        <v>1678</v>
      </c>
      <c r="U4635">
        <v>9</v>
      </c>
      <c r="V4635">
        <v>4</v>
      </c>
      <c r="W4635" s="2" t="s">
        <v>31</v>
      </c>
      <c r="X4635" s="2" t="s">
        <v>28</v>
      </c>
    </row>
    <row r="4636" spans="4:24" x14ac:dyDescent="0.3">
      <c r="D4636">
        <v>1585</v>
      </c>
      <c r="E4636">
        <v>157</v>
      </c>
      <c r="F4636">
        <v>1</v>
      </c>
      <c r="G4636" s="1">
        <v>43216</v>
      </c>
      <c r="H4636" s="1"/>
      <c r="I4636">
        <v>1</v>
      </c>
      <c r="J4636" s="2" t="s">
        <v>412</v>
      </c>
      <c r="K4636" s="2" t="s">
        <v>87</v>
      </c>
      <c r="L4636" s="2" t="s">
        <v>23</v>
      </c>
      <c r="M4636" s="2" t="s">
        <v>24</v>
      </c>
      <c r="N4636" s="2" t="s">
        <v>25</v>
      </c>
      <c r="O4636">
        <v>313</v>
      </c>
      <c r="P4636">
        <v>1</v>
      </c>
      <c r="Q4636">
        <v>449.99</v>
      </c>
      <c r="R4636">
        <v>0.1</v>
      </c>
      <c r="S4636">
        <v>404.99</v>
      </c>
      <c r="T4636" s="2" t="s">
        <v>1727</v>
      </c>
      <c r="U4636">
        <v>1</v>
      </c>
      <c r="V4636">
        <v>2</v>
      </c>
      <c r="W4636" s="2" t="s">
        <v>53</v>
      </c>
      <c r="X4636" s="2" t="s">
        <v>35</v>
      </c>
    </row>
    <row r="4637" spans="4:24" x14ac:dyDescent="0.3">
      <c r="D4637">
        <v>1586</v>
      </c>
      <c r="E4637">
        <v>176</v>
      </c>
      <c r="F4637">
        <v>1</v>
      </c>
      <c r="G4637" s="1">
        <v>43216</v>
      </c>
      <c r="H4637" s="1"/>
      <c r="I4637">
        <v>1</v>
      </c>
      <c r="J4637" s="2" t="s">
        <v>616</v>
      </c>
      <c r="K4637" s="2" t="s">
        <v>617</v>
      </c>
      <c r="L4637" s="2" t="s">
        <v>23</v>
      </c>
      <c r="M4637" s="2" t="s">
        <v>24</v>
      </c>
      <c r="N4637" s="2" t="s">
        <v>25</v>
      </c>
      <c r="O4637">
        <v>22</v>
      </c>
      <c r="P4637">
        <v>2</v>
      </c>
      <c r="Q4637">
        <v>269.99</v>
      </c>
      <c r="R4637">
        <v>0.1</v>
      </c>
      <c r="S4637">
        <v>485.98</v>
      </c>
      <c r="T4637" s="2" t="s">
        <v>65</v>
      </c>
      <c r="U4637">
        <v>1</v>
      </c>
      <c r="V4637">
        <v>1</v>
      </c>
      <c r="W4637" s="2" t="s">
        <v>66</v>
      </c>
      <c r="X4637" s="2" t="s">
        <v>35</v>
      </c>
    </row>
    <row r="4638" spans="4:24" x14ac:dyDescent="0.3">
      <c r="D4638">
        <v>1586</v>
      </c>
      <c r="E4638">
        <v>176</v>
      </c>
      <c r="F4638">
        <v>1</v>
      </c>
      <c r="G4638" s="1">
        <v>43216</v>
      </c>
      <c r="H4638" s="1"/>
      <c r="I4638">
        <v>1</v>
      </c>
      <c r="J4638" s="2" t="s">
        <v>616</v>
      </c>
      <c r="K4638" s="2" t="s">
        <v>617</v>
      </c>
      <c r="L4638" s="2" t="s">
        <v>23</v>
      </c>
      <c r="M4638" s="2" t="s">
        <v>24</v>
      </c>
      <c r="N4638" s="2" t="s">
        <v>25</v>
      </c>
      <c r="O4638">
        <v>36</v>
      </c>
      <c r="P4638">
        <v>1</v>
      </c>
      <c r="Q4638">
        <v>832.99</v>
      </c>
      <c r="R4638">
        <v>0.1</v>
      </c>
      <c r="S4638">
        <v>749.69</v>
      </c>
      <c r="T4638" s="2" t="s">
        <v>1067</v>
      </c>
      <c r="U4638">
        <v>8</v>
      </c>
      <c r="V4638">
        <v>6</v>
      </c>
      <c r="W4638" s="2" t="s">
        <v>27</v>
      </c>
      <c r="X4638" s="2" t="s">
        <v>32</v>
      </c>
    </row>
    <row r="4639" spans="4:24" x14ac:dyDescent="0.3">
      <c r="D4639">
        <v>1586</v>
      </c>
      <c r="E4639">
        <v>176</v>
      </c>
      <c r="F4639">
        <v>1</v>
      </c>
      <c r="G4639" s="1">
        <v>43216</v>
      </c>
      <c r="H4639" s="1"/>
      <c r="I4639">
        <v>1</v>
      </c>
      <c r="J4639" s="2" t="s">
        <v>616</v>
      </c>
      <c r="K4639" s="2" t="s">
        <v>617</v>
      </c>
      <c r="L4639" s="2" t="s">
        <v>23</v>
      </c>
      <c r="M4639" s="2" t="s">
        <v>24</v>
      </c>
      <c r="N4639" s="2" t="s">
        <v>25</v>
      </c>
      <c r="O4639">
        <v>173</v>
      </c>
      <c r="P4639">
        <v>1</v>
      </c>
      <c r="Q4639">
        <v>3199.99</v>
      </c>
      <c r="R4639">
        <v>0.2</v>
      </c>
      <c r="S4639">
        <v>2559.9899999999998</v>
      </c>
      <c r="T4639" s="2" t="s">
        <v>1899</v>
      </c>
      <c r="U4639">
        <v>9</v>
      </c>
      <c r="V4639">
        <v>7</v>
      </c>
      <c r="W4639" s="2" t="s">
        <v>869</v>
      </c>
      <c r="X4639" s="2" t="s">
        <v>28</v>
      </c>
    </row>
    <row r="4640" spans="4:24" x14ac:dyDescent="0.3">
      <c r="D4640">
        <v>1586</v>
      </c>
      <c r="E4640">
        <v>176</v>
      </c>
      <c r="F4640">
        <v>1</v>
      </c>
      <c r="G4640" s="1">
        <v>43216</v>
      </c>
      <c r="H4640" s="1"/>
      <c r="I4640">
        <v>1</v>
      </c>
      <c r="J4640" s="2" t="s">
        <v>616</v>
      </c>
      <c r="K4640" s="2" t="s">
        <v>617</v>
      </c>
      <c r="L4640" s="2" t="s">
        <v>23</v>
      </c>
      <c r="M4640" s="2" t="s">
        <v>24</v>
      </c>
      <c r="N4640" s="2" t="s">
        <v>25</v>
      </c>
      <c r="O4640">
        <v>277</v>
      </c>
      <c r="P4640">
        <v>1</v>
      </c>
      <c r="Q4640">
        <v>369.99</v>
      </c>
      <c r="R4640">
        <v>7.0000000000000007E-2</v>
      </c>
      <c r="S4640">
        <v>344.09</v>
      </c>
      <c r="T4640" s="2" t="s">
        <v>1801</v>
      </c>
      <c r="U4640">
        <v>9</v>
      </c>
      <c r="V4640">
        <v>1</v>
      </c>
      <c r="W4640" s="2" t="s">
        <v>66</v>
      </c>
      <c r="X4640" s="2" t="s">
        <v>28</v>
      </c>
    </row>
    <row r="4641" spans="4:24" x14ac:dyDescent="0.3">
      <c r="D4641">
        <v>1586</v>
      </c>
      <c r="E4641">
        <v>176</v>
      </c>
      <c r="F4641">
        <v>1</v>
      </c>
      <c r="G4641" s="1">
        <v>43216</v>
      </c>
      <c r="H4641" s="1"/>
      <c r="I4641">
        <v>1</v>
      </c>
      <c r="J4641" s="2" t="s">
        <v>616</v>
      </c>
      <c r="K4641" s="2" t="s">
        <v>617</v>
      </c>
      <c r="L4641" s="2" t="s">
        <v>23</v>
      </c>
      <c r="M4641" s="2" t="s">
        <v>24</v>
      </c>
      <c r="N4641" s="2" t="s">
        <v>25</v>
      </c>
      <c r="O4641">
        <v>295</v>
      </c>
      <c r="P4641">
        <v>1</v>
      </c>
      <c r="Q4641">
        <v>319.99</v>
      </c>
      <c r="R4641">
        <v>0.05</v>
      </c>
      <c r="S4641">
        <v>303.99</v>
      </c>
      <c r="T4641" s="2" t="s">
        <v>1802</v>
      </c>
      <c r="U4641">
        <v>1</v>
      </c>
      <c r="V4641">
        <v>1</v>
      </c>
      <c r="W4641" s="2" t="s">
        <v>66</v>
      </c>
      <c r="X4641" s="2" t="s">
        <v>35</v>
      </c>
    </row>
    <row r="4642" spans="4:24" x14ac:dyDescent="0.3">
      <c r="D4642">
        <v>1587</v>
      </c>
      <c r="E4642">
        <v>231</v>
      </c>
      <c r="F4642">
        <v>2</v>
      </c>
      <c r="G4642" s="1">
        <v>43216</v>
      </c>
      <c r="H4642" s="1"/>
      <c r="I4642">
        <v>1</v>
      </c>
      <c r="J4642" s="2" t="s">
        <v>1605</v>
      </c>
      <c r="K4642" s="2" t="s">
        <v>464</v>
      </c>
      <c r="L4642" s="2" t="s">
        <v>23</v>
      </c>
      <c r="M4642" s="2" t="s">
        <v>24</v>
      </c>
      <c r="N4642" s="2" t="s">
        <v>25</v>
      </c>
      <c r="O4642">
        <v>63</v>
      </c>
      <c r="P4642">
        <v>2</v>
      </c>
      <c r="Q4642">
        <v>3499.99</v>
      </c>
      <c r="R4642">
        <v>0.05</v>
      </c>
      <c r="S4642">
        <v>6649.98</v>
      </c>
      <c r="T4642" s="2" t="s">
        <v>929</v>
      </c>
      <c r="U4642">
        <v>9</v>
      </c>
      <c r="V4642">
        <v>4</v>
      </c>
      <c r="W4642" s="2" t="s">
        <v>31</v>
      </c>
      <c r="X4642" s="2" t="s">
        <v>28</v>
      </c>
    </row>
    <row r="4643" spans="4:24" x14ac:dyDescent="0.3">
      <c r="D4643">
        <v>1587</v>
      </c>
      <c r="E4643">
        <v>231</v>
      </c>
      <c r="F4643">
        <v>2</v>
      </c>
      <c r="G4643" s="1">
        <v>43216</v>
      </c>
      <c r="H4643" s="1"/>
      <c r="I4643">
        <v>1</v>
      </c>
      <c r="J4643" s="2" t="s">
        <v>1605</v>
      </c>
      <c r="K4643" s="2" t="s">
        <v>464</v>
      </c>
      <c r="L4643" s="2" t="s">
        <v>23</v>
      </c>
      <c r="M4643" s="2" t="s">
        <v>24</v>
      </c>
      <c r="N4643" s="2" t="s">
        <v>25</v>
      </c>
      <c r="O4643">
        <v>78</v>
      </c>
      <c r="P4643">
        <v>2</v>
      </c>
      <c r="Q4643">
        <v>647.99</v>
      </c>
      <c r="R4643">
        <v>0.05</v>
      </c>
      <c r="S4643">
        <v>1231.18</v>
      </c>
      <c r="T4643" s="2" t="s">
        <v>897</v>
      </c>
      <c r="U4643">
        <v>7</v>
      </c>
      <c r="V4643">
        <v>3</v>
      </c>
      <c r="W4643" s="2" t="s">
        <v>34</v>
      </c>
      <c r="X4643" s="2" t="s">
        <v>866</v>
      </c>
    </row>
    <row r="4644" spans="4:24" x14ac:dyDescent="0.3">
      <c r="D4644">
        <v>1587</v>
      </c>
      <c r="E4644">
        <v>231</v>
      </c>
      <c r="F4644">
        <v>2</v>
      </c>
      <c r="G4644" s="1">
        <v>43216</v>
      </c>
      <c r="H4644" s="1"/>
      <c r="I4644">
        <v>1</v>
      </c>
      <c r="J4644" s="2" t="s">
        <v>1605</v>
      </c>
      <c r="K4644" s="2" t="s">
        <v>464</v>
      </c>
      <c r="L4644" s="2" t="s">
        <v>23</v>
      </c>
      <c r="M4644" s="2" t="s">
        <v>24</v>
      </c>
      <c r="N4644" s="2" t="s">
        <v>25</v>
      </c>
      <c r="O4644">
        <v>104</v>
      </c>
      <c r="P4644">
        <v>1</v>
      </c>
      <c r="Q4644">
        <v>481.99</v>
      </c>
      <c r="R4644">
        <v>0.1</v>
      </c>
      <c r="S4644">
        <v>433.79</v>
      </c>
      <c r="T4644" s="2" t="s">
        <v>954</v>
      </c>
      <c r="U4644">
        <v>7</v>
      </c>
      <c r="V4644">
        <v>2</v>
      </c>
      <c r="W4644" s="2" t="s">
        <v>53</v>
      </c>
      <c r="X4644" s="2" t="s">
        <v>866</v>
      </c>
    </row>
    <row r="4645" spans="4:24" x14ac:dyDescent="0.3">
      <c r="D4645">
        <v>1587</v>
      </c>
      <c r="E4645">
        <v>231</v>
      </c>
      <c r="F4645">
        <v>2</v>
      </c>
      <c r="G4645" s="1">
        <v>43216</v>
      </c>
      <c r="H4645" s="1"/>
      <c r="I4645">
        <v>1</v>
      </c>
      <c r="J4645" s="2" t="s">
        <v>1605</v>
      </c>
      <c r="K4645" s="2" t="s">
        <v>464</v>
      </c>
      <c r="L4645" s="2" t="s">
        <v>23</v>
      </c>
      <c r="M4645" s="2" t="s">
        <v>24</v>
      </c>
      <c r="N4645" s="2" t="s">
        <v>25</v>
      </c>
      <c r="O4645">
        <v>300</v>
      </c>
      <c r="P4645">
        <v>2</v>
      </c>
      <c r="Q4645">
        <v>799.99</v>
      </c>
      <c r="R4645">
        <v>7.0000000000000007E-2</v>
      </c>
      <c r="S4645">
        <v>1487.98</v>
      </c>
      <c r="T4645" s="2" t="s">
        <v>1662</v>
      </c>
      <c r="U4645">
        <v>1</v>
      </c>
      <c r="V4645">
        <v>2</v>
      </c>
      <c r="W4645" s="2" t="s">
        <v>53</v>
      </c>
      <c r="X4645" s="2" t="s">
        <v>35</v>
      </c>
    </row>
    <row r="4646" spans="4:24" x14ac:dyDescent="0.3">
      <c r="D4646">
        <v>1588</v>
      </c>
      <c r="E4646">
        <v>11</v>
      </c>
      <c r="F4646">
        <v>1</v>
      </c>
      <c r="G4646" s="1">
        <v>43216</v>
      </c>
      <c r="H4646" s="1"/>
      <c r="I4646">
        <v>2</v>
      </c>
      <c r="J4646" s="2" t="s">
        <v>1389</v>
      </c>
      <c r="K4646" s="2" t="s">
        <v>560</v>
      </c>
      <c r="L4646" s="2" t="s">
        <v>39</v>
      </c>
      <c r="M4646" s="2" t="s">
        <v>40</v>
      </c>
      <c r="N4646" s="2" t="s">
        <v>41</v>
      </c>
      <c r="O4646">
        <v>93</v>
      </c>
      <c r="P4646">
        <v>2</v>
      </c>
      <c r="Q4646">
        <v>209.99</v>
      </c>
      <c r="R4646">
        <v>7.0000000000000007E-2</v>
      </c>
      <c r="S4646">
        <v>390.58</v>
      </c>
      <c r="T4646" s="2" t="s">
        <v>1020</v>
      </c>
      <c r="U4646">
        <v>2</v>
      </c>
      <c r="V4646">
        <v>1</v>
      </c>
      <c r="W4646" s="2" t="s">
        <v>66</v>
      </c>
      <c r="X4646" s="2" t="s">
        <v>863</v>
      </c>
    </row>
    <row r="4647" spans="4:24" x14ac:dyDescent="0.3">
      <c r="D4647">
        <v>1589</v>
      </c>
      <c r="E4647">
        <v>40</v>
      </c>
      <c r="F4647">
        <v>2</v>
      </c>
      <c r="G4647" s="1">
        <v>43217</v>
      </c>
      <c r="H4647" s="1"/>
      <c r="I4647">
        <v>1</v>
      </c>
      <c r="J4647" s="2" t="s">
        <v>823</v>
      </c>
      <c r="K4647" s="2" t="s">
        <v>96</v>
      </c>
      <c r="L4647" s="2" t="s">
        <v>23</v>
      </c>
      <c r="M4647" s="2" t="s">
        <v>24</v>
      </c>
      <c r="N4647" s="2" t="s">
        <v>25</v>
      </c>
      <c r="O4647">
        <v>28</v>
      </c>
      <c r="P4647">
        <v>2</v>
      </c>
      <c r="Q4647">
        <v>2499.9899999999998</v>
      </c>
      <c r="R4647">
        <v>0.1</v>
      </c>
      <c r="S4647">
        <v>4499.9799999999996</v>
      </c>
      <c r="T4647" s="2" t="s">
        <v>952</v>
      </c>
      <c r="U4647">
        <v>8</v>
      </c>
      <c r="V4647">
        <v>6</v>
      </c>
      <c r="W4647" s="2" t="s">
        <v>27</v>
      </c>
      <c r="X4647" s="2" t="s">
        <v>32</v>
      </c>
    </row>
    <row r="4648" spans="4:24" x14ac:dyDescent="0.3">
      <c r="D4648">
        <v>1589</v>
      </c>
      <c r="E4648">
        <v>40</v>
      </c>
      <c r="F4648">
        <v>2</v>
      </c>
      <c r="G4648" s="1">
        <v>43217</v>
      </c>
      <c r="H4648" s="1"/>
      <c r="I4648">
        <v>1</v>
      </c>
      <c r="J4648" s="2" t="s">
        <v>823</v>
      </c>
      <c r="K4648" s="2" t="s">
        <v>96</v>
      </c>
      <c r="L4648" s="2" t="s">
        <v>23</v>
      </c>
      <c r="M4648" s="2" t="s">
        <v>24</v>
      </c>
      <c r="N4648" s="2" t="s">
        <v>25</v>
      </c>
      <c r="O4648">
        <v>246</v>
      </c>
      <c r="P4648">
        <v>2</v>
      </c>
      <c r="Q4648">
        <v>639.99</v>
      </c>
      <c r="R4648">
        <v>0.05</v>
      </c>
      <c r="S4648">
        <v>1215.98</v>
      </c>
      <c r="T4648" s="2" t="s">
        <v>1908</v>
      </c>
      <c r="U4648">
        <v>1</v>
      </c>
      <c r="V4648">
        <v>3</v>
      </c>
      <c r="W4648" s="2" t="s">
        <v>34</v>
      </c>
      <c r="X4648" s="2" t="s">
        <v>35</v>
      </c>
    </row>
    <row r="4649" spans="4:24" x14ac:dyDescent="0.3">
      <c r="D4649">
        <v>1589</v>
      </c>
      <c r="E4649">
        <v>40</v>
      </c>
      <c r="F4649">
        <v>2</v>
      </c>
      <c r="G4649" s="1">
        <v>43217</v>
      </c>
      <c r="H4649" s="1"/>
      <c r="I4649">
        <v>1</v>
      </c>
      <c r="J4649" s="2" t="s">
        <v>823</v>
      </c>
      <c r="K4649" s="2" t="s">
        <v>96</v>
      </c>
      <c r="L4649" s="2" t="s">
        <v>23</v>
      </c>
      <c r="M4649" s="2" t="s">
        <v>24</v>
      </c>
      <c r="N4649" s="2" t="s">
        <v>25</v>
      </c>
      <c r="O4649">
        <v>260</v>
      </c>
      <c r="P4649">
        <v>1</v>
      </c>
      <c r="Q4649">
        <v>799.99</v>
      </c>
      <c r="R4649">
        <v>0.2</v>
      </c>
      <c r="S4649">
        <v>639.99</v>
      </c>
      <c r="T4649" s="2" t="s">
        <v>1662</v>
      </c>
      <c r="U4649">
        <v>1</v>
      </c>
      <c r="V4649">
        <v>3</v>
      </c>
      <c r="W4649" s="2" t="s">
        <v>34</v>
      </c>
      <c r="X4649" s="2" t="s">
        <v>35</v>
      </c>
    </row>
    <row r="4650" spans="4:24" x14ac:dyDescent="0.3">
      <c r="D4650">
        <v>1590</v>
      </c>
      <c r="E4650">
        <v>138</v>
      </c>
      <c r="F4650">
        <v>1</v>
      </c>
      <c r="G4650" s="1">
        <v>43217</v>
      </c>
      <c r="H4650" s="1"/>
      <c r="I4650">
        <v>1</v>
      </c>
      <c r="J4650" s="2" t="s">
        <v>1261</v>
      </c>
      <c r="K4650" s="2" t="s">
        <v>161</v>
      </c>
      <c r="L4650" s="2" t="s">
        <v>23</v>
      </c>
      <c r="M4650" s="2" t="s">
        <v>24</v>
      </c>
      <c r="N4650" s="2" t="s">
        <v>25</v>
      </c>
      <c r="O4650">
        <v>23</v>
      </c>
      <c r="P4650">
        <v>1</v>
      </c>
      <c r="Q4650">
        <v>299.99</v>
      </c>
      <c r="R4650">
        <v>7.0000000000000007E-2</v>
      </c>
      <c r="S4650">
        <v>278.99</v>
      </c>
      <c r="T4650" s="2" t="s">
        <v>85</v>
      </c>
      <c r="U4650">
        <v>1</v>
      </c>
      <c r="V4650">
        <v>1</v>
      </c>
      <c r="W4650" s="2" t="s">
        <v>66</v>
      </c>
      <c r="X4650" s="2" t="s">
        <v>35</v>
      </c>
    </row>
    <row r="4651" spans="4:24" x14ac:dyDescent="0.3">
      <c r="D4651">
        <v>1590</v>
      </c>
      <c r="E4651">
        <v>138</v>
      </c>
      <c r="F4651">
        <v>1</v>
      </c>
      <c r="G4651" s="1">
        <v>43217</v>
      </c>
      <c r="H4651" s="1"/>
      <c r="I4651">
        <v>1</v>
      </c>
      <c r="J4651" s="2" t="s">
        <v>1261</v>
      </c>
      <c r="K4651" s="2" t="s">
        <v>161</v>
      </c>
      <c r="L4651" s="2" t="s">
        <v>23</v>
      </c>
      <c r="M4651" s="2" t="s">
        <v>24</v>
      </c>
      <c r="N4651" s="2" t="s">
        <v>25</v>
      </c>
      <c r="O4651">
        <v>175</v>
      </c>
      <c r="P4651">
        <v>2</v>
      </c>
      <c r="Q4651">
        <v>3199.99</v>
      </c>
      <c r="R4651">
        <v>7.0000000000000007E-2</v>
      </c>
      <c r="S4651">
        <v>5951.98</v>
      </c>
      <c r="T4651" s="2" t="s">
        <v>1684</v>
      </c>
      <c r="U4651">
        <v>9</v>
      </c>
      <c r="V4651">
        <v>7</v>
      </c>
      <c r="W4651" s="2" t="s">
        <v>869</v>
      </c>
      <c r="X4651" s="2" t="s">
        <v>28</v>
      </c>
    </row>
    <row r="4652" spans="4:24" x14ac:dyDescent="0.3">
      <c r="D4652">
        <v>1590</v>
      </c>
      <c r="E4652">
        <v>138</v>
      </c>
      <c r="F4652">
        <v>1</v>
      </c>
      <c r="G4652" s="1">
        <v>43217</v>
      </c>
      <c r="H4652" s="1"/>
      <c r="I4652">
        <v>1</v>
      </c>
      <c r="J4652" s="2" t="s">
        <v>1261</v>
      </c>
      <c r="K4652" s="2" t="s">
        <v>161</v>
      </c>
      <c r="L4652" s="2" t="s">
        <v>23</v>
      </c>
      <c r="M4652" s="2" t="s">
        <v>24</v>
      </c>
      <c r="N4652" s="2" t="s">
        <v>25</v>
      </c>
      <c r="O4652">
        <v>248</v>
      </c>
      <c r="P4652">
        <v>1</v>
      </c>
      <c r="Q4652">
        <v>599.99</v>
      </c>
      <c r="R4652">
        <v>0.2</v>
      </c>
      <c r="S4652">
        <v>479.99</v>
      </c>
      <c r="T4652" s="2" t="s">
        <v>1934</v>
      </c>
      <c r="U4652">
        <v>1</v>
      </c>
      <c r="V4652">
        <v>3</v>
      </c>
      <c r="W4652" s="2" t="s">
        <v>34</v>
      </c>
      <c r="X4652" s="2" t="s">
        <v>35</v>
      </c>
    </row>
    <row r="4653" spans="4:24" x14ac:dyDescent="0.3">
      <c r="D4653">
        <v>1591</v>
      </c>
      <c r="E4653">
        <v>165</v>
      </c>
      <c r="F4653">
        <v>2</v>
      </c>
      <c r="G4653" s="1">
        <v>43217</v>
      </c>
      <c r="H4653" s="1"/>
      <c r="I4653">
        <v>1</v>
      </c>
      <c r="J4653" s="2" t="s">
        <v>1584</v>
      </c>
      <c r="K4653" s="2" t="s">
        <v>324</v>
      </c>
      <c r="L4653" s="2" t="s">
        <v>23</v>
      </c>
      <c r="M4653" s="2" t="s">
        <v>24</v>
      </c>
      <c r="N4653" s="2" t="s">
        <v>25</v>
      </c>
      <c r="O4653">
        <v>97</v>
      </c>
      <c r="P4653">
        <v>2</v>
      </c>
      <c r="Q4653">
        <v>349.99</v>
      </c>
      <c r="R4653">
        <v>7.0000000000000007E-2</v>
      </c>
      <c r="S4653">
        <v>650.98</v>
      </c>
      <c r="T4653" s="2" t="s">
        <v>899</v>
      </c>
      <c r="U4653">
        <v>1</v>
      </c>
      <c r="V4653">
        <v>1</v>
      </c>
      <c r="W4653" s="2" t="s">
        <v>66</v>
      </c>
      <c r="X4653" s="2" t="s">
        <v>35</v>
      </c>
    </row>
    <row r="4654" spans="4:24" x14ac:dyDescent="0.3">
      <c r="D4654">
        <v>1591</v>
      </c>
      <c r="E4654">
        <v>165</v>
      </c>
      <c r="F4654">
        <v>2</v>
      </c>
      <c r="G4654" s="1">
        <v>43217</v>
      </c>
      <c r="H4654" s="1"/>
      <c r="I4654">
        <v>1</v>
      </c>
      <c r="J4654" s="2" t="s">
        <v>1584</v>
      </c>
      <c r="K4654" s="2" t="s">
        <v>324</v>
      </c>
      <c r="L4654" s="2" t="s">
        <v>23</v>
      </c>
      <c r="M4654" s="2" t="s">
        <v>24</v>
      </c>
      <c r="N4654" s="2" t="s">
        <v>25</v>
      </c>
      <c r="O4654">
        <v>126</v>
      </c>
      <c r="P4654">
        <v>2</v>
      </c>
      <c r="Q4654">
        <v>469.99</v>
      </c>
      <c r="R4654">
        <v>0.2</v>
      </c>
      <c r="S4654">
        <v>751.98</v>
      </c>
      <c r="T4654" s="2" t="s">
        <v>1866</v>
      </c>
      <c r="U4654">
        <v>8</v>
      </c>
      <c r="V4654">
        <v>6</v>
      </c>
      <c r="W4654" s="2" t="s">
        <v>27</v>
      </c>
      <c r="X4654" s="2" t="s">
        <v>32</v>
      </c>
    </row>
    <row r="4655" spans="4:24" x14ac:dyDescent="0.3">
      <c r="D4655">
        <v>1591</v>
      </c>
      <c r="E4655">
        <v>165</v>
      </c>
      <c r="F4655">
        <v>2</v>
      </c>
      <c r="G4655" s="1">
        <v>43217</v>
      </c>
      <c r="H4655" s="1"/>
      <c r="I4655">
        <v>1</v>
      </c>
      <c r="J4655" s="2" t="s">
        <v>1584</v>
      </c>
      <c r="K4655" s="2" t="s">
        <v>324</v>
      </c>
      <c r="L4655" s="2" t="s">
        <v>23</v>
      </c>
      <c r="M4655" s="2" t="s">
        <v>24</v>
      </c>
      <c r="N4655" s="2" t="s">
        <v>25</v>
      </c>
      <c r="O4655">
        <v>138</v>
      </c>
      <c r="P4655">
        <v>2</v>
      </c>
      <c r="Q4655">
        <v>2249.9899999999998</v>
      </c>
      <c r="R4655">
        <v>0.05</v>
      </c>
      <c r="S4655">
        <v>4274.9799999999996</v>
      </c>
      <c r="T4655" s="2" t="s">
        <v>1674</v>
      </c>
      <c r="U4655">
        <v>9</v>
      </c>
      <c r="V4655">
        <v>6</v>
      </c>
      <c r="W4655" s="2" t="s">
        <v>27</v>
      </c>
      <c r="X4655" s="2" t="s">
        <v>28</v>
      </c>
    </row>
    <row r="4656" spans="4:24" x14ac:dyDescent="0.3">
      <c r="D4656">
        <v>1591</v>
      </c>
      <c r="E4656">
        <v>165</v>
      </c>
      <c r="F4656">
        <v>2</v>
      </c>
      <c r="G4656" s="1">
        <v>43217</v>
      </c>
      <c r="H4656" s="1"/>
      <c r="I4656">
        <v>1</v>
      </c>
      <c r="J4656" s="2" t="s">
        <v>1584</v>
      </c>
      <c r="K4656" s="2" t="s">
        <v>324</v>
      </c>
      <c r="L4656" s="2" t="s">
        <v>23</v>
      </c>
      <c r="M4656" s="2" t="s">
        <v>24</v>
      </c>
      <c r="N4656" s="2" t="s">
        <v>25</v>
      </c>
      <c r="O4656">
        <v>265</v>
      </c>
      <c r="P4656">
        <v>1</v>
      </c>
      <c r="Q4656">
        <v>289.99</v>
      </c>
      <c r="R4656">
        <v>0.2</v>
      </c>
      <c r="S4656">
        <v>231.99</v>
      </c>
      <c r="T4656" s="2" t="s">
        <v>1837</v>
      </c>
      <c r="U4656">
        <v>6</v>
      </c>
      <c r="V4656">
        <v>1</v>
      </c>
      <c r="W4656" s="2" t="s">
        <v>66</v>
      </c>
      <c r="X4656" s="2" t="s">
        <v>1705</v>
      </c>
    </row>
    <row r="4657" spans="4:24" x14ac:dyDescent="0.3">
      <c r="D4657">
        <v>1591</v>
      </c>
      <c r="E4657">
        <v>165</v>
      </c>
      <c r="F4657">
        <v>2</v>
      </c>
      <c r="G4657" s="1">
        <v>43217</v>
      </c>
      <c r="H4657" s="1"/>
      <c r="I4657">
        <v>1</v>
      </c>
      <c r="J4657" s="2" t="s">
        <v>1584</v>
      </c>
      <c r="K4657" s="2" t="s">
        <v>324</v>
      </c>
      <c r="L4657" s="2" t="s">
        <v>23</v>
      </c>
      <c r="M4657" s="2" t="s">
        <v>24</v>
      </c>
      <c r="N4657" s="2" t="s">
        <v>25</v>
      </c>
      <c r="O4657">
        <v>286</v>
      </c>
      <c r="P4657">
        <v>2</v>
      </c>
      <c r="Q4657">
        <v>279.99</v>
      </c>
      <c r="R4657">
        <v>0.2</v>
      </c>
      <c r="S4657">
        <v>447.98</v>
      </c>
      <c r="T4657" s="2" t="s">
        <v>1877</v>
      </c>
      <c r="U4657">
        <v>1</v>
      </c>
      <c r="V4657">
        <v>1</v>
      </c>
      <c r="W4657" s="2" t="s">
        <v>66</v>
      </c>
      <c r="X4657" s="2" t="s">
        <v>35</v>
      </c>
    </row>
    <row r="4658" spans="4:24" x14ac:dyDescent="0.3">
      <c r="D4658">
        <v>1592</v>
      </c>
      <c r="E4658">
        <v>6</v>
      </c>
      <c r="F4658">
        <v>2</v>
      </c>
      <c r="G4658" s="1">
        <v>43217</v>
      </c>
      <c r="H4658" s="1"/>
      <c r="I4658">
        <v>2</v>
      </c>
      <c r="J4658" s="2" t="s">
        <v>1374</v>
      </c>
      <c r="K4658" s="2" t="s">
        <v>1050</v>
      </c>
      <c r="L4658" s="2" t="s">
        <v>39</v>
      </c>
      <c r="M4658" s="2" t="s">
        <v>40</v>
      </c>
      <c r="N4658" s="2" t="s">
        <v>41</v>
      </c>
      <c r="O4658">
        <v>9</v>
      </c>
      <c r="P4658">
        <v>1</v>
      </c>
      <c r="Q4658">
        <v>2999.99</v>
      </c>
      <c r="R4658">
        <v>0.2</v>
      </c>
      <c r="S4658">
        <v>2399.9899999999998</v>
      </c>
      <c r="T4658" s="2" t="s">
        <v>56</v>
      </c>
      <c r="U4658">
        <v>9</v>
      </c>
      <c r="V4658">
        <v>5</v>
      </c>
      <c r="W4658" s="2" t="s">
        <v>57</v>
      </c>
      <c r="X4658" s="2" t="s">
        <v>28</v>
      </c>
    </row>
    <row r="4659" spans="4:24" x14ac:dyDescent="0.3">
      <c r="D4659">
        <v>1592</v>
      </c>
      <c r="E4659">
        <v>6</v>
      </c>
      <c r="F4659">
        <v>2</v>
      </c>
      <c r="G4659" s="1">
        <v>43217</v>
      </c>
      <c r="H4659" s="1"/>
      <c r="I4659">
        <v>2</v>
      </c>
      <c r="J4659" s="2" t="s">
        <v>1374</v>
      </c>
      <c r="K4659" s="2" t="s">
        <v>1050</v>
      </c>
      <c r="L4659" s="2" t="s">
        <v>39</v>
      </c>
      <c r="M4659" s="2" t="s">
        <v>40</v>
      </c>
      <c r="N4659" s="2" t="s">
        <v>41</v>
      </c>
      <c r="O4659">
        <v>40</v>
      </c>
      <c r="P4659">
        <v>2</v>
      </c>
      <c r="Q4659">
        <v>4999.99</v>
      </c>
      <c r="R4659">
        <v>7.0000000000000007E-2</v>
      </c>
      <c r="S4659">
        <v>9299.98</v>
      </c>
      <c r="T4659" s="2" t="s">
        <v>999</v>
      </c>
      <c r="U4659">
        <v>9</v>
      </c>
      <c r="V4659">
        <v>6</v>
      </c>
      <c r="W4659" s="2" t="s">
        <v>27</v>
      </c>
      <c r="X4659" s="2" t="s">
        <v>28</v>
      </c>
    </row>
    <row r="4660" spans="4:24" x14ac:dyDescent="0.3">
      <c r="D4660">
        <v>1592</v>
      </c>
      <c r="E4660">
        <v>6</v>
      </c>
      <c r="F4660">
        <v>2</v>
      </c>
      <c r="G4660" s="1">
        <v>43217</v>
      </c>
      <c r="H4660" s="1"/>
      <c r="I4660">
        <v>2</v>
      </c>
      <c r="J4660" s="2" t="s">
        <v>1374</v>
      </c>
      <c r="K4660" s="2" t="s">
        <v>1050</v>
      </c>
      <c r="L4660" s="2" t="s">
        <v>39</v>
      </c>
      <c r="M4660" s="2" t="s">
        <v>40</v>
      </c>
      <c r="N4660" s="2" t="s">
        <v>41</v>
      </c>
      <c r="O4660">
        <v>159</v>
      </c>
      <c r="P4660">
        <v>1</v>
      </c>
      <c r="Q4660">
        <v>2299.9899999999998</v>
      </c>
      <c r="R4660">
        <v>7.0000000000000007E-2</v>
      </c>
      <c r="S4660">
        <v>2138.9899999999998</v>
      </c>
      <c r="T4660" s="2" t="s">
        <v>1713</v>
      </c>
      <c r="U4660">
        <v>9</v>
      </c>
      <c r="V4660">
        <v>7</v>
      </c>
      <c r="W4660" s="2" t="s">
        <v>869</v>
      </c>
      <c r="X4660" s="2" t="s">
        <v>28</v>
      </c>
    </row>
    <row r="4661" spans="4:24" x14ac:dyDescent="0.3">
      <c r="D4661">
        <v>1592</v>
      </c>
      <c r="E4661">
        <v>6</v>
      </c>
      <c r="F4661">
        <v>2</v>
      </c>
      <c r="G4661" s="1">
        <v>43217</v>
      </c>
      <c r="H4661" s="1"/>
      <c r="I4661">
        <v>2</v>
      </c>
      <c r="J4661" s="2" t="s">
        <v>1374</v>
      </c>
      <c r="K4661" s="2" t="s">
        <v>1050</v>
      </c>
      <c r="L4661" s="2" t="s">
        <v>39</v>
      </c>
      <c r="M4661" s="2" t="s">
        <v>40</v>
      </c>
      <c r="N4661" s="2" t="s">
        <v>41</v>
      </c>
      <c r="O4661">
        <v>211</v>
      </c>
      <c r="P4661">
        <v>2</v>
      </c>
      <c r="Q4661">
        <v>1549</v>
      </c>
      <c r="R4661">
        <v>0.05</v>
      </c>
      <c r="S4661">
        <v>2943.1</v>
      </c>
      <c r="T4661" s="2" t="s">
        <v>1698</v>
      </c>
      <c r="U4661">
        <v>8</v>
      </c>
      <c r="V4661">
        <v>4</v>
      </c>
      <c r="W4661" s="2" t="s">
        <v>31</v>
      </c>
      <c r="X4661" s="2" t="s">
        <v>32</v>
      </c>
    </row>
    <row r="4662" spans="4:24" x14ac:dyDescent="0.3">
      <c r="D4662">
        <v>1592</v>
      </c>
      <c r="E4662">
        <v>6</v>
      </c>
      <c r="F4662">
        <v>2</v>
      </c>
      <c r="G4662" s="1">
        <v>43217</v>
      </c>
      <c r="H4662" s="1"/>
      <c r="I4662">
        <v>2</v>
      </c>
      <c r="J4662" s="2" t="s">
        <v>1374</v>
      </c>
      <c r="K4662" s="2" t="s">
        <v>1050</v>
      </c>
      <c r="L4662" s="2" t="s">
        <v>39</v>
      </c>
      <c r="M4662" s="2" t="s">
        <v>40</v>
      </c>
      <c r="N4662" s="2" t="s">
        <v>41</v>
      </c>
      <c r="O4662">
        <v>271</v>
      </c>
      <c r="P4662">
        <v>2</v>
      </c>
      <c r="Q4662">
        <v>209.99</v>
      </c>
      <c r="R4662">
        <v>0.05</v>
      </c>
      <c r="S4662">
        <v>398.98</v>
      </c>
      <c r="T4662" s="2" t="s">
        <v>1889</v>
      </c>
      <c r="U4662">
        <v>9</v>
      </c>
      <c r="V4662">
        <v>1</v>
      </c>
      <c r="W4662" s="2" t="s">
        <v>66</v>
      </c>
      <c r="X4662" s="2" t="s">
        <v>28</v>
      </c>
    </row>
    <row r="4663" spans="4:24" x14ac:dyDescent="0.3">
      <c r="D4663">
        <v>1593</v>
      </c>
      <c r="E4663">
        <v>9</v>
      </c>
      <c r="F4663">
        <v>1</v>
      </c>
      <c r="G4663" s="1">
        <v>43217</v>
      </c>
      <c r="H4663" s="1"/>
      <c r="I4663">
        <v>2</v>
      </c>
      <c r="J4663" s="2" t="s">
        <v>199</v>
      </c>
      <c r="K4663" s="2" t="s">
        <v>200</v>
      </c>
      <c r="L4663" s="2" t="s">
        <v>39</v>
      </c>
      <c r="M4663" s="2" t="s">
        <v>40</v>
      </c>
      <c r="N4663" s="2" t="s">
        <v>41</v>
      </c>
      <c r="O4663">
        <v>34</v>
      </c>
      <c r="P4663">
        <v>1</v>
      </c>
      <c r="Q4663">
        <v>469.99</v>
      </c>
      <c r="R4663">
        <v>7.0000000000000007E-2</v>
      </c>
      <c r="S4663">
        <v>437.09</v>
      </c>
      <c r="T4663" s="2" t="s">
        <v>1012</v>
      </c>
      <c r="U4663">
        <v>9</v>
      </c>
      <c r="V4663">
        <v>6</v>
      </c>
      <c r="W4663" s="2" t="s">
        <v>27</v>
      </c>
      <c r="X4663" s="2" t="s">
        <v>28</v>
      </c>
    </row>
    <row r="4664" spans="4:24" x14ac:dyDescent="0.3">
      <c r="D4664">
        <v>1593</v>
      </c>
      <c r="E4664">
        <v>9</v>
      </c>
      <c r="F4664">
        <v>1</v>
      </c>
      <c r="G4664" s="1">
        <v>43217</v>
      </c>
      <c r="H4664" s="1"/>
      <c r="I4664">
        <v>2</v>
      </c>
      <c r="J4664" s="2" t="s">
        <v>199</v>
      </c>
      <c r="K4664" s="2" t="s">
        <v>200</v>
      </c>
      <c r="L4664" s="2" t="s">
        <v>39</v>
      </c>
      <c r="M4664" s="2" t="s">
        <v>40</v>
      </c>
      <c r="N4664" s="2" t="s">
        <v>41</v>
      </c>
      <c r="O4664">
        <v>97</v>
      </c>
      <c r="P4664">
        <v>2</v>
      </c>
      <c r="Q4664">
        <v>349.99</v>
      </c>
      <c r="R4664">
        <v>0.2</v>
      </c>
      <c r="S4664">
        <v>559.98</v>
      </c>
      <c r="T4664" s="2" t="s">
        <v>899</v>
      </c>
      <c r="U4664">
        <v>1</v>
      </c>
      <c r="V4664">
        <v>1</v>
      </c>
      <c r="W4664" s="2" t="s">
        <v>66</v>
      </c>
      <c r="X4664" s="2" t="s">
        <v>35</v>
      </c>
    </row>
    <row r="4665" spans="4:24" x14ac:dyDescent="0.3">
      <c r="D4665">
        <v>1593</v>
      </c>
      <c r="E4665">
        <v>9</v>
      </c>
      <c r="F4665">
        <v>1</v>
      </c>
      <c r="G4665" s="1">
        <v>43217</v>
      </c>
      <c r="H4665" s="1"/>
      <c r="I4665">
        <v>2</v>
      </c>
      <c r="J4665" s="2" t="s">
        <v>199</v>
      </c>
      <c r="K4665" s="2" t="s">
        <v>200</v>
      </c>
      <c r="L4665" s="2" t="s">
        <v>39</v>
      </c>
      <c r="M4665" s="2" t="s">
        <v>40</v>
      </c>
      <c r="N4665" s="2" t="s">
        <v>41</v>
      </c>
      <c r="O4665">
        <v>107</v>
      </c>
      <c r="P4665">
        <v>1</v>
      </c>
      <c r="Q4665">
        <v>416.99</v>
      </c>
      <c r="R4665">
        <v>0.05</v>
      </c>
      <c r="S4665">
        <v>396.14</v>
      </c>
      <c r="T4665" s="2" t="s">
        <v>957</v>
      </c>
      <c r="U4665">
        <v>7</v>
      </c>
      <c r="V4665">
        <v>2</v>
      </c>
      <c r="W4665" s="2" t="s">
        <v>53</v>
      </c>
      <c r="X4665" s="2" t="s">
        <v>866</v>
      </c>
    </row>
    <row r="4666" spans="4:24" x14ac:dyDescent="0.3">
      <c r="D4666">
        <v>1593</v>
      </c>
      <c r="E4666">
        <v>9</v>
      </c>
      <c r="F4666">
        <v>1</v>
      </c>
      <c r="G4666" s="1">
        <v>43217</v>
      </c>
      <c r="H4666" s="1"/>
      <c r="I4666">
        <v>2</v>
      </c>
      <c r="J4666" s="2" t="s">
        <v>199</v>
      </c>
      <c r="K4666" s="2" t="s">
        <v>200</v>
      </c>
      <c r="L4666" s="2" t="s">
        <v>39</v>
      </c>
      <c r="M4666" s="2" t="s">
        <v>40</v>
      </c>
      <c r="N4666" s="2" t="s">
        <v>41</v>
      </c>
      <c r="O4666">
        <v>169</v>
      </c>
      <c r="P4666">
        <v>2</v>
      </c>
      <c r="Q4666">
        <v>6499.99</v>
      </c>
      <c r="R4666">
        <v>7.0000000000000007E-2</v>
      </c>
      <c r="S4666">
        <v>12089.98</v>
      </c>
      <c r="T4666" s="2" t="s">
        <v>1682</v>
      </c>
      <c r="U4666">
        <v>9</v>
      </c>
      <c r="V4666">
        <v>7</v>
      </c>
      <c r="W4666" s="2" t="s">
        <v>869</v>
      </c>
      <c r="X4666" s="2" t="s">
        <v>28</v>
      </c>
    </row>
    <row r="4667" spans="4:24" x14ac:dyDescent="0.3">
      <c r="D4667">
        <v>1593</v>
      </c>
      <c r="E4667">
        <v>9</v>
      </c>
      <c r="F4667">
        <v>1</v>
      </c>
      <c r="G4667" s="1">
        <v>43217</v>
      </c>
      <c r="H4667" s="1"/>
      <c r="I4667">
        <v>2</v>
      </c>
      <c r="J4667" s="2" t="s">
        <v>199</v>
      </c>
      <c r="K4667" s="2" t="s">
        <v>200</v>
      </c>
      <c r="L4667" s="2" t="s">
        <v>39</v>
      </c>
      <c r="M4667" s="2" t="s">
        <v>40</v>
      </c>
      <c r="N4667" s="2" t="s">
        <v>41</v>
      </c>
      <c r="O4667">
        <v>190</v>
      </c>
      <c r="P4667">
        <v>2</v>
      </c>
      <c r="Q4667">
        <v>2799.99</v>
      </c>
      <c r="R4667">
        <v>0.1</v>
      </c>
      <c r="S4667">
        <v>5039.9799999999996</v>
      </c>
      <c r="T4667" s="2" t="s">
        <v>1640</v>
      </c>
      <c r="U4667">
        <v>9</v>
      </c>
      <c r="V4667">
        <v>5</v>
      </c>
      <c r="W4667" s="2" t="s">
        <v>57</v>
      </c>
      <c r="X4667" s="2" t="s">
        <v>28</v>
      </c>
    </row>
    <row r="4668" spans="4:24" x14ac:dyDescent="0.3">
      <c r="D4668">
        <v>1594</v>
      </c>
      <c r="E4668">
        <v>45</v>
      </c>
      <c r="F4668">
        <v>1</v>
      </c>
      <c r="G4668" s="1">
        <v>43218</v>
      </c>
      <c r="H4668" s="1"/>
      <c r="I4668">
        <v>2</v>
      </c>
      <c r="J4668" s="2" t="s">
        <v>1142</v>
      </c>
      <c r="K4668" s="2" t="s">
        <v>239</v>
      </c>
      <c r="L4668" s="2" t="s">
        <v>39</v>
      </c>
      <c r="M4668" s="2" t="s">
        <v>40</v>
      </c>
      <c r="N4668" s="2" t="s">
        <v>41</v>
      </c>
      <c r="O4668">
        <v>79</v>
      </c>
      <c r="P4668">
        <v>2</v>
      </c>
      <c r="Q4668">
        <v>402.99</v>
      </c>
      <c r="R4668">
        <v>0.1</v>
      </c>
      <c r="S4668">
        <v>725.38</v>
      </c>
      <c r="T4668" s="2" t="s">
        <v>902</v>
      </c>
      <c r="U4668">
        <v>7</v>
      </c>
      <c r="V4668">
        <v>3</v>
      </c>
      <c r="W4668" s="2" t="s">
        <v>34</v>
      </c>
      <c r="X4668" s="2" t="s">
        <v>866</v>
      </c>
    </row>
    <row r="4669" spans="4:24" x14ac:dyDescent="0.3">
      <c r="D4669">
        <v>1594</v>
      </c>
      <c r="E4669">
        <v>45</v>
      </c>
      <c r="F4669">
        <v>1</v>
      </c>
      <c r="G4669" s="1">
        <v>43218</v>
      </c>
      <c r="H4669" s="1"/>
      <c r="I4669">
        <v>2</v>
      </c>
      <c r="J4669" s="2" t="s">
        <v>1142</v>
      </c>
      <c r="K4669" s="2" t="s">
        <v>239</v>
      </c>
      <c r="L4669" s="2" t="s">
        <v>39</v>
      </c>
      <c r="M4669" s="2" t="s">
        <v>40</v>
      </c>
      <c r="N4669" s="2" t="s">
        <v>41</v>
      </c>
      <c r="O4669">
        <v>105</v>
      </c>
      <c r="P4669">
        <v>1</v>
      </c>
      <c r="Q4669">
        <v>533.99</v>
      </c>
      <c r="R4669">
        <v>0.1</v>
      </c>
      <c r="S4669">
        <v>480.59</v>
      </c>
      <c r="T4669" s="2" t="s">
        <v>970</v>
      </c>
      <c r="U4669">
        <v>7</v>
      </c>
      <c r="V4669">
        <v>2</v>
      </c>
      <c r="W4669" s="2" t="s">
        <v>53</v>
      </c>
      <c r="X4669" s="2" t="s">
        <v>866</v>
      </c>
    </row>
    <row r="4670" spans="4:24" x14ac:dyDescent="0.3">
      <c r="D4670">
        <v>1595</v>
      </c>
      <c r="E4670">
        <v>71</v>
      </c>
      <c r="F4670">
        <v>2</v>
      </c>
      <c r="G4670" s="1">
        <v>43218</v>
      </c>
      <c r="H4670" s="1"/>
      <c r="I4670">
        <v>2</v>
      </c>
      <c r="J4670" s="2" t="s">
        <v>1735</v>
      </c>
      <c r="K4670" s="2" t="s">
        <v>111</v>
      </c>
      <c r="L4670" s="2" t="s">
        <v>39</v>
      </c>
      <c r="M4670" s="2" t="s">
        <v>40</v>
      </c>
      <c r="N4670" s="2" t="s">
        <v>41</v>
      </c>
      <c r="O4670">
        <v>112</v>
      </c>
      <c r="P4670">
        <v>1</v>
      </c>
      <c r="Q4670">
        <v>379.99</v>
      </c>
      <c r="R4670">
        <v>0.2</v>
      </c>
      <c r="S4670">
        <v>303.99</v>
      </c>
      <c r="T4670" s="2" t="s">
        <v>1820</v>
      </c>
      <c r="U4670">
        <v>9</v>
      </c>
      <c r="V4670">
        <v>6</v>
      </c>
      <c r="W4670" s="2" t="s">
        <v>27</v>
      </c>
      <c r="X4670" s="2" t="s">
        <v>28</v>
      </c>
    </row>
    <row r="4671" spans="4:24" x14ac:dyDescent="0.3">
      <c r="D4671">
        <v>1596</v>
      </c>
      <c r="E4671">
        <v>21</v>
      </c>
      <c r="F4671">
        <v>2</v>
      </c>
      <c r="G4671" s="1">
        <v>43218</v>
      </c>
      <c r="H4671" s="1"/>
      <c r="I4671">
        <v>3</v>
      </c>
      <c r="J4671" s="2" t="s">
        <v>1488</v>
      </c>
      <c r="K4671" s="2" t="s">
        <v>249</v>
      </c>
      <c r="L4671" s="2" t="s">
        <v>121</v>
      </c>
      <c r="M4671" s="2" t="s">
        <v>122</v>
      </c>
      <c r="N4671" s="2" t="s">
        <v>123</v>
      </c>
      <c r="O4671">
        <v>18</v>
      </c>
      <c r="P4671">
        <v>1</v>
      </c>
      <c r="Q4671">
        <v>449</v>
      </c>
      <c r="R4671">
        <v>0.1</v>
      </c>
      <c r="S4671">
        <v>404.1</v>
      </c>
      <c r="T4671" s="2" t="s">
        <v>59</v>
      </c>
      <c r="U4671">
        <v>4</v>
      </c>
      <c r="V4671">
        <v>3</v>
      </c>
      <c r="W4671" s="2" t="s">
        <v>34</v>
      </c>
      <c r="X4671" s="2" t="s">
        <v>52</v>
      </c>
    </row>
    <row r="4672" spans="4:24" x14ac:dyDescent="0.3">
      <c r="D4672">
        <v>1596</v>
      </c>
      <c r="E4672">
        <v>21</v>
      </c>
      <c r="F4672">
        <v>2</v>
      </c>
      <c r="G4672" s="1">
        <v>43218</v>
      </c>
      <c r="H4672" s="1"/>
      <c r="I4672">
        <v>3</v>
      </c>
      <c r="J4672" s="2" t="s">
        <v>1488</v>
      </c>
      <c r="K4672" s="2" t="s">
        <v>249</v>
      </c>
      <c r="L4672" s="2" t="s">
        <v>121</v>
      </c>
      <c r="M4672" s="2" t="s">
        <v>122</v>
      </c>
      <c r="N4672" s="2" t="s">
        <v>123</v>
      </c>
      <c r="O4672">
        <v>91</v>
      </c>
      <c r="P4672">
        <v>1</v>
      </c>
      <c r="Q4672">
        <v>349.99</v>
      </c>
      <c r="R4672">
        <v>0.05</v>
      </c>
      <c r="S4672">
        <v>332.49</v>
      </c>
      <c r="T4672" s="2" t="s">
        <v>969</v>
      </c>
      <c r="U4672">
        <v>9</v>
      </c>
      <c r="V4672">
        <v>1</v>
      </c>
      <c r="W4672" s="2" t="s">
        <v>66</v>
      </c>
      <c r="X4672" s="2" t="s">
        <v>28</v>
      </c>
    </row>
    <row r="4673" spans="4:24" x14ac:dyDescent="0.3">
      <c r="D4673">
        <v>1597</v>
      </c>
      <c r="E4673">
        <v>56</v>
      </c>
      <c r="F4673">
        <v>1</v>
      </c>
      <c r="G4673" s="1">
        <v>43218</v>
      </c>
      <c r="H4673" s="1"/>
      <c r="I4673">
        <v>3</v>
      </c>
      <c r="J4673" s="2" t="s">
        <v>1093</v>
      </c>
      <c r="K4673" s="2" t="s">
        <v>326</v>
      </c>
      <c r="L4673" s="2" t="s">
        <v>121</v>
      </c>
      <c r="M4673" s="2" t="s">
        <v>122</v>
      </c>
      <c r="N4673" s="2" t="s">
        <v>123</v>
      </c>
      <c r="O4673">
        <v>59</v>
      </c>
      <c r="P4673">
        <v>1</v>
      </c>
      <c r="Q4673">
        <v>2599.9899999999998</v>
      </c>
      <c r="R4673">
        <v>7.0000000000000007E-2</v>
      </c>
      <c r="S4673">
        <v>2417.9899999999998</v>
      </c>
      <c r="T4673" s="2" t="s">
        <v>927</v>
      </c>
      <c r="U4673">
        <v>9</v>
      </c>
      <c r="V4673">
        <v>7</v>
      </c>
      <c r="W4673" s="2" t="s">
        <v>869</v>
      </c>
      <c r="X4673" s="2" t="s">
        <v>28</v>
      </c>
    </row>
    <row r="4674" spans="4:24" x14ac:dyDescent="0.3">
      <c r="D4674">
        <v>1597</v>
      </c>
      <c r="E4674">
        <v>56</v>
      </c>
      <c r="F4674">
        <v>1</v>
      </c>
      <c r="G4674" s="1">
        <v>43218</v>
      </c>
      <c r="H4674" s="1"/>
      <c r="I4674">
        <v>3</v>
      </c>
      <c r="J4674" s="2" t="s">
        <v>1093</v>
      </c>
      <c r="K4674" s="2" t="s">
        <v>326</v>
      </c>
      <c r="L4674" s="2" t="s">
        <v>121</v>
      </c>
      <c r="M4674" s="2" t="s">
        <v>122</v>
      </c>
      <c r="N4674" s="2" t="s">
        <v>123</v>
      </c>
      <c r="O4674">
        <v>176</v>
      </c>
      <c r="P4674">
        <v>1</v>
      </c>
      <c r="Q4674">
        <v>3199.99</v>
      </c>
      <c r="R4674">
        <v>7.0000000000000007E-2</v>
      </c>
      <c r="S4674">
        <v>2975.99</v>
      </c>
      <c r="T4674" s="2" t="s">
        <v>1958</v>
      </c>
      <c r="U4674">
        <v>9</v>
      </c>
      <c r="V4674">
        <v>7</v>
      </c>
      <c r="W4674" s="2" t="s">
        <v>869</v>
      </c>
      <c r="X4674" s="2" t="s">
        <v>28</v>
      </c>
    </row>
    <row r="4675" spans="4:24" x14ac:dyDescent="0.3">
      <c r="D4675">
        <v>1598</v>
      </c>
      <c r="E4675">
        <v>239</v>
      </c>
      <c r="F4675">
        <v>2</v>
      </c>
      <c r="G4675" s="1">
        <v>43219</v>
      </c>
      <c r="H4675" s="1"/>
      <c r="I4675">
        <v>1</v>
      </c>
      <c r="J4675" s="2" t="s">
        <v>1365</v>
      </c>
      <c r="K4675" s="2" t="s">
        <v>98</v>
      </c>
      <c r="L4675" s="2" t="s">
        <v>23</v>
      </c>
      <c r="M4675" s="2" t="s">
        <v>24</v>
      </c>
      <c r="N4675" s="2" t="s">
        <v>25</v>
      </c>
      <c r="O4675">
        <v>49</v>
      </c>
      <c r="P4675">
        <v>2</v>
      </c>
      <c r="Q4675">
        <v>3499.99</v>
      </c>
      <c r="R4675">
        <v>7.0000000000000007E-2</v>
      </c>
      <c r="S4675">
        <v>6509.98</v>
      </c>
      <c r="T4675" s="2" t="s">
        <v>922</v>
      </c>
      <c r="U4675">
        <v>9</v>
      </c>
      <c r="V4675">
        <v>7</v>
      </c>
      <c r="W4675" s="2" t="s">
        <v>869</v>
      </c>
      <c r="X4675" s="2" t="s">
        <v>28</v>
      </c>
    </row>
    <row r="4676" spans="4:24" x14ac:dyDescent="0.3">
      <c r="D4676">
        <v>1598</v>
      </c>
      <c r="E4676">
        <v>239</v>
      </c>
      <c r="F4676">
        <v>2</v>
      </c>
      <c r="G4676" s="1">
        <v>43219</v>
      </c>
      <c r="H4676" s="1"/>
      <c r="I4676">
        <v>1</v>
      </c>
      <c r="J4676" s="2" t="s">
        <v>1365</v>
      </c>
      <c r="K4676" s="2" t="s">
        <v>98</v>
      </c>
      <c r="L4676" s="2" t="s">
        <v>23</v>
      </c>
      <c r="M4676" s="2" t="s">
        <v>24</v>
      </c>
      <c r="N4676" s="2" t="s">
        <v>25</v>
      </c>
      <c r="O4676">
        <v>88</v>
      </c>
      <c r="P4676">
        <v>1</v>
      </c>
      <c r="Q4676">
        <v>189.99</v>
      </c>
      <c r="R4676">
        <v>0.2</v>
      </c>
      <c r="S4676">
        <v>151.99</v>
      </c>
      <c r="T4676" s="2" t="s">
        <v>910</v>
      </c>
      <c r="U4676">
        <v>9</v>
      </c>
      <c r="V4676">
        <v>1</v>
      </c>
      <c r="W4676" s="2" t="s">
        <v>66</v>
      </c>
      <c r="X4676" s="2" t="s">
        <v>28</v>
      </c>
    </row>
    <row r="4677" spans="4:24" x14ac:dyDescent="0.3">
      <c r="D4677">
        <v>1598</v>
      </c>
      <c r="E4677">
        <v>239</v>
      </c>
      <c r="F4677">
        <v>2</v>
      </c>
      <c r="G4677" s="1">
        <v>43219</v>
      </c>
      <c r="H4677" s="1"/>
      <c r="I4677">
        <v>1</v>
      </c>
      <c r="J4677" s="2" t="s">
        <v>1365</v>
      </c>
      <c r="K4677" s="2" t="s">
        <v>98</v>
      </c>
      <c r="L4677" s="2" t="s">
        <v>23</v>
      </c>
      <c r="M4677" s="2" t="s">
        <v>24</v>
      </c>
      <c r="N4677" s="2" t="s">
        <v>25</v>
      </c>
      <c r="O4677">
        <v>247</v>
      </c>
      <c r="P4677">
        <v>1</v>
      </c>
      <c r="Q4677">
        <v>599.99</v>
      </c>
      <c r="R4677">
        <v>0.2</v>
      </c>
      <c r="S4677">
        <v>479.99</v>
      </c>
      <c r="T4677" s="2" t="s">
        <v>1649</v>
      </c>
      <c r="U4677">
        <v>1</v>
      </c>
      <c r="V4677">
        <v>3</v>
      </c>
      <c r="W4677" s="2" t="s">
        <v>34</v>
      </c>
      <c r="X4677" s="2" t="s">
        <v>35</v>
      </c>
    </row>
    <row r="4678" spans="4:24" x14ac:dyDescent="0.3">
      <c r="D4678">
        <v>1599</v>
      </c>
      <c r="E4678">
        <v>49</v>
      </c>
      <c r="F4678">
        <v>1</v>
      </c>
      <c r="G4678" s="1">
        <v>43219</v>
      </c>
      <c r="H4678" s="1"/>
      <c r="I4678">
        <v>2</v>
      </c>
      <c r="J4678" s="2" t="s">
        <v>1049</v>
      </c>
      <c r="K4678" s="2" t="s">
        <v>1050</v>
      </c>
      <c r="L4678" s="2" t="s">
        <v>39</v>
      </c>
      <c r="M4678" s="2" t="s">
        <v>40</v>
      </c>
      <c r="N4678" s="2" t="s">
        <v>41</v>
      </c>
      <c r="O4678">
        <v>104</v>
      </c>
      <c r="P4678">
        <v>2</v>
      </c>
      <c r="Q4678">
        <v>481.99</v>
      </c>
      <c r="R4678">
        <v>0.2</v>
      </c>
      <c r="S4678">
        <v>771.18</v>
      </c>
      <c r="T4678" s="2" t="s">
        <v>954</v>
      </c>
      <c r="U4678">
        <v>7</v>
      </c>
      <c r="V4678">
        <v>2</v>
      </c>
      <c r="W4678" s="2" t="s">
        <v>53</v>
      </c>
      <c r="X4678" s="2" t="s">
        <v>866</v>
      </c>
    </row>
    <row r="4679" spans="4:24" x14ac:dyDescent="0.3">
      <c r="D4679">
        <v>1600</v>
      </c>
      <c r="E4679">
        <v>90</v>
      </c>
      <c r="F4679">
        <v>1</v>
      </c>
      <c r="G4679" s="1">
        <v>43219</v>
      </c>
      <c r="H4679" s="1"/>
      <c r="I4679">
        <v>2</v>
      </c>
      <c r="J4679" s="2" t="s">
        <v>788</v>
      </c>
      <c r="K4679" s="2" t="s">
        <v>172</v>
      </c>
      <c r="L4679" s="2" t="s">
        <v>39</v>
      </c>
      <c r="M4679" s="2" t="s">
        <v>40</v>
      </c>
      <c r="N4679" s="2" t="s">
        <v>41</v>
      </c>
      <c r="O4679">
        <v>36</v>
      </c>
      <c r="P4679">
        <v>1</v>
      </c>
      <c r="Q4679">
        <v>832.99</v>
      </c>
      <c r="R4679">
        <v>0.2</v>
      </c>
      <c r="S4679">
        <v>666.39</v>
      </c>
      <c r="T4679" s="2" t="s">
        <v>1067</v>
      </c>
      <c r="U4679">
        <v>8</v>
      </c>
      <c r="V4679">
        <v>6</v>
      </c>
      <c r="W4679" s="2" t="s">
        <v>27</v>
      </c>
      <c r="X4679" s="2" t="s">
        <v>32</v>
      </c>
    </row>
    <row r="4680" spans="4:24" x14ac:dyDescent="0.3">
      <c r="D4680">
        <v>1600</v>
      </c>
      <c r="E4680">
        <v>90</v>
      </c>
      <c r="F4680">
        <v>1</v>
      </c>
      <c r="G4680" s="1">
        <v>43219</v>
      </c>
      <c r="H4680" s="1"/>
      <c r="I4680">
        <v>2</v>
      </c>
      <c r="J4680" s="2" t="s">
        <v>788</v>
      </c>
      <c r="K4680" s="2" t="s">
        <v>172</v>
      </c>
      <c r="L4680" s="2" t="s">
        <v>39</v>
      </c>
      <c r="M4680" s="2" t="s">
        <v>40</v>
      </c>
      <c r="N4680" s="2" t="s">
        <v>41</v>
      </c>
      <c r="O4680">
        <v>146</v>
      </c>
      <c r="P4680">
        <v>1</v>
      </c>
      <c r="Q4680">
        <v>4999.99</v>
      </c>
      <c r="R4680">
        <v>0.1</v>
      </c>
      <c r="S4680">
        <v>4499.99</v>
      </c>
      <c r="T4680" s="2" t="s">
        <v>1957</v>
      </c>
      <c r="U4680">
        <v>9</v>
      </c>
      <c r="V4680">
        <v>7</v>
      </c>
      <c r="W4680" s="2" t="s">
        <v>869</v>
      </c>
      <c r="X4680" s="2" t="s">
        <v>28</v>
      </c>
    </row>
    <row r="4681" spans="4:24" x14ac:dyDescent="0.3">
      <c r="D4681">
        <v>1600</v>
      </c>
      <c r="E4681">
        <v>90</v>
      </c>
      <c r="F4681">
        <v>1</v>
      </c>
      <c r="G4681" s="1">
        <v>43219</v>
      </c>
      <c r="H4681" s="1"/>
      <c r="I4681">
        <v>2</v>
      </c>
      <c r="J4681" s="2" t="s">
        <v>788</v>
      </c>
      <c r="K4681" s="2" t="s">
        <v>172</v>
      </c>
      <c r="L4681" s="2" t="s">
        <v>39</v>
      </c>
      <c r="M4681" s="2" t="s">
        <v>40</v>
      </c>
      <c r="N4681" s="2" t="s">
        <v>41</v>
      </c>
      <c r="O4681">
        <v>295</v>
      </c>
      <c r="P4681">
        <v>1</v>
      </c>
      <c r="Q4681">
        <v>319.99</v>
      </c>
      <c r="R4681">
        <v>0.05</v>
      </c>
      <c r="S4681">
        <v>303.99</v>
      </c>
      <c r="T4681" s="2" t="s">
        <v>1802</v>
      </c>
      <c r="U4681">
        <v>1</v>
      </c>
      <c r="V4681">
        <v>1</v>
      </c>
      <c r="W4681" s="2" t="s">
        <v>66</v>
      </c>
      <c r="X4681" s="2" t="s">
        <v>35</v>
      </c>
    </row>
    <row r="4682" spans="4:24" x14ac:dyDescent="0.3">
      <c r="D4682">
        <v>1601</v>
      </c>
      <c r="E4682">
        <v>43</v>
      </c>
      <c r="F4682">
        <v>1</v>
      </c>
      <c r="G4682" s="1">
        <v>43219</v>
      </c>
      <c r="H4682" s="1"/>
      <c r="I4682">
        <v>3</v>
      </c>
      <c r="J4682" s="2" t="s">
        <v>325</v>
      </c>
      <c r="K4682" s="2" t="s">
        <v>326</v>
      </c>
      <c r="L4682" s="2" t="s">
        <v>121</v>
      </c>
      <c r="M4682" s="2" t="s">
        <v>122</v>
      </c>
      <c r="N4682" s="2" t="s">
        <v>123</v>
      </c>
      <c r="O4682">
        <v>7</v>
      </c>
      <c r="P4682">
        <v>2</v>
      </c>
      <c r="Q4682">
        <v>3999.99</v>
      </c>
      <c r="R4682">
        <v>7.0000000000000007E-2</v>
      </c>
      <c r="S4682">
        <v>7439.98</v>
      </c>
      <c r="T4682" s="2" t="s">
        <v>69</v>
      </c>
      <c r="U4682">
        <v>9</v>
      </c>
      <c r="V4682">
        <v>6</v>
      </c>
      <c r="W4682" s="2" t="s">
        <v>27</v>
      </c>
      <c r="X4682" s="2" t="s">
        <v>28</v>
      </c>
    </row>
    <row r="4683" spans="4:24" x14ac:dyDescent="0.3">
      <c r="D4683">
        <v>1601</v>
      </c>
      <c r="E4683">
        <v>43</v>
      </c>
      <c r="F4683">
        <v>1</v>
      </c>
      <c r="G4683" s="1">
        <v>43219</v>
      </c>
      <c r="H4683" s="1"/>
      <c r="I4683">
        <v>3</v>
      </c>
      <c r="J4683" s="2" t="s">
        <v>325</v>
      </c>
      <c r="K4683" s="2" t="s">
        <v>326</v>
      </c>
      <c r="L4683" s="2" t="s">
        <v>121</v>
      </c>
      <c r="M4683" s="2" t="s">
        <v>122</v>
      </c>
      <c r="N4683" s="2" t="s">
        <v>123</v>
      </c>
      <c r="O4683">
        <v>10</v>
      </c>
      <c r="P4683">
        <v>1</v>
      </c>
      <c r="Q4683">
        <v>1549</v>
      </c>
      <c r="R4683">
        <v>0.2</v>
      </c>
      <c r="S4683">
        <v>1239.2</v>
      </c>
      <c r="T4683" s="2" t="s">
        <v>30</v>
      </c>
      <c r="U4683">
        <v>8</v>
      </c>
      <c r="V4683">
        <v>4</v>
      </c>
      <c r="W4683" s="2" t="s">
        <v>31</v>
      </c>
      <c r="X4683" s="2" t="s">
        <v>32</v>
      </c>
    </row>
    <row r="4684" spans="4:24" x14ac:dyDescent="0.3">
      <c r="D4684">
        <v>1601</v>
      </c>
      <c r="E4684">
        <v>43</v>
      </c>
      <c r="F4684">
        <v>1</v>
      </c>
      <c r="G4684" s="1">
        <v>43219</v>
      </c>
      <c r="H4684" s="1"/>
      <c r="I4684">
        <v>3</v>
      </c>
      <c r="J4684" s="2" t="s">
        <v>325</v>
      </c>
      <c r="K4684" s="2" t="s">
        <v>326</v>
      </c>
      <c r="L4684" s="2" t="s">
        <v>121</v>
      </c>
      <c r="M4684" s="2" t="s">
        <v>122</v>
      </c>
      <c r="N4684" s="2" t="s">
        <v>123</v>
      </c>
      <c r="O4684">
        <v>114</v>
      </c>
      <c r="P4684">
        <v>2</v>
      </c>
      <c r="Q4684">
        <v>579.99</v>
      </c>
      <c r="R4684">
        <v>0.2</v>
      </c>
      <c r="S4684">
        <v>927.98</v>
      </c>
      <c r="T4684" s="2" t="s">
        <v>1833</v>
      </c>
      <c r="U4684">
        <v>9</v>
      </c>
      <c r="V4684">
        <v>6</v>
      </c>
      <c r="W4684" s="2" t="s">
        <v>27</v>
      </c>
      <c r="X4684" s="2" t="s">
        <v>28</v>
      </c>
    </row>
    <row r="4685" spans="4:24" x14ac:dyDescent="0.3">
      <c r="D4685">
        <v>1601</v>
      </c>
      <c r="E4685">
        <v>43</v>
      </c>
      <c r="F4685">
        <v>1</v>
      </c>
      <c r="G4685" s="1">
        <v>43219</v>
      </c>
      <c r="H4685" s="1"/>
      <c r="I4685">
        <v>3</v>
      </c>
      <c r="J4685" s="2" t="s">
        <v>325</v>
      </c>
      <c r="K4685" s="2" t="s">
        <v>326</v>
      </c>
      <c r="L4685" s="2" t="s">
        <v>121</v>
      </c>
      <c r="M4685" s="2" t="s">
        <v>122</v>
      </c>
      <c r="N4685" s="2" t="s">
        <v>123</v>
      </c>
      <c r="O4685">
        <v>180</v>
      </c>
      <c r="P4685">
        <v>1</v>
      </c>
      <c r="Q4685">
        <v>919.99</v>
      </c>
      <c r="R4685">
        <v>0.1</v>
      </c>
      <c r="S4685">
        <v>827.99</v>
      </c>
      <c r="T4685" s="2" t="s">
        <v>1644</v>
      </c>
      <c r="U4685">
        <v>9</v>
      </c>
      <c r="V4685">
        <v>7</v>
      </c>
      <c r="W4685" s="2" t="s">
        <v>869</v>
      </c>
      <c r="X4685" s="2" t="s">
        <v>28</v>
      </c>
    </row>
    <row r="4686" spans="4:24" x14ac:dyDescent="0.3">
      <c r="D4686">
        <v>1601</v>
      </c>
      <c r="E4686">
        <v>43</v>
      </c>
      <c r="F4686">
        <v>1</v>
      </c>
      <c r="G4686" s="1">
        <v>43219</v>
      </c>
      <c r="H4686" s="1"/>
      <c r="I4686">
        <v>3</v>
      </c>
      <c r="J4686" s="2" t="s">
        <v>325</v>
      </c>
      <c r="K4686" s="2" t="s">
        <v>326</v>
      </c>
      <c r="L4686" s="2" t="s">
        <v>121</v>
      </c>
      <c r="M4686" s="2" t="s">
        <v>122</v>
      </c>
      <c r="N4686" s="2" t="s">
        <v>123</v>
      </c>
      <c r="O4686">
        <v>220</v>
      </c>
      <c r="P4686">
        <v>2</v>
      </c>
      <c r="Q4686">
        <v>269.99</v>
      </c>
      <c r="R4686">
        <v>7.0000000000000007E-2</v>
      </c>
      <c r="S4686">
        <v>502.18</v>
      </c>
      <c r="T4686" s="2" t="s">
        <v>1827</v>
      </c>
      <c r="U4686">
        <v>1</v>
      </c>
      <c r="V4686">
        <v>3</v>
      </c>
      <c r="W4686" s="2" t="s">
        <v>34</v>
      </c>
      <c r="X4686" s="2" t="s">
        <v>35</v>
      </c>
    </row>
    <row r="4687" spans="4:24" x14ac:dyDescent="0.3">
      <c r="D4687">
        <v>1602</v>
      </c>
      <c r="E4687">
        <v>55</v>
      </c>
      <c r="F4687">
        <v>1</v>
      </c>
      <c r="G4687" s="1">
        <v>43220</v>
      </c>
      <c r="H4687" s="1"/>
      <c r="I4687">
        <v>2</v>
      </c>
      <c r="J4687" s="2" t="s">
        <v>310</v>
      </c>
      <c r="K4687" s="2" t="s">
        <v>118</v>
      </c>
      <c r="L4687" s="2" t="s">
        <v>39</v>
      </c>
      <c r="M4687" s="2" t="s">
        <v>40</v>
      </c>
      <c r="N4687" s="2" t="s">
        <v>41</v>
      </c>
      <c r="O4687">
        <v>37</v>
      </c>
      <c r="P4687">
        <v>1</v>
      </c>
      <c r="Q4687">
        <v>379.99</v>
      </c>
      <c r="R4687">
        <v>7.0000000000000007E-2</v>
      </c>
      <c r="S4687">
        <v>353.39</v>
      </c>
      <c r="T4687" s="2" t="s">
        <v>972</v>
      </c>
      <c r="U4687">
        <v>2</v>
      </c>
      <c r="V4687">
        <v>6</v>
      </c>
      <c r="W4687" s="2" t="s">
        <v>27</v>
      </c>
      <c r="X4687" s="2" t="s">
        <v>863</v>
      </c>
    </row>
    <row r="4688" spans="4:24" x14ac:dyDescent="0.3">
      <c r="D4688">
        <v>1602</v>
      </c>
      <c r="E4688">
        <v>55</v>
      </c>
      <c r="F4688">
        <v>1</v>
      </c>
      <c r="G4688" s="1">
        <v>43220</v>
      </c>
      <c r="H4688" s="1"/>
      <c r="I4688">
        <v>2</v>
      </c>
      <c r="J4688" s="2" t="s">
        <v>310</v>
      </c>
      <c r="K4688" s="2" t="s">
        <v>118</v>
      </c>
      <c r="L4688" s="2" t="s">
        <v>39</v>
      </c>
      <c r="M4688" s="2" t="s">
        <v>40</v>
      </c>
      <c r="N4688" s="2" t="s">
        <v>41</v>
      </c>
      <c r="O4688">
        <v>71</v>
      </c>
      <c r="P4688">
        <v>2</v>
      </c>
      <c r="Q4688">
        <v>416.99</v>
      </c>
      <c r="R4688">
        <v>0.05</v>
      </c>
      <c r="S4688">
        <v>792.28</v>
      </c>
      <c r="T4688" s="2" t="s">
        <v>935</v>
      </c>
      <c r="U4688">
        <v>7</v>
      </c>
      <c r="V4688">
        <v>3</v>
      </c>
      <c r="W4688" s="2" t="s">
        <v>34</v>
      </c>
      <c r="X4688" s="2" t="s">
        <v>866</v>
      </c>
    </row>
    <row r="4689" spans="4:24" x14ac:dyDescent="0.3">
      <c r="D4689">
        <v>1602</v>
      </c>
      <c r="E4689">
        <v>55</v>
      </c>
      <c r="F4689">
        <v>1</v>
      </c>
      <c r="G4689" s="1">
        <v>43220</v>
      </c>
      <c r="H4689" s="1"/>
      <c r="I4689">
        <v>2</v>
      </c>
      <c r="J4689" s="2" t="s">
        <v>310</v>
      </c>
      <c r="K4689" s="2" t="s">
        <v>118</v>
      </c>
      <c r="L4689" s="2" t="s">
        <v>39</v>
      </c>
      <c r="M4689" s="2" t="s">
        <v>40</v>
      </c>
      <c r="N4689" s="2" t="s">
        <v>41</v>
      </c>
      <c r="O4689">
        <v>257</v>
      </c>
      <c r="P4689">
        <v>2</v>
      </c>
      <c r="Q4689">
        <v>899.99</v>
      </c>
      <c r="R4689">
        <v>0.05</v>
      </c>
      <c r="S4689">
        <v>1709.98</v>
      </c>
      <c r="T4689" s="2" t="s">
        <v>1638</v>
      </c>
      <c r="U4689">
        <v>1</v>
      </c>
      <c r="V4689">
        <v>3</v>
      </c>
      <c r="W4689" s="2" t="s">
        <v>34</v>
      </c>
      <c r="X4689" s="2" t="s">
        <v>35</v>
      </c>
    </row>
    <row r="4690" spans="4:24" x14ac:dyDescent="0.3">
      <c r="D4690">
        <v>1602</v>
      </c>
      <c r="E4690">
        <v>55</v>
      </c>
      <c r="F4690">
        <v>1</v>
      </c>
      <c r="G4690" s="1">
        <v>43220</v>
      </c>
      <c r="H4690" s="1"/>
      <c r="I4690">
        <v>2</v>
      </c>
      <c r="J4690" s="2" t="s">
        <v>310</v>
      </c>
      <c r="K4690" s="2" t="s">
        <v>118</v>
      </c>
      <c r="L4690" s="2" t="s">
        <v>39</v>
      </c>
      <c r="M4690" s="2" t="s">
        <v>40</v>
      </c>
      <c r="N4690" s="2" t="s">
        <v>41</v>
      </c>
      <c r="O4690">
        <v>275</v>
      </c>
      <c r="P4690">
        <v>2</v>
      </c>
      <c r="Q4690">
        <v>229.99</v>
      </c>
      <c r="R4690">
        <v>0.2</v>
      </c>
      <c r="S4690">
        <v>367.98</v>
      </c>
      <c r="T4690" s="2" t="s">
        <v>1818</v>
      </c>
      <c r="U4690">
        <v>9</v>
      </c>
      <c r="V4690">
        <v>1</v>
      </c>
      <c r="W4690" s="2" t="s">
        <v>66</v>
      </c>
      <c r="X4690" s="2" t="s">
        <v>28</v>
      </c>
    </row>
    <row r="4691" spans="4:24" x14ac:dyDescent="0.3">
      <c r="D4691">
        <v>1603</v>
      </c>
      <c r="E4691">
        <v>74</v>
      </c>
      <c r="F4691">
        <v>2</v>
      </c>
      <c r="G4691" s="1">
        <v>43220</v>
      </c>
      <c r="H4691" s="1"/>
      <c r="I4691">
        <v>2</v>
      </c>
      <c r="J4691" s="2" t="s">
        <v>689</v>
      </c>
      <c r="K4691" s="2" t="s">
        <v>319</v>
      </c>
      <c r="L4691" s="2" t="s">
        <v>39</v>
      </c>
      <c r="M4691" s="2" t="s">
        <v>40</v>
      </c>
      <c r="N4691" s="2" t="s">
        <v>41</v>
      </c>
      <c r="O4691">
        <v>275</v>
      </c>
      <c r="P4691">
        <v>2</v>
      </c>
      <c r="Q4691">
        <v>229.99</v>
      </c>
      <c r="R4691">
        <v>0.05</v>
      </c>
      <c r="S4691">
        <v>436.98</v>
      </c>
      <c r="T4691" s="2" t="s">
        <v>1818</v>
      </c>
      <c r="U4691">
        <v>9</v>
      </c>
      <c r="V4691">
        <v>1</v>
      </c>
      <c r="W4691" s="2" t="s">
        <v>66</v>
      </c>
      <c r="X4691" s="2" t="s">
        <v>28</v>
      </c>
    </row>
    <row r="4692" spans="4:24" x14ac:dyDescent="0.3">
      <c r="D4692">
        <v>1604</v>
      </c>
      <c r="E4692">
        <v>7</v>
      </c>
      <c r="F4692">
        <v>3</v>
      </c>
      <c r="G4692" s="1">
        <v>43268</v>
      </c>
      <c r="H4692" s="1"/>
      <c r="I4692">
        <v>2</v>
      </c>
      <c r="J4692" s="2" t="s">
        <v>245</v>
      </c>
      <c r="K4692" s="2" t="s">
        <v>128</v>
      </c>
      <c r="L4692" s="2" t="s">
        <v>39</v>
      </c>
      <c r="M4692" s="2" t="s">
        <v>40</v>
      </c>
      <c r="N4692" s="2" t="s">
        <v>41</v>
      </c>
      <c r="O4692">
        <v>271</v>
      </c>
      <c r="P4692">
        <v>1</v>
      </c>
      <c r="Q4692">
        <v>209.99</v>
      </c>
      <c r="R4692">
        <v>0.1</v>
      </c>
      <c r="S4692">
        <v>188.99</v>
      </c>
      <c r="T4692" s="2" t="s">
        <v>1889</v>
      </c>
      <c r="U4692">
        <v>9</v>
      </c>
      <c r="V4692">
        <v>1</v>
      </c>
      <c r="W4692" s="2" t="s">
        <v>66</v>
      </c>
      <c r="X4692" s="2" t="s">
        <v>28</v>
      </c>
    </row>
    <row r="4693" spans="4:24" x14ac:dyDescent="0.3">
      <c r="D4693">
        <v>1605</v>
      </c>
      <c r="E4693">
        <v>123</v>
      </c>
      <c r="F4693">
        <v>3</v>
      </c>
      <c r="G4693" s="1">
        <v>43282</v>
      </c>
      <c r="H4693" s="1"/>
      <c r="I4693">
        <v>3</v>
      </c>
      <c r="J4693" s="2" t="s">
        <v>1589</v>
      </c>
      <c r="K4693" s="2" t="s">
        <v>157</v>
      </c>
      <c r="L4693" s="2" t="s">
        <v>121</v>
      </c>
      <c r="M4693" s="2" t="s">
        <v>122</v>
      </c>
      <c r="N4693" s="2" t="s">
        <v>123</v>
      </c>
      <c r="O4693">
        <v>29</v>
      </c>
      <c r="P4693">
        <v>1</v>
      </c>
      <c r="Q4693">
        <v>999.99</v>
      </c>
      <c r="R4693">
        <v>7.0000000000000007E-2</v>
      </c>
      <c r="S4693">
        <v>929.99</v>
      </c>
      <c r="T4693" s="2" t="s">
        <v>921</v>
      </c>
      <c r="U4693">
        <v>9</v>
      </c>
      <c r="V4693">
        <v>6</v>
      </c>
      <c r="W4693" s="2" t="s">
        <v>27</v>
      </c>
      <c r="X4693" s="2" t="s">
        <v>28</v>
      </c>
    </row>
    <row r="4694" spans="4:24" x14ac:dyDescent="0.3">
      <c r="D4694">
        <v>1605</v>
      </c>
      <c r="E4694">
        <v>123</v>
      </c>
      <c r="F4694">
        <v>3</v>
      </c>
      <c r="G4694" s="1">
        <v>43282</v>
      </c>
      <c r="H4694" s="1"/>
      <c r="I4694">
        <v>3</v>
      </c>
      <c r="J4694" s="2" t="s">
        <v>1589</v>
      </c>
      <c r="K4694" s="2" t="s">
        <v>157</v>
      </c>
      <c r="L4694" s="2" t="s">
        <v>121</v>
      </c>
      <c r="M4694" s="2" t="s">
        <v>122</v>
      </c>
      <c r="N4694" s="2" t="s">
        <v>123</v>
      </c>
      <c r="O4694">
        <v>72</v>
      </c>
      <c r="P4694">
        <v>1</v>
      </c>
      <c r="Q4694">
        <v>619.99</v>
      </c>
      <c r="R4694">
        <v>0.1</v>
      </c>
      <c r="S4694">
        <v>557.99</v>
      </c>
      <c r="T4694" s="2" t="s">
        <v>875</v>
      </c>
      <c r="U4694">
        <v>7</v>
      </c>
      <c r="V4694">
        <v>3</v>
      </c>
      <c r="W4694" s="2" t="s">
        <v>34</v>
      </c>
      <c r="X4694" s="2" t="s">
        <v>866</v>
      </c>
    </row>
    <row r="4695" spans="4:24" x14ac:dyDescent="0.3">
      <c r="D4695">
        <v>1605</v>
      </c>
      <c r="E4695">
        <v>123</v>
      </c>
      <c r="F4695">
        <v>3</v>
      </c>
      <c r="G4695" s="1">
        <v>43282</v>
      </c>
      <c r="H4695" s="1"/>
      <c r="I4695">
        <v>3</v>
      </c>
      <c r="J4695" s="2" t="s">
        <v>1589</v>
      </c>
      <c r="K4695" s="2" t="s">
        <v>157</v>
      </c>
      <c r="L4695" s="2" t="s">
        <v>121</v>
      </c>
      <c r="M4695" s="2" t="s">
        <v>122</v>
      </c>
      <c r="N4695" s="2" t="s">
        <v>123</v>
      </c>
      <c r="O4695">
        <v>132</v>
      </c>
      <c r="P4695">
        <v>2</v>
      </c>
      <c r="Q4695">
        <v>1499.99</v>
      </c>
      <c r="R4695">
        <v>0.1</v>
      </c>
      <c r="S4695">
        <v>2699.98</v>
      </c>
      <c r="T4695" s="2" t="s">
        <v>1756</v>
      </c>
      <c r="U4695">
        <v>9</v>
      </c>
      <c r="V4695">
        <v>6</v>
      </c>
      <c r="W4695" s="2" t="s">
        <v>27</v>
      </c>
      <c r="X4695" s="2" t="s">
        <v>28</v>
      </c>
    </row>
    <row r="4696" spans="4:24" x14ac:dyDescent="0.3">
      <c r="D4696">
        <v>1605</v>
      </c>
      <c r="E4696">
        <v>123</v>
      </c>
      <c r="F4696">
        <v>3</v>
      </c>
      <c r="G4696" s="1">
        <v>43282</v>
      </c>
      <c r="H4696" s="1"/>
      <c r="I4696">
        <v>3</v>
      </c>
      <c r="J4696" s="2" t="s">
        <v>1589</v>
      </c>
      <c r="K4696" s="2" t="s">
        <v>157</v>
      </c>
      <c r="L4696" s="2" t="s">
        <v>121</v>
      </c>
      <c r="M4696" s="2" t="s">
        <v>122</v>
      </c>
      <c r="N4696" s="2" t="s">
        <v>123</v>
      </c>
      <c r="O4696">
        <v>186</v>
      </c>
      <c r="P4696">
        <v>1</v>
      </c>
      <c r="Q4696">
        <v>4499.99</v>
      </c>
      <c r="R4696">
        <v>0.2</v>
      </c>
      <c r="S4696">
        <v>3599.99</v>
      </c>
      <c r="T4696" s="2" t="s">
        <v>1759</v>
      </c>
      <c r="U4696">
        <v>9</v>
      </c>
      <c r="V4696">
        <v>5</v>
      </c>
      <c r="W4696" s="2" t="s">
        <v>57</v>
      </c>
      <c r="X4696" s="2" t="s">
        <v>28</v>
      </c>
    </row>
    <row r="4697" spans="4:24" x14ac:dyDescent="0.3">
      <c r="D4697">
        <v>1605</v>
      </c>
      <c r="E4697">
        <v>123</v>
      </c>
      <c r="F4697">
        <v>3</v>
      </c>
      <c r="G4697" s="1">
        <v>43282</v>
      </c>
      <c r="H4697" s="1"/>
      <c r="I4697">
        <v>3</v>
      </c>
      <c r="J4697" s="2" t="s">
        <v>1589</v>
      </c>
      <c r="K4697" s="2" t="s">
        <v>157</v>
      </c>
      <c r="L4697" s="2" t="s">
        <v>121</v>
      </c>
      <c r="M4697" s="2" t="s">
        <v>122</v>
      </c>
      <c r="N4697" s="2" t="s">
        <v>123</v>
      </c>
      <c r="O4697">
        <v>301</v>
      </c>
      <c r="P4697">
        <v>1</v>
      </c>
      <c r="Q4697">
        <v>899.99</v>
      </c>
      <c r="R4697">
        <v>0.1</v>
      </c>
      <c r="S4697">
        <v>809.99</v>
      </c>
      <c r="T4697" s="2" t="s">
        <v>1838</v>
      </c>
      <c r="U4697">
        <v>1</v>
      </c>
      <c r="V4697">
        <v>2</v>
      </c>
      <c r="W4697" s="2" t="s">
        <v>53</v>
      </c>
      <c r="X4697" s="2" t="s">
        <v>35</v>
      </c>
    </row>
    <row r="4698" spans="4:24" x14ac:dyDescent="0.3">
      <c r="D4698">
        <v>1606</v>
      </c>
      <c r="E4698">
        <v>119</v>
      </c>
      <c r="F4698">
        <v>3</v>
      </c>
      <c r="G4698" s="1">
        <v>43291</v>
      </c>
      <c r="H4698" s="1"/>
      <c r="I4698">
        <v>3</v>
      </c>
      <c r="J4698" s="2" t="s">
        <v>1052</v>
      </c>
      <c r="K4698" s="2" t="s">
        <v>383</v>
      </c>
      <c r="L4698" s="2" t="s">
        <v>121</v>
      </c>
      <c r="M4698" s="2" t="s">
        <v>122</v>
      </c>
      <c r="N4698" s="2" t="s">
        <v>123</v>
      </c>
      <c r="O4698">
        <v>245</v>
      </c>
      <c r="P4698">
        <v>1</v>
      </c>
      <c r="Q4698">
        <v>659.99</v>
      </c>
      <c r="R4698">
        <v>0.1</v>
      </c>
      <c r="S4698">
        <v>593.99</v>
      </c>
      <c r="T4698" s="2" t="s">
        <v>1845</v>
      </c>
      <c r="U4698">
        <v>1</v>
      </c>
      <c r="V4698">
        <v>3</v>
      </c>
      <c r="W4698" s="2" t="s">
        <v>34</v>
      </c>
      <c r="X4698" s="2" t="s">
        <v>35</v>
      </c>
    </row>
    <row r="4699" spans="4:24" x14ac:dyDescent="0.3">
      <c r="D4699">
        <v>1606</v>
      </c>
      <c r="E4699">
        <v>119</v>
      </c>
      <c r="F4699">
        <v>3</v>
      </c>
      <c r="G4699" s="1">
        <v>43291</v>
      </c>
      <c r="H4699" s="1"/>
      <c r="I4699">
        <v>3</v>
      </c>
      <c r="J4699" s="2" t="s">
        <v>1052</v>
      </c>
      <c r="K4699" s="2" t="s">
        <v>383</v>
      </c>
      <c r="L4699" s="2" t="s">
        <v>121</v>
      </c>
      <c r="M4699" s="2" t="s">
        <v>122</v>
      </c>
      <c r="N4699" s="2" t="s">
        <v>123</v>
      </c>
      <c r="O4699">
        <v>271</v>
      </c>
      <c r="P4699">
        <v>1</v>
      </c>
      <c r="Q4699">
        <v>209.99</v>
      </c>
      <c r="R4699">
        <v>0.1</v>
      </c>
      <c r="S4699">
        <v>188.99</v>
      </c>
      <c r="T4699" s="2" t="s">
        <v>1889</v>
      </c>
      <c r="U4699">
        <v>9</v>
      </c>
      <c r="V4699">
        <v>1</v>
      </c>
      <c r="W4699" s="2" t="s">
        <v>66</v>
      </c>
      <c r="X4699" s="2" t="s">
        <v>28</v>
      </c>
    </row>
    <row r="4700" spans="4:24" x14ac:dyDescent="0.3">
      <c r="D4700">
        <v>1607</v>
      </c>
      <c r="E4700">
        <v>33</v>
      </c>
      <c r="F4700">
        <v>3</v>
      </c>
      <c r="G4700" s="1">
        <v>43292</v>
      </c>
      <c r="H4700" s="1"/>
      <c r="I4700">
        <v>1</v>
      </c>
      <c r="J4700" s="2" t="s">
        <v>801</v>
      </c>
      <c r="K4700" s="2" t="s">
        <v>352</v>
      </c>
      <c r="L4700" s="2" t="s">
        <v>23</v>
      </c>
      <c r="M4700" s="2" t="s">
        <v>24</v>
      </c>
      <c r="N4700" s="2" t="s">
        <v>25</v>
      </c>
      <c r="O4700">
        <v>29</v>
      </c>
      <c r="P4700">
        <v>1</v>
      </c>
      <c r="Q4700">
        <v>999.99</v>
      </c>
      <c r="R4700">
        <v>0.05</v>
      </c>
      <c r="S4700">
        <v>949.99</v>
      </c>
      <c r="T4700" s="2" t="s">
        <v>921</v>
      </c>
      <c r="U4700">
        <v>9</v>
      </c>
      <c r="V4700">
        <v>6</v>
      </c>
      <c r="W4700" s="2" t="s">
        <v>27</v>
      </c>
      <c r="X4700" s="2" t="s">
        <v>28</v>
      </c>
    </row>
    <row r="4701" spans="4:24" x14ac:dyDescent="0.3">
      <c r="D4701">
        <v>1608</v>
      </c>
      <c r="E4701">
        <v>53</v>
      </c>
      <c r="F4701">
        <v>3</v>
      </c>
      <c r="G4701" s="1">
        <v>43293</v>
      </c>
      <c r="H4701" s="1"/>
      <c r="I4701">
        <v>1</v>
      </c>
      <c r="J4701" s="2" t="s">
        <v>613</v>
      </c>
      <c r="K4701" s="2" t="s">
        <v>202</v>
      </c>
      <c r="L4701" s="2" t="s">
        <v>23</v>
      </c>
      <c r="M4701" s="2" t="s">
        <v>24</v>
      </c>
      <c r="N4701" s="2" t="s">
        <v>25</v>
      </c>
      <c r="O4701">
        <v>231</v>
      </c>
      <c r="P4701">
        <v>2</v>
      </c>
      <c r="Q4701">
        <v>529.99</v>
      </c>
      <c r="R4701">
        <v>0.05</v>
      </c>
      <c r="S4701">
        <v>1006.98</v>
      </c>
      <c r="T4701" s="2" t="s">
        <v>1945</v>
      </c>
      <c r="U4701">
        <v>1</v>
      </c>
      <c r="V4701">
        <v>3</v>
      </c>
      <c r="W4701" s="2" t="s">
        <v>34</v>
      </c>
      <c r="X4701" s="2" t="s">
        <v>35</v>
      </c>
    </row>
    <row r="4702" spans="4:24" x14ac:dyDescent="0.3">
      <c r="D4702">
        <v>1609</v>
      </c>
      <c r="E4702">
        <v>10</v>
      </c>
      <c r="F4702">
        <v>3</v>
      </c>
      <c r="G4702" s="1">
        <v>43335</v>
      </c>
      <c r="H4702" s="1"/>
      <c r="I4702">
        <v>2</v>
      </c>
      <c r="J4702" s="2" t="s">
        <v>1141</v>
      </c>
      <c r="K4702" s="2" t="s">
        <v>177</v>
      </c>
      <c r="L4702" s="2" t="s">
        <v>39</v>
      </c>
      <c r="M4702" s="2" t="s">
        <v>40</v>
      </c>
      <c r="N4702" s="2" t="s">
        <v>41</v>
      </c>
      <c r="O4702">
        <v>96</v>
      </c>
      <c r="P4702">
        <v>1</v>
      </c>
      <c r="Q4702">
        <v>349.99</v>
      </c>
      <c r="R4702">
        <v>0.2</v>
      </c>
      <c r="S4702">
        <v>279.99</v>
      </c>
      <c r="T4702" s="2" t="s">
        <v>960</v>
      </c>
      <c r="U4702">
        <v>1</v>
      </c>
      <c r="V4702">
        <v>1</v>
      </c>
      <c r="W4702" s="2" t="s">
        <v>66</v>
      </c>
      <c r="X4702" s="2" t="s">
        <v>35</v>
      </c>
    </row>
    <row r="4703" spans="4:24" x14ac:dyDescent="0.3">
      <c r="D4703">
        <v>1609</v>
      </c>
      <c r="E4703">
        <v>10</v>
      </c>
      <c r="F4703">
        <v>3</v>
      </c>
      <c r="G4703" s="1">
        <v>43335</v>
      </c>
      <c r="H4703" s="1"/>
      <c r="I4703">
        <v>2</v>
      </c>
      <c r="J4703" s="2" t="s">
        <v>1141</v>
      </c>
      <c r="K4703" s="2" t="s">
        <v>177</v>
      </c>
      <c r="L4703" s="2" t="s">
        <v>39</v>
      </c>
      <c r="M4703" s="2" t="s">
        <v>40</v>
      </c>
      <c r="N4703" s="2" t="s">
        <v>41</v>
      </c>
      <c r="O4703">
        <v>105</v>
      </c>
      <c r="P4703">
        <v>1</v>
      </c>
      <c r="Q4703">
        <v>533.99</v>
      </c>
      <c r="R4703">
        <v>0.2</v>
      </c>
      <c r="S4703">
        <v>427.19</v>
      </c>
      <c r="T4703" s="2" t="s">
        <v>970</v>
      </c>
      <c r="U4703">
        <v>7</v>
      </c>
      <c r="V4703">
        <v>2</v>
      </c>
      <c r="W4703" s="2" t="s">
        <v>53</v>
      </c>
      <c r="X4703" s="2" t="s">
        <v>866</v>
      </c>
    </row>
    <row r="4704" spans="4:24" x14ac:dyDescent="0.3">
      <c r="D4704">
        <v>1609</v>
      </c>
      <c r="E4704">
        <v>10</v>
      </c>
      <c r="F4704">
        <v>3</v>
      </c>
      <c r="G4704" s="1">
        <v>43335</v>
      </c>
      <c r="H4704" s="1"/>
      <c r="I4704">
        <v>2</v>
      </c>
      <c r="J4704" s="2" t="s">
        <v>1141</v>
      </c>
      <c r="K4704" s="2" t="s">
        <v>177</v>
      </c>
      <c r="L4704" s="2" t="s">
        <v>39</v>
      </c>
      <c r="M4704" s="2" t="s">
        <v>40</v>
      </c>
      <c r="N4704" s="2" t="s">
        <v>41</v>
      </c>
      <c r="O4704">
        <v>228</v>
      </c>
      <c r="P4704">
        <v>2</v>
      </c>
      <c r="Q4704">
        <v>319.99</v>
      </c>
      <c r="R4704">
        <v>0.1</v>
      </c>
      <c r="S4704">
        <v>575.98</v>
      </c>
      <c r="T4704" s="2" t="s">
        <v>1647</v>
      </c>
      <c r="U4704">
        <v>1</v>
      </c>
      <c r="V4704">
        <v>3</v>
      </c>
      <c r="W4704" s="2" t="s">
        <v>34</v>
      </c>
      <c r="X4704" s="2" t="s">
        <v>35</v>
      </c>
    </row>
    <row r="4705" spans="4:24" x14ac:dyDescent="0.3">
      <c r="D4705">
        <v>1609</v>
      </c>
      <c r="E4705">
        <v>10</v>
      </c>
      <c r="F4705">
        <v>3</v>
      </c>
      <c r="G4705" s="1">
        <v>43335</v>
      </c>
      <c r="H4705" s="1"/>
      <c r="I4705">
        <v>2</v>
      </c>
      <c r="J4705" s="2" t="s">
        <v>1141</v>
      </c>
      <c r="K4705" s="2" t="s">
        <v>177</v>
      </c>
      <c r="L4705" s="2" t="s">
        <v>39</v>
      </c>
      <c r="M4705" s="2" t="s">
        <v>40</v>
      </c>
      <c r="N4705" s="2" t="s">
        <v>41</v>
      </c>
      <c r="O4705">
        <v>238</v>
      </c>
      <c r="P4705">
        <v>2</v>
      </c>
      <c r="Q4705">
        <v>749.99</v>
      </c>
      <c r="R4705">
        <v>0.2</v>
      </c>
      <c r="S4705">
        <v>1199.98</v>
      </c>
      <c r="T4705" s="2" t="s">
        <v>1738</v>
      </c>
      <c r="U4705">
        <v>1</v>
      </c>
      <c r="V4705">
        <v>3</v>
      </c>
      <c r="W4705" s="2" t="s">
        <v>34</v>
      </c>
      <c r="X4705" s="2" t="s">
        <v>35</v>
      </c>
    </row>
    <row r="4706" spans="4:24" x14ac:dyDescent="0.3">
      <c r="D4706">
        <v>1610</v>
      </c>
      <c r="E4706">
        <v>15</v>
      </c>
      <c r="F4706">
        <v>3</v>
      </c>
      <c r="G4706" s="1">
        <v>43337</v>
      </c>
      <c r="H4706" s="1"/>
      <c r="I4706">
        <v>2</v>
      </c>
      <c r="J4706" s="2" t="s">
        <v>1819</v>
      </c>
      <c r="K4706" s="2" t="s">
        <v>368</v>
      </c>
      <c r="L4706" s="2" t="s">
        <v>39</v>
      </c>
      <c r="M4706" s="2" t="s">
        <v>40</v>
      </c>
      <c r="N4706" s="2" t="s">
        <v>41</v>
      </c>
      <c r="O4706">
        <v>36</v>
      </c>
      <c r="P4706">
        <v>1</v>
      </c>
      <c r="Q4706">
        <v>832.99</v>
      </c>
      <c r="R4706">
        <v>7.0000000000000007E-2</v>
      </c>
      <c r="S4706">
        <v>774.68</v>
      </c>
      <c r="T4706" s="2" t="s">
        <v>1067</v>
      </c>
      <c r="U4706">
        <v>8</v>
      </c>
      <c r="V4706">
        <v>6</v>
      </c>
      <c r="W4706" s="2" t="s">
        <v>27</v>
      </c>
      <c r="X4706" s="2" t="s">
        <v>32</v>
      </c>
    </row>
    <row r="4707" spans="4:24" x14ac:dyDescent="0.3">
      <c r="D4707">
        <v>1610</v>
      </c>
      <c r="E4707">
        <v>15</v>
      </c>
      <c r="F4707">
        <v>3</v>
      </c>
      <c r="G4707" s="1">
        <v>43337</v>
      </c>
      <c r="H4707" s="1"/>
      <c r="I4707">
        <v>2</v>
      </c>
      <c r="J4707" s="2" t="s">
        <v>1819</v>
      </c>
      <c r="K4707" s="2" t="s">
        <v>368</v>
      </c>
      <c r="L4707" s="2" t="s">
        <v>39</v>
      </c>
      <c r="M4707" s="2" t="s">
        <v>40</v>
      </c>
      <c r="N4707" s="2" t="s">
        <v>41</v>
      </c>
      <c r="O4707">
        <v>173</v>
      </c>
      <c r="P4707">
        <v>2</v>
      </c>
      <c r="Q4707">
        <v>3199.99</v>
      </c>
      <c r="R4707">
        <v>0.2</v>
      </c>
      <c r="S4707">
        <v>5119.9799999999996</v>
      </c>
      <c r="T4707" s="2" t="s">
        <v>1899</v>
      </c>
      <c r="U4707">
        <v>9</v>
      </c>
      <c r="V4707">
        <v>7</v>
      </c>
      <c r="W4707" s="2" t="s">
        <v>869</v>
      </c>
      <c r="X4707" s="2" t="s">
        <v>28</v>
      </c>
    </row>
    <row r="4708" spans="4:24" x14ac:dyDescent="0.3">
      <c r="D4708">
        <v>1611</v>
      </c>
      <c r="E4708">
        <v>6</v>
      </c>
      <c r="F4708">
        <v>3</v>
      </c>
      <c r="G4708" s="1">
        <v>43349</v>
      </c>
      <c r="H4708" s="1"/>
      <c r="I4708">
        <v>2</v>
      </c>
      <c r="J4708" s="2" t="s">
        <v>1374</v>
      </c>
      <c r="K4708" s="2" t="s">
        <v>1050</v>
      </c>
      <c r="L4708" s="2" t="s">
        <v>39</v>
      </c>
      <c r="M4708" s="2" t="s">
        <v>40</v>
      </c>
      <c r="N4708" s="2" t="s">
        <v>41</v>
      </c>
      <c r="O4708">
        <v>171</v>
      </c>
      <c r="P4708">
        <v>2</v>
      </c>
      <c r="Q4708">
        <v>3199.99</v>
      </c>
      <c r="R4708">
        <v>0.1</v>
      </c>
      <c r="S4708">
        <v>5759.98</v>
      </c>
      <c r="T4708" s="2" t="s">
        <v>1797</v>
      </c>
      <c r="U4708">
        <v>9</v>
      </c>
      <c r="V4708">
        <v>7</v>
      </c>
      <c r="W4708" s="2" t="s">
        <v>869</v>
      </c>
      <c r="X4708" s="2" t="s">
        <v>28</v>
      </c>
    </row>
    <row r="4709" spans="4:24" x14ac:dyDescent="0.3">
      <c r="D4709">
        <v>1611</v>
      </c>
      <c r="E4709">
        <v>6</v>
      </c>
      <c r="F4709">
        <v>3</v>
      </c>
      <c r="G4709" s="1">
        <v>43349</v>
      </c>
      <c r="H4709" s="1"/>
      <c r="I4709">
        <v>2</v>
      </c>
      <c r="J4709" s="2" t="s">
        <v>1374</v>
      </c>
      <c r="K4709" s="2" t="s">
        <v>1050</v>
      </c>
      <c r="L4709" s="2" t="s">
        <v>39</v>
      </c>
      <c r="M4709" s="2" t="s">
        <v>40</v>
      </c>
      <c r="N4709" s="2" t="s">
        <v>41</v>
      </c>
      <c r="O4709">
        <v>191</v>
      </c>
      <c r="P4709">
        <v>1</v>
      </c>
      <c r="Q4709">
        <v>2799.99</v>
      </c>
      <c r="R4709">
        <v>7.0000000000000007E-2</v>
      </c>
      <c r="S4709">
        <v>2603.9899999999998</v>
      </c>
      <c r="T4709" s="2" t="s">
        <v>1936</v>
      </c>
      <c r="U4709">
        <v>1</v>
      </c>
      <c r="V4709">
        <v>5</v>
      </c>
      <c r="W4709" s="2" t="s">
        <v>57</v>
      </c>
      <c r="X4709" s="2" t="s">
        <v>35</v>
      </c>
    </row>
    <row r="4710" spans="4:24" x14ac:dyDescent="0.3">
      <c r="D4710">
        <v>1611</v>
      </c>
      <c r="E4710">
        <v>6</v>
      </c>
      <c r="F4710">
        <v>3</v>
      </c>
      <c r="G4710" s="1">
        <v>43349</v>
      </c>
      <c r="H4710" s="1"/>
      <c r="I4710">
        <v>2</v>
      </c>
      <c r="J4710" s="2" t="s">
        <v>1374</v>
      </c>
      <c r="K4710" s="2" t="s">
        <v>1050</v>
      </c>
      <c r="L4710" s="2" t="s">
        <v>39</v>
      </c>
      <c r="M4710" s="2" t="s">
        <v>40</v>
      </c>
      <c r="N4710" s="2" t="s">
        <v>41</v>
      </c>
      <c r="O4710">
        <v>236</v>
      </c>
      <c r="P4710">
        <v>1</v>
      </c>
      <c r="Q4710">
        <v>749.99</v>
      </c>
      <c r="R4710">
        <v>0.2</v>
      </c>
      <c r="S4710">
        <v>599.99</v>
      </c>
      <c r="T4710" s="2" t="s">
        <v>1748</v>
      </c>
      <c r="U4710">
        <v>1</v>
      </c>
      <c r="V4710">
        <v>3</v>
      </c>
      <c r="W4710" s="2" t="s">
        <v>34</v>
      </c>
      <c r="X4710" s="2" t="s">
        <v>35</v>
      </c>
    </row>
    <row r="4711" spans="4:24" x14ac:dyDescent="0.3">
      <c r="D4711">
        <v>1612</v>
      </c>
      <c r="E4711">
        <v>3</v>
      </c>
      <c r="F4711">
        <v>3</v>
      </c>
      <c r="G4711" s="1">
        <v>43394</v>
      </c>
      <c r="H4711" s="1"/>
      <c r="I4711">
        <v>1</v>
      </c>
      <c r="J4711" s="2" t="s">
        <v>1925</v>
      </c>
      <c r="K4711" s="2" t="s">
        <v>489</v>
      </c>
      <c r="L4711" s="2" t="s">
        <v>23</v>
      </c>
      <c r="M4711" s="2" t="s">
        <v>24</v>
      </c>
      <c r="N4711" s="2" t="s">
        <v>25</v>
      </c>
      <c r="O4711">
        <v>60</v>
      </c>
      <c r="P4711">
        <v>1</v>
      </c>
      <c r="Q4711">
        <v>1559.99</v>
      </c>
      <c r="R4711">
        <v>0.1</v>
      </c>
      <c r="S4711">
        <v>1403.99</v>
      </c>
      <c r="T4711" s="2" t="s">
        <v>979</v>
      </c>
      <c r="U4711">
        <v>7</v>
      </c>
      <c r="V4711">
        <v>5</v>
      </c>
      <c r="W4711" s="2" t="s">
        <v>57</v>
      </c>
      <c r="X4711" s="2" t="s">
        <v>866</v>
      </c>
    </row>
    <row r="4712" spans="4:24" x14ac:dyDescent="0.3">
      <c r="D4712">
        <v>1612</v>
      </c>
      <c r="E4712">
        <v>3</v>
      </c>
      <c r="F4712">
        <v>3</v>
      </c>
      <c r="G4712" s="1">
        <v>43394</v>
      </c>
      <c r="H4712" s="1"/>
      <c r="I4712">
        <v>1</v>
      </c>
      <c r="J4712" s="2" t="s">
        <v>1925</v>
      </c>
      <c r="K4712" s="2" t="s">
        <v>489</v>
      </c>
      <c r="L4712" s="2" t="s">
        <v>23</v>
      </c>
      <c r="M4712" s="2" t="s">
        <v>24</v>
      </c>
      <c r="N4712" s="2" t="s">
        <v>25</v>
      </c>
      <c r="O4712">
        <v>101</v>
      </c>
      <c r="P4712">
        <v>2</v>
      </c>
      <c r="Q4712">
        <v>339.99</v>
      </c>
      <c r="R4712">
        <v>0.2</v>
      </c>
      <c r="S4712">
        <v>543.98</v>
      </c>
      <c r="T4712" s="2" t="s">
        <v>939</v>
      </c>
      <c r="U4712">
        <v>1</v>
      </c>
      <c r="V4712">
        <v>1</v>
      </c>
      <c r="W4712" s="2" t="s">
        <v>66</v>
      </c>
      <c r="X4712" s="2" t="s">
        <v>35</v>
      </c>
    </row>
    <row r="4713" spans="4:24" x14ac:dyDescent="0.3">
      <c r="D4713">
        <v>1612</v>
      </c>
      <c r="E4713">
        <v>3</v>
      </c>
      <c r="F4713">
        <v>3</v>
      </c>
      <c r="G4713" s="1">
        <v>43394</v>
      </c>
      <c r="H4713" s="1"/>
      <c r="I4713">
        <v>1</v>
      </c>
      <c r="J4713" s="2" t="s">
        <v>1925</v>
      </c>
      <c r="K4713" s="2" t="s">
        <v>489</v>
      </c>
      <c r="L4713" s="2" t="s">
        <v>23</v>
      </c>
      <c r="M4713" s="2" t="s">
        <v>24</v>
      </c>
      <c r="N4713" s="2" t="s">
        <v>25</v>
      </c>
      <c r="O4713">
        <v>242</v>
      </c>
      <c r="P4713">
        <v>1</v>
      </c>
      <c r="Q4713">
        <v>699.99</v>
      </c>
      <c r="R4713">
        <v>0.1</v>
      </c>
      <c r="S4713">
        <v>629.99</v>
      </c>
      <c r="T4713" s="2" t="s">
        <v>1849</v>
      </c>
      <c r="U4713">
        <v>1</v>
      </c>
      <c r="V4713">
        <v>3</v>
      </c>
      <c r="W4713" s="2" t="s">
        <v>34</v>
      </c>
      <c r="X4713" s="2" t="s">
        <v>35</v>
      </c>
    </row>
    <row r="4714" spans="4:24" x14ac:dyDescent="0.3">
      <c r="D4714">
        <v>1612</v>
      </c>
      <c r="E4714">
        <v>3</v>
      </c>
      <c r="F4714">
        <v>3</v>
      </c>
      <c r="G4714" s="1">
        <v>43394</v>
      </c>
      <c r="H4714" s="1"/>
      <c r="I4714">
        <v>1</v>
      </c>
      <c r="J4714" s="2" t="s">
        <v>1925</v>
      </c>
      <c r="K4714" s="2" t="s">
        <v>489</v>
      </c>
      <c r="L4714" s="2" t="s">
        <v>23</v>
      </c>
      <c r="M4714" s="2" t="s">
        <v>24</v>
      </c>
      <c r="N4714" s="2" t="s">
        <v>25</v>
      </c>
      <c r="O4714">
        <v>289</v>
      </c>
      <c r="P4714">
        <v>2</v>
      </c>
      <c r="Q4714">
        <v>319.99</v>
      </c>
      <c r="R4714">
        <v>0.05</v>
      </c>
      <c r="S4714">
        <v>607.98</v>
      </c>
      <c r="T4714" s="2" t="s">
        <v>1959</v>
      </c>
      <c r="U4714">
        <v>1</v>
      </c>
      <c r="V4714">
        <v>1</v>
      </c>
      <c r="W4714" s="2" t="s">
        <v>66</v>
      </c>
      <c r="X4714" s="2" t="s">
        <v>35</v>
      </c>
    </row>
    <row r="4715" spans="4:24" x14ac:dyDescent="0.3">
      <c r="D4715">
        <v>1612</v>
      </c>
      <c r="E4715">
        <v>3</v>
      </c>
      <c r="F4715">
        <v>3</v>
      </c>
      <c r="G4715" s="1">
        <v>43394</v>
      </c>
      <c r="H4715" s="1"/>
      <c r="I4715">
        <v>1</v>
      </c>
      <c r="J4715" s="2" t="s">
        <v>1925</v>
      </c>
      <c r="K4715" s="2" t="s">
        <v>489</v>
      </c>
      <c r="L4715" s="2" t="s">
        <v>23</v>
      </c>
      <c r="M4715" s="2" t="s">
        <v>24</v>
      </c>
      <c r="N4715" s="2" t="s">
        <v>25</v>
      </c>
      <c r="O4715">
        <v>293</v>
      </c>
      <c r="P4715">
        <v>2</v>
      </c>
      <c r="Q4715">
        <v>319.99</v>
      </c>
      <c r="R4715">
        <v>7.0000000000000007E-2</v>
      </c>
      <c r="S4715">
        <v>595.17999999999995</v>
      </c>
      <c r="T4715" s="2" t="s">
        <v>1944</v>
      </c>
      <c r="U4715">
        <v>1</v>
      </c>
      <c r="V4715">
        <v>1</v>
      </c>
      <c r="W4715" s="2" t="s">
        <v>66</v>
      </c>
      <c r="X4715" s="2" t="s">
        <v>35</v>
      </c>
    </row>
    <row r="4716" spans="4:24" x14ac:dyDescent="0.3">
      <c r="D4716">
        <v>1613</v>
      </c>
      <c r="E4716">
        <v>1</v>
      </c>
      <c r="F4716">
        <v>3</v>
      </c>
      <c r="G4716" s="1">
        <v>43422</v>
      </c>
      <c r="H4716" s="1"/>
      <c r="I4716">
        <v>2</v>
      </c>
      <c r="J4716" s="2" t="s">
        <v>824</v>
      </c>
      <c r="K4716" s="2" t="s">
        <v>116</v>
      </c>
      <c r="L4716" s="2" t="s">
        <v>39</v>
      </c>
      <c r="M4716" s="2" t="s">
        <v>40</v>
      </c>
      <c r="N4716" s="2" t="s">
        <v>41</v>
      </c>
      <c r="O4716">
        <v>153</v>
      </c>
      <c r="P4716">
        <v>1</v>
      </c>
      <c r="Q4716">
        <v>4999.99</v>
      </c>
      <c r="R4716">
        <v>7.0000000000000007E-2</v>
      </c>
      <c r="S4716">
        <v>4649.99</v>
      </c>
      <c r="T4716" s="2" t="s">
        <v>1680</v>
      </c>
      <c r="U4716">
        <v>9</v>
      </c>
      <c r="V4716">
        <v>7</v>
      </c>
      <c r="W4716" s="2" t="s">
        <v>869</v>
      </c>
      <c r="X4716" s="2" t="s">
        <v>28</v>
      </c>
    </row>
    <row r="4717" spans="4:24" x14ac:dyDescent="0.3">
      <c r="D4717">
        <v>1613</v>
      </c>
      <c r="E4717">
        <v>1</v>
      </c>
      <c r="F4717">
        <v>3</v>
      </c>
      <c r="G4717" s="1">
        <v>43422</v>
      </c>
      <c r="H4717" s="1"/>
      <c r="I4717">
        <v>2</v>
      </c>
      <c r="J4717" s="2" t="s">
        <v>824</v>
      </c>
      <c r="K4717" s="2" t="s">
        <v>116</v>
      </c>
      <c r="L4717" s="2" t="s">
        <v>39</v>
      </c>
      <c r="M4717" s="2" t="s">
        <v>40</v>
      </c>
      <c r="N4717" s="2" t="s">
        <v>41</v>
      </c>
      <c r="O4717">
        <v>283</v>
      </c>
      <c r="P4717">
        <v>2</v>
      </c>
      <c r="Q4717">
        <v>319.99</v>
      </c>
      <c r="R4717">
        <v>0.05</v>
      </c>
      <c r="S4717">
        <v>607.98</v>
      </c>
      <c r="T4717" s="2" t="s">
        <v>1652</v>
      </c>
      <c r="U4717">
        <v>1</v>
      </c>
      <c r="V4717">
        <v>1</v>
      </c>
      <c r="W4717" s="2" t="s">
        <v>66</v>
      </c>
      <c r="X4717" s="2" t="s">
        <v>35</v>
      </c>
    </row>
    <row r="4718" spans="4:24" x14ac:dyDescent="0.3">
      <c r="D4718">
        <v>1614</v>
      </c>
      <c r="E4718">
        <v>135</v>
      </c>
      <c r="F4718">
        <v>3</v>
      </c>
      <c r="G4718" s="1">
        <v>43432</v>
      </c>
      <c r="H4718" s="1"/>
      <c r="I4718">
        <v>3</v>
      </c>
      <c r="J4718" s="2" t="s">
        <v>1085</v>
      </c>
      <c r="K4718" s="2" t="s">
        <v>326</v>
      </c>
      <c r="L4718" s="2" t="s">
        <v>121</v>
      </c>
      <c r="M4718" s="2" t="s">
        <v>122</v>
      </c>
      <c r="N4718" s="2" t="s">
        <v>123</v>
      </c>
      <c r="O4718">
        <v>124</v>
      </c>
      <c r="P4718">
        <v>1</v>
      </c>
      <c r="Q4718">
        <v>1499</v>
      </c>
      <c r="R4718">
        <v>7.0000000000000007E-2</v>
      </c>
      <c r="S4718">
        <v>1394.07</v>
      </c>
      <c r="T4718" s="2" t="s">
        <v>1754</v>
      </c>
      <c r="U4718">
        <v>8</v>
      </c>
      <c r="V4718">
        <v>6</v>
      </c>
      <c r="W4718" s="2" t="s">
        <v>27</v>
      </c>
      <c r="X4718" s="2" t="s">
        <v>32</v>
      </c>
    </row>
    <row r="4719" spans="4:24" x14ac:dyDescent="0.3">
      <c r="D4719">
        <v>1614</v>
      </c>
      <c r="E4719">
        <v>135</v>
      </c>
      <c r="F4719">
        <v>3</v>
      </c>
      <c r="G4719" s="1">
        <v>43432</v>
      </c>
      <c r="H4719" s="1"/>
      <c r="I4719">
        <v>3</v>
      </c>
      <c r="J4719" s="2" t="s">
        <v>1085</v>
      </c>
      <c r="K4719" s="2" t="s">
        <v>326</v>
      </c>
      <c r="L4719" s="2" t="s">
        <v>121</v>
      </c>
      <c r="M4719" s="2" t="s">
        <v>122</v>
      </c>
      <c r="N4719" s="2" t="s">
        <v>123</v>
      </c>
      <c r="O4719">
        <v>159</v>
      </c>
      <c r="P4719">
        <v>2</v>
      </c>
      <c r="Q4719">
        <v>2299.9899999999998</v>
      </c>
      <c r="R4719">
        <v>7.0000000000000007E-2</v>
      </c>
      <c r="S4719">
        <v>4277.9799999999996</v>
      </c>
      <c r="T4719" s="2" t="s">
        <v>1713</v>
      </c>
      <c r="U4719">
        <v>9</v>
      </c>
      <c r="V4719">
        <v>7</v>
      </c>
      <c r="W4719" s="2" t="s">
        <v>869</v>
      </c>
      <c r="X4719" s="2" t="s">
        <v>28</v>
      </c>
    </row>
    <row r="4720" spans="4:24" x14ac:dyDescent="0.3">
      <c r="D4720">
        <v>1614</v>
      </c>
      <c r="E4720">
        <v>135</v>
      </c>
      <c r="F4720">
        <v>3</v>
      </c>
      <c r="G4720" s="1">
        <v>43432</v>
      </c>
      <c r="H4720" s="1"/>
      <c r="I4720">
        <v>3</v>
      </c>
      <c r="J4720" s="2" t="s">
        <v>1085</v>
      </c>
      <c r="K4720" s="2" t="s">
        <v>326</v>
      </c>
      <c r="L4720" s="2" t="s">
        <v>121</v>
      </c>
      <c r="M4720" s="2" t="s">
        <v>122</v>
      </c>
      <c r="N4720" s="2" t="s">
        <v>123</v>
      </c>
      <c r="O4720">
        <v>213</v>
      </c>
      <c r="P4720">
        <v>2</v>
      </c>
      <c r="Q4720">
        <v>269.99</v>
      </c>
      <c r="R4720">
        <v>0.2</v>
      </c>
      <c r="S4720">
        <v>431.98</v>
      </c>
      <c r="T4720" s="2" t="s">
        <v>1761</v>
      </c>
      <c r="U4720">
        <v>1</v>
      </c>
      <c r="V4720">
        <v>3</v>
      </c>
      <c r="W4720" s="2" t="s">
        <v>34</v>
      </c>
      <c r="X4720" s="2" t="s">
        <v>35</v>
      </c>
    </row>
    <row r="4721" spans="4:24" x14ac:dyDescent="0.3">
      <c r="D4721">
        <v>1615</v>
      </c>
      <c r="E4721">
        <v>136</v>
      </c>
      <c r="F4721">
        <v>3</v>
      </c>
      <c r="G4721" s="1">
        <v>43462</v>
      </c>
      <c r="H4721" s="1"/>
      <c r="I4721">
        <v>3</v>
      </c>
      <c r="J4721" s="2" t="s">
        <v>1700</v>
      </c>
      <c r="K4721" s="2" t="s">
        <v>578</v>
      </c>
      <c r="L4721" s="2" t="s">
        <v>121</v>
      </c>
      <c r="M4721" s="2" t="s">
        <v>122</v>
      </c>
      <c r="N4721" s="2" t="s">
        <v>123</v>
      </c>
      <c r="O4721">
        <v>182</v>
      </c>
      <c r="P4721">
        <v>1</v>
      </c>
      <c r="Q4721">
        <v>2499.9899999999998</v>
      </c>
      <c r="R4721">
        <v>0.2</v>
      </c>
      <c r="S4721">
        <v>1999.99</v>
      </c>
      <c r="T4721" s="2" t="s">
        <v>1771</v>
      </c>
      <c r="U4721">
        <v>9</v>
      </c>
      <c r="V4721">
        <v>7</v>
      </c>
      <c r="W4721" s="2" t="s">
        <v>869</v>
      </c>
      <c r="X4721" s="2" t="s">
        <v>28</v>
      </c>
    </row>
    <row r="4722" spans="4:24" x14ac:dyDescent="0.3">
      <c r="D4722">
        <v>1615</v>
      </c>
      <c r="E4722">
        <v>136</v>
      </c>
      <c r="F4722">
        <v>3</v>
      </c>
      <c r="G4722" s="1">
        <v>43462</v>
      </c>
      <c r="H4722" s="1"/>
      <c r="I4722">
        <v>3</v>
      </c>
      <c r="J4722" s="2" t="s">
        <v>1700</v>
      </c>
      <c r="K4722" s="2" t="s">
        <v>578</v>
      </c>
      <c r="L4722" s="2" t="s">
        <v>121</v>
      </c>
      <c r="M4722" s="2" t="s">
        <v>122</v>
      </c>
      <c r="N4722" s="2" t="s">
        <v>123</v>
      </c>
      <c r="O4722">
        <v>197</v>
      </c>
      <c r="P4722">
        <v>2</v>
      </c>
      <c r="Q4722">
        <v>2299.9899999999998</v>
      </c>
      <c r="R4722">
        <v>0.2</v>
      </c>
      <c r="S4722">
        <v>3679.98</v>
      </c>
      <c r="T4722" s="2" t="s">
        <v>1855</v>
      </c>
      <c r="U4722">
        <v>9</v>
      </c>
      <c r="V4722">
        <v>5</v>
      </c>
      <c r="W4722" s="2" t="s">
        <v>57</v>
      </c>
      <c r="X4722" s="2" t="s">
        <v>28</v>
      </c>
    </row>
    <row r="4723" spans="4:24" x14ac:dyDescent="0.3">
      <c r="D4723">
        <v>1615</v>
      </c>
      <c r="E4723">
        <v>136</v>
      </c>
      <c r="F4723">
        <v>3</v>
      </c>
      <c r="G4723" s="1">
        <v>43462</v>
      </c>
      <c r="H4723" s="1"/>
      <c r="I4723">
        <v>3</v>
      </c>
      <c r="J4723" s="2" t="s">
        <v>1700</v>
      </c>
      <c r="K4723" s="2" t="s">
        <v>578</v>
      </c>
      <c r="L4723" s="2" t="s">
        <v>121</v>
      </c>
      <c r="M4723" s="2" t="s">
        <v>122</v>
      </c>
      <c r="N4723" s="2" t="s">
        <v>123</v>
      </c>
      <c r="O4723">
        <v>214</v>
      </c>
      <c r="P4723">
        <v>1</v>
      </c>
      <c r="Q4723">
        <v>899.99</v>
      </c>
      <c r="R4723">
        <v>7.0000000000000007E-2</v>
      </c>
      <c r="S4723">
        <v>836.99</v>
      </c>
      <c r="T4723" s="2" t="s">
        <v>1783</v>
      </c>
      <c r="U4723">
        <v>1</v>
      </c>
      <c r="V4723">
        <v>3</v>
      </c>
      <c r="W4723" s="2" t="s">
        <v>34</v>
      </c>
      <c r="X4723" s="2" t="s">
        <v>35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Кнопка1_Щелчок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2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6688-2C76-4173-904C-9B6BD8E7BA64}">
  <sheetPr codeName="Лист2"/>
  <dimension ref="A3:B14"/>
  <sheetViews>
    <sheetView topLeftCell="B1" workbookViewId="0">
      <selection activeCell="A3" sqref="A3:B14"/>
    </sheetView>
  </sheetViews>
  <sheetFormatPr defaultRowHeight="14.4" x14ac:dyDescent="0.3"/>
  <cols>
    <col min="1" max="1" width="14.6640625" bestFit="1" customWidth="1"/>
    <col min="2" max="2" width="15.6640625" bestFit="1" customWidth="1"/>
  </cols>
  <sheetData>
    <row r="3" spans="1:2" x14ac:dyDescent="0.3">
      <c r="A3" s="3" t="s">
        <v>1962</v>
      </c>
      <c r="B3" t="s">
        <v>1961</v>
      </c>
    </row>
    <row r="4" spans="1:2" x14ac:dyDescent="0.3">
      <c r="A4" s="4" t="s">
        <v>100</v>
      </c>
      <c r="B4" s="5">
        <v>105563.24999999999</v>
      </c>
    </row>
    <row r="5" spans="1:2" x14ac:dyDescent="0.3">
      <c r="A5" s="4" t="s">
        <v>196</v>
      </c>
      <c r="B5" s="5">
        <v>98619.680000000037</v>
      </c>
    </row>
    <row r="6" spans="1:2" x14ac:dyDescent="0.3">
      <c r="A6" s="4" t="s">
        <v>383</v>
      </c>
      <c r="B6" s="5">
        <v>98429.189999999988</v>
      </c>
    </row>
    <row r="7" spans="1:2" x14ac:dyDescent="0.3">
      <c r="A7" s="4" t="s">
        <v>55</v>
      </c>
      <c r="B7" s="5">
        <v>96375.62</v>
      </c>
    </row>
    <row r="8" spans="1:2" x14ac:dyDescent="0.3">
      <c r="A8" s="4" t="s">
        <v>297</v>
      </c>
      <c r="B8" s="5">
        <v>95328.94</v>
      </c>
    </row>
    <row r="9" spans="1:2" x14ac:dyDescent="0.3">
      <c r="A9" s="4" t="s">
        <v>116</v>
      </c>
      <c r="B9" s="5">
        <v>90920.390000000029</v>
      </c>
    </row>
    <row r="10" spans="1:2" x14ac:dyDescent="0.3">
      <c r="A10" s="4" t="s">
        <v>98</v>
      </c>
      <c r="B10" s="5">
        <v>86520.470000000045</v>
      </c>
    </row>
    <row r="11" spans="1:2" x14ac:dyDescent="0.3">
      <c r="A11" s="4" t="s">
        <v>177</v>
      </c>
      <c r="B11" s="5">
        <v>84076.29</v>
      </c>
    </row>
    <row r="12" spans="1:2" x14ac:dyDescent="0.3">
      <c r="A12" s="4" t="s">
        <v>326</v>
      </c>
      <c r="B12" s="5">
        <v>81021.67</v>
      </c>
    </row>
    <row r="13" spans="1:2" x14ac:dyDescent="0.3">
      <c r="A13" s="4" t="s">
        <v>546</v>
      </c>
      <c r="B13" s="5">
        <v>79823.830000000016</v>
      </c>
    </row>
    <row r="14" spans="1:2" x14ac:dyDescent="0.3">
      <c r="A14" s="4" t="s">
        <v>1963</v>
      </c>
      <c r="B14" s="5">
        <v>916679.33000000007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E966-4FD3-4C30-B6D2-0E440AB30BE8}">
  <sheetPr codeName="Лист3"/>
  <dimension ref="A3:B13"/>
  <sheetViews>
    <sheetView workbookViewId="0">
      <selection activeCell="A3" sqref="A3:B14"/>
    </sheetView>
  </sheetViews>
  <sheetFormatPr defaultRowHeight="14.4" x14ac:dyDescent="0.3"/>
  <cols>
    <col min="1" max="1" width="11.33203125" bestFit="1" customWidth="1"/>
    <col min="2" max="2" width="12.44140625" bestFit="1" customWidth="1"/>
  </cols>
  <sheetData>
    <row r="3" spans="1:2" x14ac:dyDescent="0.3">
      <c r="A3" s="3" t="s">
        <v>1983</v>
      </c>
      <c r="B3" t="s">
        <v>1982</v>
      </c>
    </row>
    <row r="4" spans="1:2" x14ac:dyDescent="0.3">
      <c r="A4" s="4" t="s">
        <v>28</v>
      </c>
      <c r="B4" s="6">
        <v>4602752.410000084</v>
      </c>
    </row>
    <row r="5" spans="1:2" x14ac:dyDescent="0.3">
      <c r="A5" s="4" t="s">
        <v>35</v>
      </c>
      <c r="B5" s="6">
        <v>1205318.099999984</v>
      </c>
    </row>
    <row r="6" spans="1:2" x14ac:dyDescent="0.3">
      <c r="A6" s="4" t="s">
        <v>32</v>
      </c>
      <c r="B6" s="6">
        <v>949506.30999999773</v>
      </c>
    </row>
    <row r="7" spans="1:2" x14ac:dyDescent="0.3">
      <c r="A7" s="4" t="s">
        <v>866</v>
      </c>
      <c r="B7" s="6">
        <v>341994.16000000009</v>
      </c>
    </row>
    <row r="8" spans="1:2" x14ac:dyDescent="0.3">
      <c r="A8" s="4" t="s">
        <v>863</v>
      </c>
      <c r="B8" s="6">
        <v>185384.19000000006</v>
      </c>
    </row>
    <row r="9" spans="1:2" x14ac:dyDescent="0.3">
      <c r="A9" s="4" t="s">
        <v>91</v>
      </c>
      <c r="B9" s="6">
        <v>171458.93000000002</v>
      </c>
    </row>
    <row r="10" spans="1:2" x14ac:dyDescent="0.3">
      <c r="A10" s="4" t="s">
        <v>52</v>
      </c>
      <c r="B10" s="6">
        <v>149476.34000000032</v>
      </c>
    </row>
    <row r="11" spans="1:2" x14ac:dyDescent="0.3">
      <c r="A11" s="4" t="s">
        <v>48</v>
      </c>
      <c r="B11" s="6">
        <v>78898.820000000022</v>
      </c>
    </row>
    <row r="12" spans="1:2" x14ac:dyDescent="0.3">
      <c r="A12" s="4" t="s">
        <v>1705</v>
      </c>
      <c r="B12" s="6">
        <v>4320.45</v>
      </c>
    </row>
    <row r="13" spans="1:2" x14ac:dyDescent="0.3">
      <c r="A13" s="4" t="s">
        <v>1963</v>
      </c>
      <c r="B13" s="6">
        <v>7689109.7100000661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8333-D127-405F-A70B-D2A95D927584}">
  <sheetPr codeName="Лист4"/>
  <dimension ref="A3:B14"/>
  <sheetViews>
    <sheetView workbookViewId="0">
      <selection activeCell="A3" sqref="A3:B14"/>
    </sheetView>
  </sheetViews>
  <sheetFormatPr defaultRowHeight="14.4" x14ac:dyDescent="0.3"/>
  <cols>
    <col min="1" max="1" width="35.77734375" bestFit="1" customWidth="1"/>
    <col min="2" max="2" width="12.44140625" bestFit="1" customWidth="1"/>
  </cols>
  <sheetData>
    <row r="3" spans="1:2" x14ac:dyDescent="0.3">
      <c r="A3" s="3" t="s">
        <v>1984</v>
      </c>
      <c r="B3" t="s">
        <v>1982</v>
      </c>
    </row>
    <row r="4" spans="1:2" x14ac:dyDescent="0.3">
      <c r="A4" s="4" t="s">
        <v>69</v>
      </c>
      <c r="B4" s="6">
        <v>555558.45999999938</v>
      </c>
    </row>
    <row r="5" spans="1:2" x14ac:dyDescent="0.3">
      <c r="A5" s="4" t="s">
        <v>56</v>
      </c>
      <c r="B5" s="6">
        <v>389248.54999999952</v>
      </c>
    </row>
    <row r="6" spans="1:2" x14ac:dyDescent="0.3">
      <c r="A6" s="4" t="s">
        <v>26</v>
      </c>
      <c r="B6" s="6">
        <v>368472.5699999996</v>
      </c>
    </row>
    <row r="7" spans="1:2" x14ac:dyDescent="0.3">
      <c r="A7" s="4" t="s">
        <v>76</v>
      </c>
      <c r="B7" s="6">
        <v>226765.39000000022</v>
      </c>
    </row>
    <row r="8" spans="1:2" x14ac:dyDescent="0.3">
      <c r="A8" s="4" t="s">
        <v>870</v>
      </c>
      <c r="B8" s="6">
        <v>211584.57</v>
      </c>
    </row>
    <row r="9" spans="1:2" x14ac:dyDescent="0.3">
      <c r="A9" s="4" t="s">
        <v>30</v>
      </c>
      <c r="B9" s="6">
        <v>203507.62000000026</v>
      </c>
    </row>
    <row r="10" spans="1:2" x14ac:dyDescent="0.3">
      <c r="A10" s="4" t="s">
        <v>29</v>
      </c>
      <c r="B10" s="6">
        <v>203380.74999999994</v>
      </c>
    </row>
    <row r="11" spans="1:2" x14ac:dyDescent="0.3">
      <c r="A11" s="4" t="s">
        <v>874</v>
      </c>
      <c r="B11" s="6">
        <v>188249.59</v>
      </c>
    </row>
    <row r="12" spans="1:2" x14ac:dyDescent="0.3">
      <c r="A12" s="4" t="s">
        <v>942</v>
      </c>
      <c r="B12" s="6">
        <v>175899.61000000004</v>
      </c>
    </row>
    <row r="13" spans="1:2" x14ac:dyDescent="0.3">
      <c r="A13" s="4" t="s">
        <v>959</v>
      </c>
      <c r="B13" s="6">
        <v>174524.71</v>
      </c>
    </row>
    <row r="14" spans="1:2" x14ac:dyDescent="0.3">
      <c r="A14" s="4" t="s">
        <v>1960</v>
      </c>
      <c r="B14" s="6">
        <v>2697191.8199999994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AB98-E7CC-4303-8F33-B24F8573A826}">
  <sheetPr codeName="Лист5"/>
  <dimension ref="A3:B11"/>
  <sheetViews>
    <sheetView topLeftCell="B1" workbookViewId="0">
      <selection activeCell="A3" sqref="A3:B14"/>
    </sheetView>
  </sheetViews>
  <sheetFormatPr defaultRowHeight="14.4" x14ac:dyDescent="0.3"/>
  <cols>
    <col min="1" max="1" width="17.33203125" bestFit="1" customWidth="1"/>
    <col min="2" max="2" width="15.6640625" bestFit="1" customWidth="1"/>
  </cols>
  <sheetData>
    <row r="3" spans="1:2" x14ac:dyDescent="0.3">
      <c r="A3" s="3" t="s">
        <v>1965</v>
      </c>
      <c r="B3" t="s">
        <v>1961</v>
      </c>
    </row>
    <row r="4" spans="1:2" x14ac:dyDescent="0.3">
      <c r="A4" s="4" t="s">
        <v>66</v>
      </c>
      <c r="B4" s="6">
        <v>292187.90999999939</v>
      </c>
    </row>
    <row r="5" spans="1:2" x14ac:dyDescent="0.3">
      <c r="A5" s="4" t="s">
        <v>53</v>
      </c>
      <c r="B5" s="6">
        <v>394019.26999999897</v>
      </c>
    </row>
    <row r="6" spans="1:2" x14ac:dyDescent="0.3">
      <c r="A6" s="4" t="s">
        <v>34</v>
      </c>
      <c r="B6" s="6">
        <v>995030.8599999937</v>
      </c>
    </row>
    <row r="7" spans="1:2" x14ac:dyDescent="0.3">
      <c r="A7" s="4" t="s">
        <v>31</v>
      </c>
      <c r="B7" s="6">
        <v>711011.56999999983</v>
      </c>
    </row>
    <row r="8" spans="1:2" x14ac:dyDescent="0.3">
      <c r="A8" s="4" t="s">
        <v>57</v>
      </c>
      <c r="B8" s="6">
        <v>916684.44999999797</v>
      </c>
    </row>
    <row r="9" spans="1:2" x14ac:dyDescent="0.3">
      <c r="A9" s="4" t="s">
        <v>27</v>
      </c>
      <c r="B9" s="6">
        <v>2715077.7200000114</v>
      </c>
    </row>
    <row r="10" spans="1:2" x14ac:dyDescent="0.3">
      <c r="A10" s="4" t="s">
        <v>869</v>
      </c>
      <c r="B10" s="6">
        <v>1665097.9299999955</v>
      </c>
    </row>
    <row r="11" spans="1:2" x14ac:dyDescent="0.3">
      <c r="A11" s="4" t="s">
        <v>1963</v>
      </c>
      <c r="B11" s="6">
        <v>7689109.7099999972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7B77-1126-4381-9CAD-9498D21EF9E7}">
  <sheetPr codeName="Лист6"/>
  <dimension ref="A3:H7"/>
  <sheetViews>
    <sheetView workbookViewId="0">
      <selection activeCell="A3" sqref="A3:B14"/>
    </sheetView>
  </sheetViews>
  <sheetFormatPr defaultRowHeight="14.4" x14ac:dyDescent="0.3"/>
  <cols>
    <col min="1" max="1" width="7.6640625" bestFit="1" customWidth="1"/>
    <col min="2" max="2" width="15.6640625" bestFit="1" customWidth="1"/>
    <col min="5" max="5" width="17.5546875" customWidth="1"/>
    <col min="8" max="8" width="19.77734375" customWidth="1"/>
  </cols>
  <sheetData>
    <row r="3" spans="1:8" x14ac:dyDescent="0.3">
      <c r="A3" s="3" t="s">
        <v>1964</v>
      </c>
      <c r="B3" t="s">
        <v>1961</v>
      </c>
      <c r="D3" t="s">
        <v>1964</v>
      </c>
      <c r="E3" t="s">
        <v>1961</v>
      </c>
      <c r="F3" t="s">
        <v>1985</v>
      </c>
      <c r="G3" t="s">
        <v>1986</v>
      </c>
      <c r="H3" t="s">
        <v>1987</v>
      </c>
    </row>
    <row r="4" spans="1:8" x14ac:dyDescent="0.3">
      <c r="A4" s="4" t="s">
        <v>39</v>
      </c>
      <c r="B4" s="6">
        <v>5215746.6400002036</v>
      </c>
      <c r="D4" s="4" t="s">
        <v>39</v>
      </c>
      <c r="E4" s="6">
        <f>IFERROR(GETPIVOTDATA("total_spent",$A$3,"customer_state","NY"),0)</f>
        <v>5215746.6400002036</v>
      </c>
      <c r="F4">
        <v>84</v>
      </c>
      <c r="G4">
        <v>72</v>
      </c>
      <c r="H4" t="str">
        <f>Таблица3[[#This Row],[Штат]]&amp;CHAR(10)&amp;CHAR(36)&amp;CHAR(32)&amp;ROUND(Таблица3[[#This Row],[Загальний дохід]],2)</f>
        <v>NY
$ 5215746,64</v>
      </c>
    </row>
    <row r="5" spans="1:8" x14ac:dyDescent="0.3">
      <c r="A5" s="4" t="s">
        <v>23</v>
      </c>
      <c r="B5" s="6">
        <v>1605821.5599999905</v>
      </c>
      <c r="D5" s="4" t="s">
        <v>23</v>
      </c>
      <c r="E5" s="6">
        <f>IFERROR(GETPIVOTDATA("total_spent",$A$3,"customer_state","CA"),0)</f>
        <v>1605821.5599999905</v>
      </c>
      <c r="F5">
        <v>9</v>
      </c>
      <c r="G5">
        <v>55</v>
      </c>
      <c r="H5" t="str">
        <f>Таблица3[[#This Row],[Штат]]&amp;CHAR(10)&amp;CHAR(36)&amp;CHAR(32)&amp;ROUND(Таблица3[[#This Row],[Загальний дохід]],2)</f>
        <v>CA
$ 1605821,56</v>
      </c>
    </row>
    <row r="6" spans="1:8" x14ac:dyDescent="0.3">
      <c r="A6" s="4" t="s">
        <v>121</v>
      </c>
      <c r="B6" s="6">
        <v>867541.50999999745</v>
      </c>
      <c r="D6" s="4" t="s">
        <v>121</v>
      </c>
      <c r="E6" s="6">
        <f>IFERROR(GETPIVOTDATA("total_spent",$A$3,"customer_state","TX"),0)</f>
        <v>867541.50999999745</v>
      </c>
      <c r="F6">
        <v>45</v>
      </c>
      <c r="G6">
        <v>35</v>
      </c>
      <c r="H6" t="str">
        <f>Таблица3[[#This Row],[Штат]]&amp;CHAR(10)&amp;CHAR(36)&amp;CHAR(32)&amp;ROUND(Таблица3[[#This Row],[Загальний дохід]],2)</f>
        <v>TX
$ 867541,51</v>
      </c>
    </row>
    <row r="7" spans="1:8" x14ac:dyDescent="0.3">
      <c r="A7" s="4" t="s">
        <v>1963</v>
      </c>
      <c r="B7" s="6">
        <v>7689109.7100001909</v>
      </c>
    </row>
  </sheetData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A042-25DB-483D-BB10-0BBD0F394980}">
  <sheetPr codeName="Лист7"/>
  <dimension ref="A3:B42"/>
  <sheetViews>
    <sheetView workbookViewId="0">
      <selection activeCell="A3" sqref="A3:B14"/>
    </sheetView>
  </sheetViews>
  <sheetFormatPr defaultRowHeight="14.4" x14ac:dyDescent="0.3"/>
  <cols>
    <col min="1" max="1" width="9" bestFit="1" customWidth="1"/>
    <col min="2" max="2" width="12.44140625" bestFit="1" customWidth="1"/>
  </cols>
  <sheetData>
    <row r="3" spans="1:2" x14ac:dyDescent="0.3">
      <c r="A3" s="3" t="s">
        <v>1981</v>
      </c>
      <c r="B3" t="s">
        <v>1982</v>
      </c>
    </row>
    <row r="4" spans="1:2" x14ac:dyDescent="0.3">
      <c r="A4" s="4" t="s">
        <v>1966</v>
      </c>
      <c r="B4" s="6">
        <v>2427376.1700000009</v>
      </c>
    </row>
    <row r="5" spans="1:2" x14ac:dyDescent="0.3">
      <c r="A5" s="7" t="s">
        <v>1967</v>
      </c>
      <c r="B5" s="6">
        <v>215146.23000000016</v>
      </c>
    </row>
    <row r="6" spans="1:2" x14ac:dyDescent="0.3">
      <c r="A6" s="7" t="s">
        <v>1968</v>
      </c>
      <c r="B6" s="6">
        <v>156112.11000000002</v>
      </c>
    </row>
    <row r="7" spans="1:2" x14ac:dyDescent="0.3">
      <c r="A7" s="7" t="s">
        <v>1969</v>
      </c>
      <c r="B7" s="6">
        <v>180600.13000000009</v>
      </c>
    </row>
    <row r="8" spans="1:2" x14ac:dyDescent="0.3">
      <c r="A8" s="7" t="s">
        <v>1970</v>
      </c>
      <c r="B8" s="6">
        <v>167143.90000000002</v>
      </c>
    </row>
    <row r="9" spans="1:2" x14ac:dyDescent="0.3">
      <c r="A9" s="7" t="s">
        <v>1971</v>
      </c>
      <c r="B9" s="6">
        <v>205269.82000000004</v>
      </c>
    </row>
    <row r="10" spans="1:2" x14ac:dyDescent="0.3">
      <c r="A10" s="7" t="s">
        <v>1972</v>
      </c>
      <c r="B10" s="6">
        <v>210561.95000000007</v>
      </c>
    </row>
    <row r="11" spans="1:2" x14ac:dyDescent="0.3">
      <c r="A11" s="7" t="s">
        <v>1973</v>
      </c>
      <c r="B11" s="6">
        <v>199556.61000000007</v>
      </c>
    </row>
    <row r="12" spans="1:2" x14ac:dyDescent="0.3">
      <c r="A12" s="7" t="s">
        <v>1974</v>
      </c>
      <c r="B12" s="6">
        <v>225657.16</v>
      </c>
    </row>
    <row r="13" spans="1:2" x14ac:dyDescent="0.3">
      <c r="A13" s="7" t="s">
        <v>1975</v>
      </c>
      <c r="B13" s="6">
        <v>273091.37000000005</v>
      </c>
    </row>
    <row r="14" spans="1:2" x14ac:dyDescent="0.3">
      <c r="A14" s="7" t="s">
        <v>1976</v>
      </c>
      <c r="B14" s="6">
        <v>212077.86000000007</v>
      </c>
    </row>
    <row r="15" spans="1:2" x14ac:dyDescent="0.3">
      <c r="A15" s="7" t="s">
        <v>1977</v>
      </c>
      <c r="B15" s="6">
        <v>182329.24000000011</v>
      </c>
    </row>
    <row r="16" spans="1:2" x14ac:dyDescent="0.3">
      <c r="A16" s="7" t="s">
        <v>1978</v>
      </c>
      <c r="B16" s="6">
        <v>199829.79000000012</v>
      </c>
    </row>
    <row r="17" spans="1:2" x14ac:dyDescent="0.3">
      <c r="A17" s="4" t="s">
        <v>1979</v>
      </c>
      <c r="B17" s="6">
        <v>3447205.0599999987</v>
      </c>
    </row>
    <row r="18" spans="1:2" x14ac:dyDescent="0.3">
      <c r="A18" s="7" t="s">
        <v>1967</v>
      </c>
      <c r="B18" s="6">
        <v>285616.25999999995</v>
      </c>
    </row>
    <row r="19" spans="1:2" x14ac:dyDescent="0.3">
      <c r="A19" s="7" t="s">
        <v>1968</v>
      </c>
      <c r="B19" s="6">
        <v>312923.4699999998</v>
      </c>
    </row>
    <row r="20" spans="1:2" x14ac:dyDescent="0.3">
      <c r="A20" s="7" t="s">
        <v>1969</v>
      </c>
      <c r="B20" s="6">
        <v>308911.59999999974</v>
      </c>
    </row>
    <row r="21" spans="1:2" x14ac:dyDescent="0.3">
      <c r="A21" s="7" t="s">
        <v>1970</v>
      </c>
      <c r="B21" s="6">
        <v>227290.63000000003</v>
      </c>
    </row>
    <row r="22" spans="1:2" x14ac:dyDescent="0.3">
      <c r="A22" s="7" t="s">
        <v>1971</v>
      </c>
      <c r="B22" s="6">
        <v>268232.99</v>
      </c>
    </row>
    <row r="23" spans="1:2" x14ac:dyDescent="0.3">
      <c r="A23" s="7" t="s">
        <v>1972</v>
      </c>
      <c r="B23" s="6">
        <v>378865.3399999995</v>
      </c>
    </row>
    <row r="24" spans="1:2" x14ac:dyDescent="0.3">
      <c r="A24" s="7" t="s">
        <v>1973</v>
      </c>
      <c r="B24" s="6">
        <v>229995.14000000004</v>
      </c>
    </row>
    <row r="25" spans="1:2" x14ac:dyDescent="0.3">
      <c r="A25" s="7" t="s">
        <v>1974</v>
      </c>
      <c r="B25" s="6">
        <v>290553.16999999993</v>
      </c>
    </row>
    <row r="26" spans="1:2" x14ac:dyDescent="0.3">
      <c r="A26" s="7" t="s">
        <v>1975</v>
      </c>
      <c r="B26" s="6">
        <v>293405.02999999974</v>
      </c>
    </row>
    <row r="27" spans="1:2" x14ac:dyDescent="0.3">
      <c r="A27" s="7" t="s">
        <v>1976</v>
      </c>
      <c r="B27" s="6">
        <v>310328.0199999999</v>
      </c>
    </row>
    <row r="28" spans="1:2" x14ac:dyDescent="0.3">
      <c r="A28" s="7" t="s">
        <v>1977</v>
      </c>
      <c r="B28" s="6">
        <v>281577.65000000008</v>
      </c>
    </row>
    <row r="29" spans="1:2" x14ac:dyDescent="0.3">
      <c r="A29" s="7" t="s">
        <v>1978</v>
      </c>
      <c r="B29" s="6">
        <v>259505.75999999995</v>
      </c>
    </row>
    <row r="30" spans="1:2" x14ac:dyDescent="0.3">
      <c r="A30" s="4" t="s">
        <v>1980</v>
      </c>
      <c r="B30" s="6">
        <v>1814528.4799999965</v>
      </c>
    </row>
    <row r="31" spans="1:2" x14ac:dyDescent="0.3">
      <c r="A31" s="7" t="s">
        <v>1967</v>
      </c>
      <c r="B31" s="6">
        <v>381429.85999999969</v>
      </c>
    </row>
    <row r="32" spans="1:2" x14ac:dyDescent="0.3">
      <c r="A32" s="7" t="s">
        <v>1968</v>
      </c>
      <c r="B32" s="6">
        <v>200657.90000000005</v>
      </c>
    </row>
    <row r="33" spans="1:2" x14ac:dyDescent="0.3">
      <c r="A33" s="7" t="s">
        <v>1969</v>
      </c>
      <c r="B33" s="6">
        <v>363990.71999999962</v>
      </c>
    </row>
    <row r="34" spans="1:2" x14ac:dyDescent="0.3">
      <c r="A34" s="7" t="s">
        <v>1970</v>
      </c>
      <c r="B34" s="6">
        <v>817921.27999999723</v>
      </c>
    </row>
    <row r="35" spans="1:2" x14ac:dyDescent="0.3">
      <c r="A35" s="7" t="s">
        <v>1972</v>
      </c>
      <c r="B35" s="6">
        <v>188.99</v>
      </c>
    </row>
    <row r="36" spans="1:2" x14ac:dyDescent="0.3">
      <c r="A36" s="7" t="s">
        <v>1973</v>
      </c>
      <c r="B36" s="6">
        <v>11337.89</v>
      </c>
    </row>
    <row r="37" spans="1:2" x14ac:dyDescent="0.3">
      <c r="A37" s="7" t="s">
        <v>1974</v>
      </c>
      <c r="B37" s="6">
        <v>8377.7999999999993</v>
      </c>
    </row>
    <row r="38" spans="1:2" x14ac:dyDescent="0.3">
      <c r="A38" s="7" t="s">
        <v>1975</v>
      </c>
      <c r="B38" s="6">
        <v>8963.9599999999991</v>
      </c>
    </row>
    <row r="39" spans="1:2" x14ac:dyDescent="0.3">
      <c r="A39" s="7" t="s">
        <v>1976</v>
      </c>
      <c r="B39" s="6">
        <v>3781.12</v>
      </c>
    </row>
    <row r="40" spans="1:2" x14ac:dyDescent="0.3">
      <c r="A40" s="7" t="s">
        <v>1977</v>
      </c>
      <c r="B40" s="6">
        <v>11361.999999999998</v>
      </c>
    </row>
    <row r="41" spans="1:2" x14ac:dyDescent="0.3">
      <c r="A41" s="7" t="s">
        <v>1978</v>
      </c>
      <c r="B41" s="6">
        <v>6516.96</v>
      </c>
    </row>
    <row r="42" spans="1:2" x14ac:dyDescent="0.3">
      <c r="A42" s="4" t="s">
        <v>1963</v>
      </c>
      <c r="B42" s="6">
        <v>7689109.7099999953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7A79-AD6D-48F7-9E2A-73F79F45B51D}">
  <sheetPr codeName="Лист8"/>
  <dimension ref="A1"/>
  <sheetViews>
    <sheetView topLeftCell="A3" zoomScale="90" zoomScaleNormal="90" workbookViewId="0">
      <selection activeCell="U45" sqref="U45"/>
    </sheetView>
  </sheetViews>
  <sheetFormatPr defaultRowHeight="14.4" x14ac:dyDescent="0.3"/>
  <cols>
    <col min="1" max="9" width="8.88671875" style="8"/>
    <col min="10" max="10" width="2.77734375" style="8" customWidth="1"/>
    <col min="11" max="17" width="8.88671875" style="8"/>
    <col min="18" max="18" width="2.44140625" style="8" customWidth="1"/>
    <col min="19" max="21" width="8.88671875" style="8"/>
    <col min="22" max="22" width="2.44140625" style="8" customWidth="1"/>
    <col min="23" max="16384" width="8.88671875" style="8"/>
  </cols>
  <sheetData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704FD-7883-4BFA-B3AF-D19C5CE0C6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Дані</vt:lpstr>
      <vt:lpstr>Топ 10 міст</vt:lpstr>
      <vt:lpstr>Топ бренд</vt:lpstr>
      <vt:lpstr>Топ 10 товарів</vt:lpstr>
      <vt:lpstr>Топ Категорії Круг</vt:lpstr>
      <vt:lpstr>Штати карта</vt:lpstr>
      <vt:lpstr>Дохід за місяцями</vt:lpstr>
      <vt:lpstr>Дашборд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Юрка</dc:creator>
  <cp:lastModifiedBy>Юрка</cp:lastModifiedBy>
  <dcterms:created xsi:type="dcterms:W3CDTF">2024-04-25T08:33:04Z</dcterms:created>
  <dcterms:modified xsi:type="dcterms:W3CDTF">2024-04-25T14:15:27Z</dcterms:modified>
</cp:coreProperties>
</file>