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ndexDisk\ОблЦИТ\_Сайт Закупок\2015-2016\+- Мнемозина\"/>
    </mc:Choice>
  </mc:AlternateContent>
  <bookViews>
    <workbookView xWindow="0" yWindow="0" windowWidth="28800" windowHeight="12435"/>
  </bookViews>
  <sheets>
    <sheet name="PAGE1" sheetId="1" r:id="rId1"/>
  </sheets>
  <calcPr calcId="152511"/>
</workbook>
</file>

<file path=xl/calcChain.xml><?xml version="1.0" encoding="utf-8"?>
<calcChain xmlns="http://schemas.openxmlformats.org/spreadsheetml/2006/main">
  <c r="I53" i="1" l="1"/>
  <c r="G5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" i="1"/>
</calcChain>
</file>

<file path=xl/sharedStrings.xml><?xml version="1.0" encoding="utf-8"?>
<sst xmlns="http://schemas.openxmlformats.org/spreadsheetml/2006/main" count="356" uniqueCount="256">
  <si>
    <t xml:space="preserve"> </t>
  </si>
  <si>
    <t>№______________</t>
  </si>
  <si>
    <t>№ п/п</t>
  </si>
  <si>
    <t>№  в  ФП</t>
  </si>
  <si>
    <t>Автор/авторский коллектив и наименование учебника в ФП</t>
  </si>
  <si>
    <t>Класс</t>
  </si>
  <si>
    <t>Стандарт</t>
  </si>
  <si>
    <t>Кол-во (экз.)</t>
  </si>
  <si>
    <t>Цена   (руб.)</t>
  </si>
  <si>
    <t>Сумма (руб)</t>
  </si>
  <si>
    <t>Название учебника в 1С</t>
  </si>
  <si>
    <t>Технические характеристики</t>
  </si>
  <si>
    <t xml:space="preserve">Соответствие </t>
  </si>
  <si>
    <t>2.1.2.2.6.1.</t>
  </si>
  <si>
    <t>ФГОС</t>
  </si>
  <si>
    <t xml:space="preserve"> ЛД 110-11  15.03.2011г. 10 лет </t>
  </si>
  <si>
    <t>Книга Информатика: учебник для 2 класса ч.1,2  (комплект) Матвеева Н.В.,Челак Е.Н.,Конопатова Н.К.и др.</t>
  </si>
  <si>
    <t>в 2-х частях, Формат 70х90/16, переплет 7БЦ, 4 краски, 80 стр.(т.1)+104 стр.(т.2)</t>
  </si>
  <si>
    <t>ОКВЭД 22.11; ГОСТ 577390 табл.1; ГОСТ Р.7.0.4-2006 п.4.1; СанПин 2.4.7.1166-02</t>
  </si>
  <si>
    <t>2.1.2.2.6.2.</t>
  </si>
  <si>
    <t xml:space="preserve"> ЛД 111-11  15.03.2011г. 10 лет </t>
  </si>
  <si>
    <t>Книга Информатика: учебник для 3 класса ч.1, 2 (комплект) Матвеева Н.В.,Челак Е.Н.,Конопатова Н.К.и др.</t>
  </si>
  <si>
    <t>в 2-х частях, Формат 70х90/16, переплет 7БЦ, 4 краски, 128 стр.(т.1)+112 стр.(т.2)</t>
  </si>
  <si>
    <t>2.1.2.2.6.3.</t>
  </si>
  <si>
    <t xml:space="preserve"> ЛД 112-11  15.03.2011г. 10 лет </t>
  </si>
  <si>
    <t>Книга Информатика: учебник для 4 класса ч.1, 2 (комплект) Матвеева Н.В.,Челак Е.Н.,Конопатова Н.К.и др.</t>
  </si>
  <si>
    <t>в 2-х частях, Формат 70х90/16,  переплет 7БЦ, 4 краски, 104 стр.(т.1)+128 стр.(т.2)</t>
  </si>
  <si>
    <t>2.1.2.2.5.1.</t>
  </si>
  <si>
    <t xml:space="preserve"> ЛД 004-11 21.01.2011г. 7 лет </t>
  </si>
  <si>
    <t>Книга Информатика: учебник для 3 класса ч.1,2 (комплект) Могилев А.В., Могилева В.Н., Цветкова М.С.</t>
  </si>
  <si>
    <t>в 2-х частях, Формат 70х90/16, переплет 7БЦ, 4 краски, 96 стр.(т.1)+112 стр.(т.2)</t>
  </si>
  <si>
    <t>2.1.2.2.5.2.</t>
  </si>
  <si>
    <t xml:space="preserve"> ЛД 005-11 21.01.2011г. 7 лет  </t>
  </si>
  <si>
    <t xml:space="preserve">Книга Информатика: учебник для 4 класса ч.1,2 (комплект) Могилев А.В., Могилева В.Н., Цветкова М.С. </t>
  </si>
  <si>
    <t>в 2-х частях, Формат 70х90/16, переплет 7БЦ, 4 краски, 128 стр.(т.1)+128 стр.(т.2)</t>
  </si>
  <si>
    <t>2.1.2.2.3.1.</t>
  </si>
  <si>
    <t xml:space="preserve"> ЛД 083-11  01.03.2011г.  5 лет </t>
  </si>
  <si>
    <t>Книга Информатика: учебник для 3 класса ч.1,2 (комплект) Плаксин М.А., Иванова Н.Г., Русакова О.Л</t>
  </si>
  <si>
    <t>в 2-х частях, Формат 70х90/16, переплет 7БЦ, 4 краски, 128 стр.(т.1)+56 стр.(т.2)</t>
  </si>
  <si>
    <t>2.1.2.2.3.2.</t>
  </si>
  <si>
    <t xml:space="preserve"> ЛД 084-11 01.03.2011г.  5 лет </t>
  </si>
  <si>
    <t xml:space="preserve">Книга Информатика: учебник для 4 класса ч.1,2 (комплект) Плаксин М.А., Иванова Н.Г., Русакова О.Л. </t>
  </si>
  <si>
    <t>1.2.3.4.1.1.</t>
  </si>
  <si>
    <t xml:space="preserve"> ЛД 097-11 15.12.2011г. 10 лет </t>
  </si>
  <si>
    <t>Книга Информатика. Учебник для 5 класса Босова Л.Л., Босова А.Ю.</t>
  </si>
  <si>
    <t xml:space="preserve"> Формат 70х100/16, переплет 7БЦ, 2 краски, 184 стр.</t>
  </si>
  <si>
    <t>1.2.3.4.1.2.</t>
  </si>
  <si>
    <t xml:space="preserve"> ЛД 098-11 15.12.2011г. 10 лет </t>
  </si>
  <si>
    <t>Книга Информатика. Учебник для 6 класса Босова Л.Л., Босова А.Ю.</t>
  </si>
  <si>
    <t xml:space="preserve"> Формат 70х100/16, переплет 7БЦ, 2 краски, 216 стр.</t>
  </si>
  <si>
    <t>1.2.3.4.1.3.</t>
  </si>
  <si>
    <t xml:space="preserve"> ЛД 099-11  15.12.2011г. 10 лет </t>
  </si>
  <si>
    <t>Книга Информатика. Учебник для 7 класса Босова Л.Л., Босова А.Ю.</t>
  </si>
  <si>
    <t xml:space="preserve"> Формат 70х100/16, переплет 7БЦ, 4 краски, 224 стр.</t>
  </si>
  <si>
    <t>1.2.3.4.1.4.</t>
  </si>
  <si>
    <t xml:space="preserve"> ЛД 100-11 15.12.2011г. 10 лет </t>
  </si>
  <si>
    <t>Книга Информатика. Учебник для 8 класса Босова Л.Л., Босова А.Ю.</t>
  </si>
  <si>
    <t xml:space="preserve"> Формат 70х100/16, переплет 7БЦ, 2 краски, 155 стр.</t>
  </si>
  <si>
    <t>1.2.3.4.1.5.</t>
  </si>
  <si>
    <t xml:space="preserve"> ЛД 101-11 15.12.2011г. 10 лет </t>
  </si>
  <si>
    <t>Книга Информатика. Учебник для 9 класса Босова Л.Л., Босова А.Ю.</t>
  </si>
  <si>
    <t>1.2.3.4.3.1.</t>
  </si>
  <si>
    <t xml:space="preserve"> ЛД 080-11  01.03.2011г.  10 лет </t>
  </si>
  <si>
    <t>Книга Информатика. Учебник для 7 класса Семакин И.Г., Залогова Л.А., Русаков С.В. и др.</t>
  </si>
  <si>
    <t xml:space="preserve"> Формат 70х100/16, переплет 7БЦ, 2 краски, 168 стр.</t>
  </si>
  <si>
    <t>1.2.3.4.3.2.</t>
  </si>
  <si>
    <t xml:space="preserve">ЛД 081-11 01.03.2011г . 10 лет </t>
  </si>
  <si>
    <t>Книга Информатика. Учебник для 8 класса Семакин И.Г., Залогова Л.А., Русаков С.В. и др.</t>
  </si>
  <si>
    <t xml:space="preserve"> Формат 70х100/16, переплет 7БЦ, 2 краски, 176 стр.</t>
  </si>
  <si>
    <t>1.2.3.4.3.3.</t>
  </si>
  <si>
    <t xml:space="preserve"> ЛД 082-11 01.03.2011г.  10 лет </t>
  </si>
  <si>
    <t>Книга Информатика. Учебник для 9 класса Семакин И.Г., Залогова Л.А., Русаков С.В. и др.</t>
  </si>
  <si>
    <t xml:space="preserve"> Формат 70х100/16, переплет 7БЦ, 2 краски, 200 стр.</t>
  </si>
  <si>
    <t>1.3.4.3.2.1.</t>
  </si>
  <si>
    <t xml:space="preserve"> ЛД 077-12  14.06.2012г. 10 лет </t>
  </si>
  <si>
    <t xml:space="preserve">Книга Информатика. Базовый уровень: учебник для 10 класса Семакин И.Г., Хеннер Е.К., Шеина Т.Ю. </t>
  </si>
  <si>
    <t xml:space="preserve"> Формат 70х100/16, переплет 7БЦ, 2 краски, 264 стр.</t>
  </si>
  <si>
    <t>1.3.4.3.2.2.</t>
  </si>
  <si>
    <t xml:space="preserve"> ЛД 078-12 14.06.2012г. 10 лет </t>
  </si>
  <si>
    <t xml:space="preserve">Книга Информатика. Базовый уровень: учебник для 11 класса Семакин И.Г., Хеннер Е.К., Шеина Т.Ю. </t>
  </si>
  <si>
    <t xml:space="preserve"> Формат 70х100/16, переплет 7БЦ, 2 краски, 224 стр.</t>
  </si>
  <si>
    <t>1.3.4.4.3.1.</t>
  </si>
  <si>
    <t xml:space="preserve"> ЛД 146-12 24.12.2012г.  7 лет </t>
  </si>
  <si>
    <t>Книга Информатика. Углубленный уровень. Учебник для 10 класса ч.1,2  (комплект) Семакин И.Г., Шеина Т.Ю., Шестакова Л.В</t>
  </si>
  <si>
    <t xml:space="preserve"> Формат 70х100/16, переплет 7БЦ, 2 краска, 184 стр.(т. 1) 232 стр. (т. 2)</t>
  </si>
  <si>
    <t>1.3.4.4.3.2.</t>
  </si>
  <si>
    <t xml:space="preserve"> ЛД 147-12 24.12.2012г.  7 лет </t>
  </si>
  <si>
    <t>Книга Информатика. Углубленный уровень. Учебник для 11 класса ч.1,2  (комплект) Семакин И.Г., Шеина Т.Ю., Шестакова Л.В</t>
  </si>
  <si>
    <t xml:space="preserve"> Формат 70х100/16, переплет 7БЦ, 2 краска, 176 стр. (т. 1) 216 стр. (т. 2)</t>
  </si>
  <si>
    <t>1.2.3.4.4.1.</t>
  </si>
  <si>
    <t xml:space="preserve"> ЛД 103-11  15.06.2011г. 10 лет </t>
  </si>
  <si>
    <t>Книга Информатика. Учебник для 7 класса Угринович Н.Д.</t>
  </si>
  <si>
    <t xml:space="preserve"> Формат 70х100/16, переплет 7БЦ, 2 краски, 167 стр.</t>
  </si>
  <si>
    <t>1.2.3.4.4.2.</t>
  </si>
  <si>
    <t xml:space="preserve"> ЛД 104-11  15.06.2011г. 10 лет </t>
  </si>
  <si>
    <t>Книга Информатика. Учебник для 8 класса Угринович Н.Д.</t>
  </si>
  <si>
    <t xml:space="preserve"> Формат 70х100/16, переплет 7БЦ, 2 краски, 154 стр.</t>
  </si>
  <si>
    <t>1.2.3.4.4.3.</t>
  </si>
  <si>
    <t xml:space="preserve"> ЛД 105-11 15.06.2011г. 10 лет </t>
  </si>
  <si>
    <t>Книга Информатика. Учебник для 9 класса Угринович Н.Д.</t>
  </si>
  <si>
    <t xml:space="preserve"> Формат 70х100/16, переплет 7БЦ, 2 краски, 151 стр.</t>
  </si>
  <si>
    <t>1.3.4.4.1.1.</t>
  </si>
  <si>
    <t xml:space="preserve"> ЛД 044-11 17.02.2011г.  5 лет </t>
  </si>
  <si>
    <t>Книга Информатика. Углубленный уровень. Учебник для 10 класса Калинин И.А., Самылкина Н.Н.</t>
  </si>
  <si>
    <t xml:space="preserve"> Формат 70х100/16, переплет 7БЦ, 2 краски, 256 стр.</t>
  </si>
  <si>
    <t>1.3.4.4.1.2.</t>
  </si>
  <si>
    <t xml:space="preserve"> ЛД 045-11 17.02.2012г.  5 лет </t>
  </si>
  <si>
    <t>Книга Информатика. Углубленный уровень. Учебник для 11 класса Калинин И.А., Самылкина Н.Н.</t>
  </si>
  <si>
    <t xml:space="preserve"> Формат 70х100/16, переплет 7БЦ, 2 краски, 212 стр.</t>
  </si>
  <si>
    <t>1.3.4.4.2.1.</t>
  </si>
  <si>
    <t xml:space="preserve"> ЛД 094-11 01.11.2011г. 10 лет </t>
  </si>
  <si>
    <t>Книга Информатика. Углубленный уровень. Учебник для 10 класса ч.1,2 (комплект) Поляков К.Ю., Еремин Е.А.</t>
  </si>
  <si>
    <t>в 2-х частях, Формат 70х100/16, переплет 7БЦ, 2 краски, 344 стр.(т.1)+ 304 стр.(т.2)</t>
  </si>
  <si>
    <t>1.3.4.4.2.2.</t>
  </si>
  <si>
    <t xml:space="preserve"> ЛД 093-11  01.11.2011г. 10 лет </t>
  </si>
  <si>
    <t>Книга Информатика. Углубленный уровень. Учебник для 11 класса ч.1,2 (комплект) Поляков К.Ю., Еремин Е.А.</t>
  </si>
  <si>
    <t>в 2-х частях, Формат 70х100/16, переплет 7БЦ, 2 краски, 240 стр.(т.1)+ 304 стр.(т.2)</t>
  </si>
  <si>
    <t>1.2.3.1.4.1.</t>
  </si>
  <si>
    <t xml:space="preserve"> ЛД 130-10  08.12.2010г.  7 лет  </t>
  </si>
  <si>
    <t>Книга Математика: учебник для 5 класса, ч. 1, 2 (комплект) Гельфман Э.Г., Холодная О.В.</t>
  </si>
  <si>
    <t xml:space="preserve"> в 2-х частях, Формат 70х90/16, переплет 7БЦ, 4 краски, 152 стр.(т.1)+111 стр.(т.2)</t>
  </si>
  <si>
    <t>1.2.3.1.4.2.</t>
  </si>
  <si>
    <t xml:space="preserve"> ЛД 131-10  08.12.2010г.  7 лет </t>
  </si>
  <si>
    <t>Книга Математика: учебник для 6 класса Гельфман Э.Г., Холодная О.В.</t>
  </si>
  <si>
    <t xml:space="preserve"> Формат 70х90/16, переплет 7БЦ, 4 краски, 200 стр.</t>
  </si>
  <si>
    <t>1.2.3.2.2.1.</t>
  </si>
  <si>
    <t xml:space="preserve"> ЛД 090-11  05.10.2011г.  7 лет </t>
  </si>
  <si>
    <t>Книга Математика. Алгебра: учебник для 7 класса Гельфман Э.Г., Демидова Л.Н., Терре А.И. и др.</t>
  </si>
  <si>
    <t>1.2.3.2.2.2.</t>
  </si>
  <si>
    <t xml:space="preserve"> ЛД 151-12  17.01.2012г.  7 лет </t>
  </si>
  <si>
    <t>Книга Математика. Алгебра: учебник для 8 класса Гельфман Э.Г., Демидова Л.Н., Гриншпон С.Я. и др.</t>
  </si>
  <si>
    <t xml:space="preserve"> Формат 70х100/16, переплет 7БЦ, 2 краски, 272 стр.</t>
  </si>
  <si>
    <t>1.2.3.2.2.3.</t>
  </si>
  <si>
    <t xml:space="preserve"> ЛД 154-12 17.01.2012г.  7 лет </t>
  </si>
  <si>
    <t>Книга Математика. Алгебра: учебник для 9 класса Гельфман Э.Г., Демидова Л.Н., Пестов Г.Г. и др.</t>
  </si>
  <si>
    <t>1.2.3.2.1.1.</t>
  </si>
  <si>
    <t xml:space="preserve"> ЛД 078-10  25.10.2010г.  7 лет </t>
  </si>
  <si>
    <t>Книга Алгебра. Учебник для 7 класса Башмаков М.И.</t>
  </si>
  <si>
    <t xml:space="preserve"> Формат 70х100/16, переплет 7БЦ, 2 краски, 262 стр.</t>
  </si>
  <si>
    <t>1.2.3.2.1.2.</t>
  </si>
  <si>
    <t xml:space="preserve"> ЛД 079-10 25.10.2010г.  7 лет </t>
  </si>
  <si>
    <t>Книга Алгебра. Учебник для 8 класса Башмаков М.И.</t>
  </si>
  <si>
    <t>1.2.3.2.1.3.</t>
  </si>
  <si>
    <t xml:space="preserve"> ЛД 080-10 25.10.2010г.  7 лет </t>
  </si>
  <si>
    <t>Книга Алгебра. Учебник для 9 класса Башмаков М.И.</t>
  </si>
  <si>
    <t>1.2.3.3.4.1.</t>
  </si>
  <si>
    <t xml:space="preserve"> ЛД 079-12 01.07.2012г. 7 лет </t>
  </si>
  <si>
    <t>Книга Геометрия. Учебник для 7 класса Глейзер Г.Д.</t>
  </si>
  <si>
    <t xml:space="preserve"> Формат 70х100/16, переплет 7БЦ, 2 краски, 160 стр.</t>
  </si>
  <si>
    <t>1.2.3.3.4.2.</t>
  </si>
  <si>
    <t xml:space="preserve"> ЛД 080-12 02.07.2012г. 7 лет </t>
  </si>
  <si>
    <t>Книга Геометрия. Учебник для 8 класса Глейзер Г.Д.</t>
  </si>
  <si>
    <t xml:space="preserve"> Формат 70х100/16, переплет 7БЦ, 2 краски, 136 стр.</t>
  </si>
  <si>
    <t>1.2.3.3.4.3.</t>
  </si>
  <si>
    <t xml:space="preserve"> ЛД 0781-12 02.07.2011г. 10 лет </t>
  </si>
  <si>
    <t>Книга Геометрия. Учебник для 9 класса Глейзер Г.Д.</t>
  </si>
  <si>
    <t>1.2.4.3.3.1.</t>
  </si>
  <si>
    <t xml:space="preserve"> ЛД 074-11 17.10.2011г. 10 лет </t>
  </si>
  <si>
    <t>Книга Химия. Учебник для 8 класса Жилин Д.М.</t>
  </si>
  <si>
    <t xml:space="preserve"> Формат 70х100/16, переплет 7БЦ, 2 краски, 268 стр.</t>
  </si>
  <si>
    <t>1.2.4.3.3.2.</t>
  </si>
  <si>
    <t xml:space="preserve">ЛД 075-11 17.10.2011г. 10 лет  </t>
  </si>
  <si>
    <t>Книга Химия. Учебник для 9 класса ч.1,2 (комплект) Жилин Д.М.</t>
  </si>
  <si>
    <t>в 2-х частях, Формат 70х100/16, переплет 7БЦ, 2 краски, 224 стр.(т.1)+96 стр.(т.2)</t>
  </si>
  <si>
    <t>1.2.4.2.12.1.</t>
  </si>
  <si>
    <t xml:space="preserve">ЛД 042-12 05.04.2012г.  10 лет </t>
  </si>
  <si>
    <t>Книга Биология. Учебник для 5 класса Суматохин С.В., Радионов В.Н.</t>
  </si>
  <si>
    <t xml:space="preserve"> Формат 70х100/16, переплет 7БЦ, 4 краски, 141 стр.</t>
  </si>
  <si>
    <t>1.2.4.2.12.2.</t>
  </si>
  <si>
    <t xml:space="preserve"> б/н  20.07.2007г.  10 лет</t>
  </si>
  <si>
    <t>Книга Биология. Учебник для 6 класса Беркинблит М.Б.,Глаголев С.М.,Малеева Ю.В. и др.</t>
  </si>
  <si>
    <t xml:space="preserve"> Формат 70х100/16, переплет 7БЦ, 4 краски, 160 стр.</t>
  </si>
  <si>
    <t>1.2.4.2.12.3.</t>
  </si>
  <si>
    <t xml:space="preserve">б/н 20.07.2007г.   10 лет </t>
  </si>
  <si>
    <t>Книга Биология. Учебник  для 7 класса  в 2-х томах (комплект) Беркинблит М.Б., Глаголев С.М., Чуб В.В</t>
  </si>
  <si>
    <t>в 2-х частях, Формат 70х100/16, переплет 7БЦ, 4 краски, 126 стр.(т.1)+ 205 стр.(т.2)</t>
  </si>
  <si>
    <t>1.2.4.2.12.4.</t>
  </si>
  <si>
    <t xml:space="preserve"> б/н 10.01.2008г.  9 лет</t>
  </si>
  <si>
    <t>Книга Биология. Учебник  для 8 класса, ч.1,2 (комплект) Беркинблит М.Б., Мартьянов А.А., Парнес Е.Я. и др.</t>
  </si>
  <si>
    <t>в 2-х частях, Формат 70х100/16, переплет 7БЦ, 4 краски, - 165 стр.(т.1)+ 138 стр.(т.2)</t>
  </si>
  <si>
    <t>1.2.4.2.12.5.</t>
  </si>
  <si>
    <t xml:space="preserve">ЛД 087-10  20.01.2011г.  7 лет  </t>
  </si>
  <si>
    <t>Книга Биология. Учебник  для 9 класса Беркинблит М.Б., Глаголев С.М., Волкова П.А.</t>
  </si>
  <si>
    <t xml:space="preserve"> Формат 70х100/16, переплет 7БЦ, 4 краски, 204 стр.</t>
  </si>
  <si>
    <t>1.2.4.1.5.1.</t>
  </si>
  <si>
    <t xml:space="preserve"> ЛД 072-12  01.03.2012г.  7 лет </t>
  </si>
  <si>
    <t>Книга Физика. Учебник для 7 класса Кривченко И.В.</t>
  </si>
  <si>
    <t xml:space="preserve"> Формат 70х100/16, переплет 7БЦ, 4 краски, 152 стр.</t>
  </si>
  <si>
    <t>1.2.4.1.5.2.</t>
  </si>
  <si>
    <t xml:space="preserve"> ЛД 073-12 01.04.2012г.  7 лет </t>
  </si>
  <si>
    <t>Книга Физика. Учебник для 8 класса Кривченко И.В.</t>
  </si>
  <si>
    <t>1.2.4.1.5.3.</t>
  </si>
  <si>
    <t xml:space="preserve"> ЛД 074-12 01.05.2012г.  7 лет </t>
  </si>
  <si>
    <t>Книга Физика. Учебник для 9 класса Кривченко И.В., Пентин А.Ю.</t>
  </si>
  <si>
    <t>Формат 70х100/16, переплет 7БЦ, 4 краски, 160стр.</t>
  </si>
  <si>
    <t>ИТОГО:</t>
  </si>
  <si>
    <t>в том числе НДС 10%</t>
  </si>
  <si>
    <t xml:space="preserve">  Заказчик:                                                                                                                                                        </t>
  </si>
  <si>
    <t xml:space="preserve">Поставщик: </t>
  </si>
  <si>
    <t xml:space="preserve">ООО ”БИНОМ. Лаборатория знаний” </t>
  </si>
  <si>
    <t>Директор</t>
  </si>
  <si>
    <t>Генеральный директор</t>
  </si>
  <si>
    <t>__________________ Касаткин В.И.</t>
  </si>
  <si>
    <t>___________________________</t>
  </si>
  <si>
    <t>Воробьев Д.А.</t>
  </si>
  <si>
    <t xml:space="preserve">                            Приложение к договору  </t>
  </si>
  <si>
    <t>Лицензионный договор с автором</t>
  </si>
  <si>
    <r>
      <t xml:space="preserve">Матвеева Н.В., Челак Е.Н., Конопатова Н.К., Панкратова Л.П., Нурова Н.А.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2 класса   в 2 ч.</t>
    </r>
  </si>
  <si>
    <r>
      <t xml:space="preserve">Матвеева Н.В., Челак Е.Н., Конопатова Н.К.,
Панкратова Л.П., Нурова Н.А.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3 класса   в 2 ч.</t>
    </r>
  </si>
  <si>
    <r>
      <t xml:space="preserve">Матвеева Н.В., Челак Е.Н.,
Конопатова Н.К.,
Панкратова Л.П., Нурова Н.А.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4 класса   в 2 ч.</t>
    </r>
  </si>
  <si>
    <r>
      <t xml:space="preserve">МогилевА.В, МогилеваВ.Н.,
Цветкова М.С.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3 класса в 2 ч.</t>
    </r>
  </si>
  <si>
    <r>
      <t xml:space="preserve">МогилевА.В, МогилеваВ.Н.,
Цветкова М.С.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4 класса в 2 ч.</t>
    </r>
  </si>
  <si>
    <r>
      <t xml:space="preserve">Плаксин М.А., Иванова Н.Г.,
Русакова О.Л.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3 класса в 2 ч.                                     </t>
    </r>
  </si>
  <si>
    <r>
      <t xml:space="preserve">Плаксин М.А., Иванова Н.Г.,
Русакова О.Л.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4 класса в 2 ч.                                     </t>
    </r>
  </si>
  <si>
    <r>
      <t xml:space="preserve">Босова Л.Л.,  Босова А.Ю.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5 класса </t>
    </r>
  </si>
  <si>
    <r>
      <t xml:space="preserve">Босова Л.Л., Босова А.Ю.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6 класса </t>
    </r>
  </si>
  <si>
    <r>
      <t xml:space="preserve">Босова Л.Л., Босова А.Ю.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7 класса </t>
    </r>
  </si>
  <si>
    <r>
      <t xml:space="preserve">Босова Л.Л., Босова А.Ю.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8 класса </t>
    </r>
  </si>
  <si>
    <r>
      <t xml:space="preserve">Босова Л.Л., Босова А.Ю.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9 класса </t>
    </r>
  </si>
  <si>
    <r>
      <t xml:space="preserve">Семакин И.Г., Залогова Л.А.,
Русаков С.В., Шестакова Л.В.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7 класса </t>
    </r>
  </si>
  <si>
    <r>
      <t xml:space="preserve">Семакин И.Г., Залогова Л.А.,
Русаков С.В., Шестакова Л.В.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8 класса </t>
    </r>
  </si>
  <si>
    <r>
      <t xml:space="preserve">Семакин И.Г., Залогова Л.А.,
Русаков С.В., Шестакова Л.В.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9 класса </t>
    </r>
  </si>
  <si>
    <r>
      <t xml:space="preserve">Cемакин И.Г., Хеннер Е.К.,
Шеина Т.Ю.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Базовый уровень:
учебник для 10 класса </t>
    </r>
  </si>
  <si>
    <r>
      <t xml:space="preserve">Cемакин И.Г., Хеннер Е.К.,
Шеина Т.Ю.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Базовый уровень:
учебник для 11 класса </t>
    </r>
  </si>
  <si>
    <r>
      <t xml:space="preserve">Семакин И.Г., Шеина Т.Ю.,
Шестакова Л.В.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10 класса в 2-х ч.</t>
    </r>
  </si>
  <si>
    <r>
      <t xml:space="preserve">Семакин И.Г., Шеина Т.Ю., Шестакова Л.В.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11 класса в 2-х ч.</t>
    </r>
  </si>
  <si>
    <r>
      <t xml:space="preserve">Угринович Н.Д.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7 класса </t>
    </r>
  </si>
  <si>
    <r>
      <t xml:space="preserve">Угринович Н.Д.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8 класса </t>
    </r>
  </si>
  <si>
    <r>
      <t xml:space="preserve">Угринович Н.Д.
</t>
    </r>
    <r>
      <rPr>
        <b/>
        <sz val="14"/>
        <color indexed="8"/>
        <rFont val="Times New Roman"/>
        <family val="1"/>
        <charset val="204"/>
      </rPr>
      <t>Информатика:</t>
    </r>
    <r>
      <rPr>
        <b/>
        <sz val="11"/>
        <color indexed="8"/>
        <rFont val="Times New Roman"/>
        <family val="1"/>
        <charset val="204"/>
      </rPr>
      <t xml:space="preserve">
учебник для 9 класса </t>
    </r>
  </si>
  <si>
    <r>
      <t xml:space="preserve">Калинин И.А., Самылкина Н.Н.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10 класса</t>
    </r>
  </si>
  <si>
    <r>
      <t xml:space="preserve">Калинин И.А., Самылкина Н.Н.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11 класса</t>
    </r>
  </si>
  <si>
    <r>
      <t xml:space="preserve">Поляков К.Ю., Еремин Е.А.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10 класса в 2-х ч. </t>
    </r>
  </si>
  <si>
    <r>
      <t xml:space="preserve">Поляков К.Ю., Еремин Е.А.
</t>
    </r>
    <r>
      <rPr>
        <b/>
        <sz val="14"/>
        <color indexed="8"/>
        <rFont val="Times New Roman"/>
        <family val="1"/>
        <charset val="204"/>
      </rPr>
      <t>Информатика.</t>
    </r>
    <r>
      <rPr>
        <b/>
        <sz val="11"/>
        <color indexed="8"/>
        <rFont val="Times New Roman"/>
        <family val="1"/>
        <charset val="204"/>
      </rPr>
      <t xml:space="preserve">
Углубленный уровень: учебник для 11 класса в 2-х ч. </t>
    </r>
  </si>
  <si>
    <r>
      <t xml:space="preserve">Гельфман Э.Г.,Холодная О.В.
</t>
    </r>
    <r>
      <rPr>
        <b/>
        <sz val="14"/>
        <color indexed="8"/>
        <rFont val="Times New Roman"/>
        <family val="1"/>
        <charset val="204"/>
      </rPr>
      <t>Математика:</t>
    </r>
    <r>
      <rPr>
        <b/>
        <sz val="11"/>
        <color indexed="8"/>
        <rFont val="Times New Roman"/>
        <family val="1"/>
        <charset val="204"/>
      </rPr>
      <t xml:space="preserve">
учебник для 5 класса в 2-х ч.</t>
    </r>
  </si>
  <si>
    <r>
      <t xml:space="preserve">Гельфман Э.Г.,Холодная О.В.
</t>
    </r>
    <r>
      <rPr>
        <b/>
        <sz val="14"/>
        <color indexed="8"/>
        <rFont val="Times New Roman"/>
        <family val="1"/>
        <charset val="204"/>
      </rPr>
      <t>Математика:</t>
    </r>
    <r>
      <rPr>
        <b/>
        <sz val="11"/>
        <color indexed="8"/>
        <rFont val="Times New Roman"/>
        <family val="1"/>
        <charset val="204"/>
      </rPr>
      <t xml:space="preserve">
учебник для 6 класса</t>
    </r>
  </si>
  <si>
    <r>
      <t xml:space="preserve">Гельфман Э.Г., Демидова Л.Н.,
Терре А.И., Гриншпон С.Я. и др.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7 класса </t>
    </r>
  </si>
  <si>
    <r>
      <t xml:space="preserve">Гельфман Э.Г., Демидова Л.Н.,
Гриншпон С.Я., Терре А.И. и др.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8 класса </t>
    </r>
  </si>
  <si>
    <r>
      <t xml:space="preserve">Гельфман Э.Г., Демидова Л.Н., Терре А.И., Пестов Г.Г. и др.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9 класса </t>
    </r>
  </si>
  <si>
    <r>
      <t xml:space="preserve">Башмаков М.И.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7 класса</t>
    </r>
  </si>
  <si>
    <r>
      <t xml:space="preserve">Башмаков М.И.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8 класса</t>
    </r>
  </si>
  <si>
    <r>
      <t xml:space="preserve">Башмаков М.И.
</t>
    </r>
    <r>
      <rPr>
        <b/>
        <sz val="14"/>
        <color indexed="8"/>
        <rFont val="Times New Roman"/>
        <family val="1"/>
        <charset val="204"/>
      </rPr>
      <t>Алгебра:</t>
    </r>
    <r>
      <rPr>
        <b/>
        <sz val="11"/>
        <color indexed="8"/>
        <rFont val="Times New Roman"/>
        <family val="1"/>
        <charset val="204"/>
      </rPr>
      <t xml:space="preserve">
учебник для 9 класса</t>
    </r>
  </si>
  <si>
    <r>
      <t xml:space="preserve">Глейзер Г.Д.
</t>
    </r>
    <r>
      <rPr>
        <b/>
        <sz val="14"/>
        <color indexed="8"/>
        <rFont val="Times New Roman"/>
        <family val="1"/>
        <charset val="204"/>
      </rPr>
      <t>Геометрия:</t>
    </r>
    <r>
      <rPr>
        <b/>
        <sz val="11"/>
        <color indexed="8"/>
        <rFont val="Times New Roman"/>
        <family val="1"/>
        <charset val="204"/>
      </rPr>
      <t xml:space="preserve">
учебник для 7 класса</t>
    </r>
  </si>
  <si>
    <r>
      <t xml:space="preserve">Глейзер Г.Д.
</t>
    </r>
    <r>
      <rPr>
        <b/>
        <sz val="14"/>
        <color indexed="8"/>
        <rFont val="Times New Roman"/>
        <family val="1"/>
        <charset val="204"/>
      </rPr>
      <t>Геометрия:</t>
    </r>
    <r>
      <rPr>
        <b/>
        <sz val="11"/>
        <color indexed="8"/>
        <rFont val="Times New Roman"/>
        <family val="1"/>
        <charset val="204"/>
      </rPr>
      <t xml:space="preserve">
учебник для 8 класса</t>
    </r>
  </si>
  <si>
    <r>
      <t xml:space="preserve">Глейзер Г.Д.
</t>
    </r>
    <r>
      <rPr>
        <b/>
        <sz val="14"/>
        <color indexed="8"/>
        <rFont val="Times New Roman"/>
        <family val="1"/>
        <charset val="204"/>
      </rPr>
      <t>Геометрия:</t>
    </r>
    <r>
      <rPr>
        <b/>
        <sz val="11"/>
        <color indexed="8"/>
        <rFont val="Times New Roman"/>
        <family val="1"/>
        <charset val="204"/>
      </rPr>
      <t xml:space="preserve">
учебник для 9 класса</t>
    </r>
  </si>
  <si>
    <r>
      <t xml:space="preserve">Жилин Д.М.
</t>
    </r>
    <r>
      <rPr>
        <b/>
        <sz val="14"/>
        <color indexed="8"/>
        <rFont val="Times New Roman"/>
        <family val="1"/>
        <charset val="204"/>
      </rPr>
      <t>Химия:</t>
    </r>
    <r>
      <rPr>
        <b/>
        <sz val="11"/>
        <color indexed="8"/>
        <rFont val="Times New Roman"/>
        <family val="1"/>
        <charset val="204"/>
      </rPr>
      <t xml:space="preserve">
учебник для 8 класса</t>
    </r>
  </si>
  <si>
    <r>
      <t xml:space="preserve">Жилин Д.М.
</t>
    </r>
    <r>
      <rPr>
        <b/>
        <sz val="14"/>
        <color indexed="8"/>
        <rFont val="Times New Roman"/>
        <family val="1"/>
        <charset val="204"/>
      </rPr>
      <t>Химия:</t>
    </r>
    <r>
      <rPr>
        <b/>
        <sz val="11"/>
        <color indexed="8"/>
        <rFont val="Times New Roman"/>
        <family val="1"/>
        <charset val="204"/>
      </rPr>
      <t xml:space="preserve">
учебник для 9 класса в 2-х ч.</t>
    </r>
  </si>
  <si>
    <r>
      <t xml:space="preserve">Суматохин С.В., Радионов В.Н.
</t>
    </r>
    <r>
      <rPr>
        <b/>
        <sz val="14"/>
        <color indexed="8"/>
        <rFont val="Times New Roman"/>
        <family val="1"/>
        <charset val="204"/>
      </rPr>
      <t>Биология:</t>
    </r>
    <r>
      <rPr>
        <b/>
        <sz val="11"/>
        <color indexed="8"/>
        <rFont val="Times New Roman"/>
        <family val="1"/>
        <charset val="204"/>
      </rPr>
      <t xml:space="preserve">
учебник для 5 класса</t>
    </r>
  </si>
  <si>
    <r>
      <t xml:space="preserve">Беркинблит М.Б., Глаголев С.М.,
Малеева Ю.В., Чуб В.В.
</t>
    </r>
    <r>
      <rPr>
        <b/>
        <sz val="14"/>
        <color indexed="8"/>
        <rFont val="Times New Roman"/>
        <family val="1"/>
        <charset val="204"/>
      </rPr>
      <t>Биология:</t>
    </r>
    <r>
      <rPr>
        <b/>
        <sz val="11"/>
        <color indexed="8"/>
        <rFont val="Times New Roman"/>
        <family val="1"/>
        <charset val="204"/>
      </rPr>
      <t xml:space="preserve">
учебник для 6 класса </t>
    </r>
  </si>
  <si>
    <r>
      <t xml:space="preserve">Беркинблит М.Б., Глаголев С.М.,
Чуб В.В.
</t>
    </r>
    <r>
      <rPr>
        <b/>
        <sz val="14"/>
        <color indexed="8"/>
        <rFont val="Times New Roman"/>
        <family val="1"/>
        <charset val="204"/>
      </rPr>
      <t>Биология:</t>
    </r>
    <r>
      <rPr>
        <b/>
        <sz val="11"/>
        <color indexed="8"/>
        <rFont val="Times New Roman"/>
        <family val="1"/>
        <charset val="204"/>
      </rPr>
      <t xml:space="preserve">
учебник для 7 класса в 2-х частях </t>
    </r>
  </si>
  <si>
    <r>
      <t xml:space="preserve">Беркинблит М.Б.,
Мартьянов А.А., Парнес Е.А.,
Тарасова О.С.,Чуб В.В.
</t>
    </r>
    <r>
      <rPr>
        <b/>
        <sz val="14"/>
        <color indexed="8"/>
        <rFont val="Times New Roman"/>
        <family val="1"/>
        <charset val="204"/>
      </rPr>
      <t>Биология:</t>
    </r>
    <r>
      <rPr>
        <b/>
        <sz val="11"/>
        <color indexed="8"/>
        <rFont val="Times New Roman"/>
        <family val="1"/>
        <charset val="204"/>
      </rPr>
      <t xml:space="preserve">
учебник для 8 класса в 2-х частях </t>
    </r>
  </si>
  <si>
    <r>
      <t xml:space="preserve">Беркинблит М.Б., Глаголев С.М.,
Волкова П.А.
</t>
    </r>
    <r>
      <rPr>
        <b/>
        <sz val="14"/>
        <color indexed="8"/>
        <rFont val="Times New Roman"/>
        <family val="1"/>
        <charset val="204"/>
      </rPr>
      <t>Биология:</t>
    </r>
    <r>
      <rPr>
        <b/>
        <sz val="11"/>
        <color indexed="8"/>
        <rFont val="Times New Roman"/>
        <family val="1"/>
        <charset val="204"/>
      </rPr>
      <t xml:space="preserve">
учебник для 9 класса </t>
    </r>
  </si>
  <si>
    <r>
      <t xml:space="preserve">Кривченко И.В.
</t>
    </r>
    <r>
      <rPr>
        <b/>
        <sz val="14"/>
        <color indexed="8"/>
        <rFont val="Times New Roman"/>
        <family val="1"/>
        <charset val="204"/>
      </rPr>
      <t>Физика:</t>
    </r>
    <r>
      <rPr>
        <b/>
        <sz val="11"/>
        <color indexed="8"/>
        <rFont val="Times New Roman"/>
        <family val="1"/>
        <charset val="204"/>
      </rPr>
      <t xml:space="preserve">
учебник для 7 класса</t>
    </r>
  </si>
  <si>
    <r>
      <t xml:space="preserve">Кривченко И.В.
</t>
    </r>
    <r>
      <rPr>
        <b/>
        <sz val="14"/>
        <color indexed="8"/>
        <rFont val="Times New Roman"/>
        <family val="1"/>
        <charset val="204"/>
      </rPr>
      <t>Физика:</t>
    </r>
    <r>
      <rPr>
        <b/>
        <sz val="11"/>
        <color indexed="8"/>
        <rFont val="Times New Roman"/>
        <family val="1"/>
        <charset val="204"/>
      </rPr>
      <t xml:space="preserve">
учебник для 8 класса</t>
    </r>
  </si>
  <si>
    <r>
      <t xml:space="preserve">Кривченко И.В., Пентин А.Ю.
</t>
    </r>
    <r>
      <rPr>
        <b/>
        <sz val="14"/>
        <color indexed="8"/>
        <rFont val="Times New Roman"/>
        <family val="1"/>
        <charset val="204"/>
      </rPr>
      <t>Физика:</t>
    </r>
    <r>
      <rPr>
        <b/>
        <sz val="11"/>
        <color indexed="8"/>
        <rFont val="Times New Roman"/>
        <family val="1"/>
        <charset val="204"/>
      </rPr>
      <t xml:space="preserve">
учебник для 9 класса</t>
    </r>
  </si>
  <si>
    <t xml:space="preserve">Спецификация </t>
  </si>
  <si>
    <t>от___________ 201__г.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</si>
</sst>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b/>
      <sz val="14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wrapText="1"/>
    </xf>
    <xf numFmtId="0" fontId="3" fillId="0" borderId="0" xfId="0" applyFont="1" applyAlignment="1">
      <alignment horizontal="left" vertical="top"/>
    </xf>
    <xf numFmtId="0" fontId="3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left" vertical="top" wrapText="1"/>
    </xf>
    <xf numFmtId="0" fontId="8" fillId="2" borderId="0" xfId="0" applyFont="1" applyFill="1"/>
    <xf numFmtId="0" fontId="8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right"/>
    </xf>
    <xf numFmtId="0" fontId="9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A2" sqref="A2:D2"/>
    </sheetView>
  </sheetViews>
  <sheetFormatPr defaultRowHeight="15" x14ac:dyDescent="0.25"/>
  <cols>
    <col min="1" max="1" width="9.140625" style="1"/>
    <col min="2" max="2" width="11.42578125" style="1" bestFit="1" customWidth="1"/>
    <col min="3" max="3" width="34.5703125" style="1" customWidth="1"/>
    <col min="4" max="5" width="9.140625" style="1"/>
    <col min="6" max="6" width="13.42578125" style="1" customWidth="1"/>
    <col min="7" max="8" width="9.140625" style="1"/>
    <col min="9" max="9" width="13.28515625" style="1" customWidth="1"/>
    <col min="10" max="10" width="20.42578125" style="1" customWidth="1"/>
    <col min="11" max="11" width="16.42578125" style="1" customWidth="1"/>
    <col min="12" max="12" width="16.140625" style="1" customWidth="1"/>
    <col min="13" max="16384" width="9.140625" style="1"/>
  </cols>
  <sheetData>
    <row r="1" spans="1:12" ht="15.75" x14ac:dyDescent="0.25">
      <c r="A1" s="21"/>
      <c r="B1" s="21"/>
      <c r="C1" s="21"/>
    </row>
    <row r="2" spans="1:12" s="2" customFormat="1" ht="15" customHeight="1" x14ac:dyDescent="0.2">
      <c r="A2" s="22" t="s">
        <v>0</v>
      </c>
      <c r="B2" s="22"/>
      <c r="C2" s="22"/>
      <c r="D2" s="22"/>
      <c r="F2" s="20" t="s">
        <v>205</v>
      </c>
      <c r="G2" s="20"/>
      <c r="H2" s="20"/>
      <c r="I2" s="20"/>
      <c r="J2" s="20"/>
      <c r="K2" s="2" t="s">
        <v>1</v>
      </c>
      <c r="L2" s="2" t="s">
        <v>255</v>
      </c>
    </row>
    <row r="3" spans="1:12" ht="31.5" customHeight="1" x14ac:dyDescent="0.25">
      <c r="A3" s="19" t="s">
        <v>254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4" spans="1:12" s="3" customFormat="1" ht="36" x14ac:dyDescent="0.2">
      <c r="A4" s="6" t="s">
        <v>2</v>
      </c>
      <c r="B4" s="6" t="s">
        <v>3</v>
      </c>
      <c r="C4" s="6" t="s">
        <v>4</v>
      </c>
      <c r="D4" s="6" t="s">
        <v>5</v>
      </c>
      <c r="E4" s="6" t="s">
        <v>6</v>
      </c>
      <c r="F4" s="6" t="s">
        <v>206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</row>
    <row r="5" spans="1:12" ht="81.75" customHeight="1" x14ac:dyDescent="0.25">
      <c r="A5" s="7">
        <v>1</v>
      </c>
      <c r="B5" s="12" t="s">
        <v>13</v>
      </c>
      <c r="C5" s="13" t="s">
        <v>207</v>
      </c>
      <c r="D5" s="7">
        <v>2</v>
      </c>
      <c r="E5" s="7" t="s">
        <v>14</v>
      </c>
      <c r="F5" s="14" t="s">
        <v>15</v>
      </c>
      <c r="G5" s="8">
        <v>0</v>
      </c>
      <c r="H5" s="9">
        <v>312</v>
      </c>
      <c r="I5" s="10" t="str">
        <f>IF(H5*G5=0,"-",H5*G5)</f>
        <v>-</v>
      </c>
      <c r="J5" s="11" t="s">
        <v>16</v>
      </c>
      <c r="K5" s="11" t="s">
        <v>17</v>
      </c>
      <c r="L5" s="11" t="s">
        <v>18</v>
      </c>
    </row>
    <row r="6" spans="1:12" ht="84.75" customHeight="1" x14ac:dyDescent="0.25">
      <c r="A6" s="7">
        <v>2</v>
      </c>
      <c r="B6" s="12" t="s">
        <v>19</v>
      </c>
      <c r="C6" s="13" t="s">
        <v>208</v>
      </c>
      <c r="D6" s="7">
        <v>3</v>
      </c>
      <c r="E6" s="7" t="s">
        <v>14</v>
      </c>
      <c r="F6" s="14" t="s">
        <v>20</v>
      </c>
      <c r="G6" s="8">
        <v>0</v>
      </c>
      <c r="H6" s="9">
        <v>364</v>
      </c>
      <c r="I6" s="10" t="str">
        <f t="shared" ref="I6:I51" si="0">IF(H6*G6=0,"-",H6*G6)</f>
        <v>-</v>
      </c>
      <c r="J6" s="11" t="s">
        <v>21</v>
      </c>
      <c r="K6" s="11" t="s">
        <v>22</v>
      </c>
      <c r="L6" s="11" t="s">
        <v>18</v>
      </c>
    </row>
    <row r="7" spans="1:12" ht="87.75" customHeight="1" x14ac:dyDescent="0.25">
      <c r="A7" s="7">
        <v>3</v>
      </c>
      <c r="B7" s="12" t="s">
        <v>23</v>
      </c>
      <c r="C7" s="13" t="s">
        <v>209</v>
      </c>
      <c r="D7" s="7">
        <v>4</v>
      </c>
      <c r="E7" s="7" t="s">
        <v>14</v>
      </c>
      <c r="F7" s="14" t="s">
        <v>24</v>
      </c>
      <c r="G7" s="8">
        <v>0</v>
      </c>
      <c r="H7" s="9">
        <v>364</v>
      </c>
      <c r="I7" s="10" t="str">
        <f t="shared" si="0"/>
        <v>-</v>
      </c>
      <c r="J7" s="11" t="s">
        <v>25</v>
      </c>
      <c r="K7" s="11" t="s">
        <v>26</v>
      </c>
      <c r="L7" s="11" t="s">
        <v>18</v>
      </c>
    </row>
    <row r="8" spans="1:12" ht="66" customHeight="1" x14ac:dyDescent="0.25">
      <c r="A8" s="7">
        <v>4</v>
      </c>
      <c r="B8" s="12" t="s">
        <v>27</v>
      </c>
      <c r="C8" s="13" t="s">
        <v>210</v>
      </c>
      <c r="D8" s="7">
        <v>3</v>
      </c>
      <c r="E8" s="7" t="s">
        <v>14</v>
      </c>
      <c r="F8" s="14" t="s">
        <v>28</v>
      </c>
      <c r="G8" s="8">
        <v>0</v>
      </c>
      <c r="H8" s="9">
        <v>273</v>
      </c>
      <c r="I8" s="10" t="str">
        <f t="shared" si="0"/>
        <v>-</v>
      </c>
      <c r="J8" s="11" t="s">
        <v>29</v>
      </c>
      <c r="K8" s="11" t="s">
        <v>30</v>
      </c>
      <c r="L8" s="11" t="s">
        <v>18</v>
      </c>
    </row>
    <row r="9" spans="1:12" ht="68.25" customHeight="1" x14ac:dyDescent="0.25">
      <c r="A9" s="7">
        <v>5</v>
      </c>
      <c r="B9" s="12" t="s">
        <v>31</v>
      </c>
      <c r="C9" s="13" t="s">
        <v>211</v>
      </c>
      <c r="D9" s="7">
        <v>4</v>
      </c>
      <c r="E9" s="7" t="s">
        <v>14</v>
      </c>
      <c r="F9" s="14" t="s">
        <v>32</v>
      </c>
      <c r="G9" s="8">
        <v>0</v>
      </c>
      <c r="H9" s="9">
        <v>299</v>
      </c>
      <c r="I9" s="10" t="str">
        <f t="shared" si="0"/>
        <v>-</v>
      </c>
      <c r="J9" s="11" t="s">
        <v>33</v>
      </c>
      <c r="K9" s="11" t="s">
        <v>34</v>
      </c>
      <c r="L9" s="11" t="s">
        <v>18</v>
      </c>
    </row>
    <row r="10" spans="1:12" ht="66.75" customHeight="1" x14ac:dyDescent="0.25">
      <c r="A10" s="7">
        <v>6</v>
      </c>
      <c r="B10" s="12" t="s">
        <v>35</v>
      </c>
      <c r="C10" s="13" t="s">
        <v>212</v>
      </c>
      <c r="D10" s="7">
        <v>3</v>
      </c>
      <c r="E10" s="7" t="s">
        <v>14</v>
      </c>
      <c r="F10" s="14" t="s">
        <v>36</v>
      </c>
      <c r="G10" s="8">
        <v>0</v>
      </c>
      <c r="H10" s="9">
        <v>286</v>
      </c>
      <c r="I10" s="10" t="str">
        <f t="shared" si="0"/>
        <v>-</v>
      </c>
      <c r="J10" s="11" t="s">
        <v>37</v>
      </c>
      <c r="K10" s="11" t="s">
        <v>38</v>
      </c>
      <c r="L10" s="11" t="s">
        <v>18</v>
      </c>
    </row>
    <row r="11" spans="1:12" ht="69" customHeight="1" x14ac:dyDescent="0.25">
      <c r="A11" s="7">
        <v>7</v>
      </c>
      <c r="B11" s="12" t="s">
        <v>39</v>
      </c>
      <c r="C11" s="13" t="s">
        <v>213</v>
      </c>
      <c r="D11" s="7">
        <v>4</v>
      </c>
      <c r="E11" s="7" t="s">
        <v>14</v>
      </c>
      <c r="F11" s="14" t="s">
        <v>40</v>
      </c>
      <c r="G11" s="8">
        <v>0</v>
      </c>
      <c r="H11" s="9">
        <v>312</v>
      </c>
      <c r="I11" s="10" t="str">
        <f t="shared" si="0"/>
        <v>-</v>
      </c>
      <c r="J11" s="11" t="s">
        <v>41</v>
      </c>
      <c r="K11" s="11" t="s">
        <v>34</v>
      </c>
      <c r="L11" s="11" t="s">
        <v>18</v>
      </c>
    </row>
    <row r="12" spans="1:12" ht="60" customHeight="1" x14ac:dyDescent="0.25">
      <c r="A12" s="7">
        <v>8</v>
      </c>
      <c r="B12" s="12" t="s">
        <v>42</v>
      </c>
      <c r="C12" s="13" t="s">
        <v>214</v>
      </c>
      <c r="D12" s="7">
        <v>5</v>
      </c>
      <c r="E12" s="7" t="s">
        <v>14</v>
      </c>
      <c r="F12" s="14" t="s">
        <v>43</v>
      </c>
      <c r="G12" s="8">
        <v>0</v>
      </c>
      <c r="H12" s="9">
        <v>286</v>
      </c>
      <c r="I12" s="10" t="str">
        <f t="shared" si="0"/>
        <v>-</v>
      </c>
      <c r="J12" s="11" t="s">
        <v>44</v>
      </c>
      <c r="K12" s="11" t="s">
        <v>45</v>
      </c>
      <c r="L12" s="11" t="s">
        <v>18</v>
      </c>
    </row>
    <row r="13" spans="1:12" ht="56.25" x14ac:dyDescent="0.25">
      <c r="A13" s="7">
        <v>9</v>
      </c>
      <c r="B13" s="12" t="s">
        <v>46</v>
      </c>
      <c r="C13" s="13" t="s">
        <v>215</v>
      </c>
      <c r="D13" s="7">
        <v>6</v>
      </c>
      <c r="E13" s="7" t="s">
        <v>14</v>
      </c>
      <c r="F13" s="14" t="s">
        <v>47</v>
      </c>
      <c r="G13" s="8">
        <v>0</v>
      </c>
      <c r="H13" s="9">
        <v>286</v>
      </c>
      <c r="I13" s="10" t="str">
        <f t="shared" si="0"/>
        <v>-</v>
      </c>
      <c r="J13" s="11" t="s">
        <v>48</v>
      </c>
      <c r="K13" s="11" t="s">
        <v>49</v>
      </c>
      <c r="L13" s="11" t="s">
        <v>18</v>
      </c>
    </row>
    <row r="14" spans="1:12" ht="56.25" x14ac:dyDescent="0.25">
      <c r="A14" s="7">
        <v>10</v>
      </c>
      <c r="B14" s="12" t="s">
        <v>50</v>
      </c>
      <c r="C14" s="13" t="s">
        <v>216</v>
      </c>
      <c r="D14" s="7">
        <v>7</v>
      </c>
      <c r="E14" s="7" t="s">
        <v>14</v>
      </c>
      <c r="F14" s="14" t="s">
        <v>51</v>
      </c>
      <c r="G14" s="8">
        <v>0</v>
      </c>
      <c r="H14" s="9">
        <v>299</v>
      </c>
      <c r="I14" s="10" t="str">
        <f t="shared" si="0"/>
        <v>-</v>
      </c>
      <c r="J14" s="11" t="s">
        <v>52</v>
      </c>
      <c r="K14" s="11" t="s">
        <v>53</v>
      </c>
      <c r="L14" s="11" t="s">
        <v>18</v>
      </c>
    </row>
    <row r="15" spans="1:12" ht="56.25" x14ac:dyDescent="0.25">
      <c r="A15" s="7">
        <v>11</v>
      </c>
      <c r="B15" s="12" t="s">
        <v>54</v>
      </c>
      <c r="C15" s="13" t="s">
        <v>217</v>
      </c>
      <c r="D15" s="7">
        <v>8</v>
      </c>
      <c r="E15" s="7" t="s">
        <v>14</v>
      </c>
      <c r="F15" s="14" t="s">
        <v>55</v>
      </c>
      <c r="G15" s="8">
        <v>0</v>
      </c>
      <c r="H15" s="9">
        <v>286</v>
      </c>
      <c r="I15" s="10" t="str">
        <f t="shared" si="0"/>
        <v>-</v>
      </c>
      <c r="J15" s="11" t="s">
        <v>56</v>
      </c>
      <c r="K15" s="11" t="s">
        <v>57</v>
      </c>
      <c r="L15" s="11" t="s">
        <v>18</v>
      </c>
    </row>
    <row r="16" spans="1:12" ht="56.25" x14ac:dyDescent="0.25">
      <c r="A16" s="7">
        <v>12</v>
      </c>
      <c r="B16" s="12" t="s">
        <v>58</v>
      </c>
      <c r="C16" s="13" t="s">
        <v>218</v>
      </c>
      <c r="D16" s="7">
        <v>9</v>
      </c>
      <c r="E16" s="7" t="s">
        <v>14</v>
      </c>
      <c r="F16" s="14" t="s">
        <v>59</v>
      </c>
      <c r="G16" s="8">
        <v>0</v>
      </c>
      <c r="H16" s="9">
        <v>299</v>
      </c>
      <c r="I16" s="10" t="str">
        <f t="shared" si="0"/>
        <v>-</v>
      </c>
      <c r="J16" s="11" t="s">
        <v>60</v>
      </c>
      <c r="K16" s="11" t="s">
        <v>45</v>
      </c>
      <c r="L16" s="11" t="s">
        <v>18</v>
      </c>
    </row>
    <row r="17" spans="1:12" ht="65.25" customHeight="1" x14ac:dyDescent="0.25">
      <c r="A17" s="7">
        <v>13</v>
      </c>
      <c r="B17" s="12" t="s">
        <v>61</v>
      </c>
      <c r="C17" s="13" t="s">
        <v>219</v>
      </c>
      <c r="D17" s="7">
        <v>7</v>
      </c>
      <c r="E17" s="7" t="s">
        <v>14</v>
      </c>
      <c r="F17" s="14" t="s">
        <v>62</v>
      </c>
      <c r="G17" s="8">
        <v>0</v>
      </c>
      <c r="H17" s="9">
        <v>247</v>
      </c>
      <c r="I17" s="10" t="str">
        <f t="shared" si="0"/>
        <v>-</v>
      </c>
      <c r="J17" s="11" t="s">
        <v>63</v>
      </c>
      <c r="K17" s="11" t="s">
        <v>64</v>
      </c>
      <c r="L17" s="11" t="s">
        <v>18</v>
      </c>
    </row>
    <row r="18" spans="1:12" ht="61.5" x14ac:dyDescent="0.25">
      <c r="A18" s="7">
        <v>14</v>
      </c>
      <c r="B18" s="12" t="s">
        <v>65</v>
      </c>
      <c r="C18" s="13" t="s">
        <v>220</v>
      </c>
      <c r="D18" s="7">
        <v>8</v>
      </c>
      <c r="E18" s="7" t="s">
        <v>14</v>
      </c>
      <c r="F18" s="14" t="s">
        <v>66</v>
      </c>
      <c r="G18" s="8">
        <v>0</v>
      </c>
      <c r="H18" s="9">
        <v>260</v>
      </c>
      <c r="I18" s="10" t="str">
        <f t="shared" si="0"/>
        <v>-</v>
      </c>
      <c r="J18" s="11" t="s">
        <v>67</v>
      </c>
      <c r="K18" s="11" t="s">
        <v>68</v>
      </c>
      <c r="L18" s="11" t="s">
        <v>18</v>
      </c>
    </row>
    <row r="19" spans="1:12" ht="67.5" customHeight="1" x14ac:dyDescent="0.25">
      <c r="A19" s="7">
        <v>15</v>
      </c>
      <c r="B19" s="12" t="s">
        <v>69</v>
      </c>
      <c r="C19" s="13" t="s">
        <v>221</v>
      </c>
      <c r="D19" s="7">
        <v>9</v>
      </c>
      <c r="E19" s="7" t="s">
        <v>14</v>
      </c>
      <c r="F19" s="14" t="s">
        <v>70</v>
      </c>
      <c r="G19" s="8">
        <v>0</v>
      </c>
      <c r="H19" s="9">
        <v>299</v>
      </c>
      <c r="I19" s="10" t="str">
        <f t="shared" si="0"/>
        <v>-</v>
      </c>
      <c r="J19" s="11" t="s">
        <v>71</v>
      </c>
      <c r="K19" s="11" t="s">
        <v>72</v>
      </c>
      <c r="L19" s="11" t="s">
        <v>18</v>
      </c>
    </row>
    <row r="20" spans="1:12" ht="75.75" x14ac:dyDescent="0.25">
      <c r="A20" s="7">
        <v>16</v>
      </c>
      <c r="B20" s="12" t="s">
        <v>73</v>
      </c>
      <c r="C20" s="13" t="s">
        <v>222</v>
      </c>
      <c r="D20" s="7">
        <v>10</v>
      </c>
      <c r="E20" s="7" t="s">
        <v>14</v>
      </c>
      <c r="F20" s="14" t="s">
        <v>74</v>
      </c>
      <c r="G20" s="8">
        <v>0</v>
      </c>
      <c r="H20" s="9">
        <v>260</v>
      </c>
      <c r="I20" s="10" t="str">
        <f t="shared" si="0"/>
        <v>-</v>
      </c>
      <c r="J20" s="11" t="s">
        <v>75</v>
      </c>
      <c r="K20" s="11" t="s">
        <v>76</v>
      </c>
      <c r="L20" s="11" t="s">
        <v>18</v>
      </c>
    </row>
    <row r="21" spans="1:12" ht="75.75" x14ac:dyDescent="0.25">
      <c r="A21" s="7">
        <v>17</v>
      </c>
      <c r="B21" s="12" t="s">
        <v>77</v>
      </c>
      <c r="C21" s="13" t="s">
        <v>223</v>
      </c>
      <c r="D21" s="7">
        <v>11</v>
      </c>
      <c r="E21" s="7" t="s">
        <v>14</v>
      </c>
      <c r="F21" s="14" t="s">
        <v>78</v>
      </c>
      <c r="G21" s="8">
        <v>0</v>
      </c>
      <c r="H21" s="9">
        <v>247</v>
      </c>
      <c r="I21" s="10" t="str">
        <f t="shared" si="0"/>
        <v>-</v>
      </c>
      <c r="J21" s="11" t="s">
        <v>79</v>
      </c>
      <c r="K21" s="11" t="s">
        <v>80</v>
      </c>
      <c r="L21" s="11" t="s">
        <v>18</v>
      </c>
    </row>
    <row r="22" spans="1:12" ht="75.75" x14ac:dyDescent="0.25">
      <c r="A22" s="7">
        <v>18</v>
      </c>
      <c r="B22" s="12" t="s">
        <v>81</v>
      </c>
      <c r="C22" s="13" t="s">
        <v>224</v>
      </c>
      <c r="D22" s="7">
        <v>10</v>
      </c>
      <c r="E22" s="7" t="s">
        <v>14</v>
      </c>
      <c r="F22" s="14" t="s">
        <v>82</v>
      </c>
      <c r="G22" s="8">
        <v>0</v>
      </c>
      <c r="H22" s="9">
        <v>377</v>
      </c>
      <c r="I22" s="10" t="str">
        <f t="shared" si="0"/>
        <v>-</v>
      </c>
      <c r="J22" s="11" t="s">
        <v>83</v>
      </c>
      <c r="K22" s="11" t="s">
        <v>84</v>
      </c>
      <c r="L22" s="11" t="s">
        <v>18</v>
      </c>
    </row>
    <row r="23" spans="1:12" ht="75.75" x14ac:dyDescent="0.25">
      <c r="A23" s="7">
        <v>19</v>
      </c>
      <c r="B23" s="12" t="s">
        <v>85</v>
      </c>
      <c r="C23" s="13" t="s">
        <v>225</v>
      </c>
      <c r="D23" s="7">
        <v>11</v>
      </c>
      <c r="E23" s="7" t="s">
        <v>14</v>
      </c>
      <c r="F23" s="14" t="s">
        <v>86</v>
      </c>
      <c r="G23" s="8">
        <v>0</v>
      </c>
      <c r="H23" s="9">
        <v>377</v>
      </c>
      <c r="I23" s="10" t="str">
        <f t="shared" si="0"/>
        <v>-</v>
      </c>
      <c r="J23" s="11" t="s">
        <v>87</v>
      </c>
      <c r="K23" s="11" t="s">
        <v>88</v>
      </c>
      <c r="L23" s="11" t="s">
        <v>18</v>
      </c>
    </row>
    <row r="24" spans="1:12" ht="56.25" x14ac:dyDescent="0.25">
      <c r="A24" s="7">
        <v>20</v>
      </c>
      <c r="B24" s="12" t="s">
        <v>89</v>
      </c>
      <c r="C24" s="13" t="s">
        <v>226</v>
      </c>
      <c r="D24" s="7">
        <v>7</v>
      </c>
      <c r="E24" s="7" t="s">
        <v>14</v>
      </c>
      <c r="F24" s="14" t="s">
        <v>90</v>
      </c>
      <c r="G24" s="8">
        <v>0</v>
      </c>
      <c r="H24" s="9">
        <v>247</v>
      </c>
      <c r="I24" s="10" t="str">
        <f t="shared" si="0"/>
        <v>-</v>
      </c>
      <c r="J24" s="11" t="s">
        <v>91</v>
      </c>
      <c r="K24" s="11" t="s">
        <v>92</v>
      </c>
      <c r="L24" s="11" t="s">
        <v>18</v>
      </c>
    </row>
    <row r="25" spans="1:12" ht="56.25" x14ac:dyDescent="0.25">
      <c r="A25" s="7">
        <v>21</v>
      </c>
      <c r="B25" s="12" t="s">
        <v>93</v>
      </c>
      <c r="C25" s="13" t="s">
        <v>227</v>
      </c>
      <c r="D25" s="7">
        <v>8</v>
      </c>
      <c r="E25" s="7" t="s">
        <v>14</v>
      </c>
      <c r="F25" s="14" t="s">
        <v>94</v>
      </c>
      <c r="G25" s="8">
        <v>0</v>
      </c>
      <c r="H25" s="9">
        <v>247</v>
      </c>
      <c r="I25" s="10" t="str">
        <f t="shared" si="0"/>
        <v>-</v>
      </c>
      <c r="J25" s="11" t="s">
        <v>95</v>
      </c>
      <c r="K25" s="11" t="s">
        <v>96</v>
      </c>
      <c r="L25" s="11" t="s">
        <v>18</v>
      </c>
    </row>
    <row r="26" spans="1:12" ht="56.25" x14ac:dyDescent="0.25">
      <c r="A26" s="7">
        <v>22</v>
      </c>
      <c r="B26" s="12" t="s">
        <v>97</v>
      </c>
      <c r="C26" s="13" t="s">
        <v>228</v>
      </c>
      <c r="D26" s="7">
        <v>9</v>
      </c>
      <c r="E26" s="7" t="s">
        <v>14</v>
      </c>
      <c r="F26" s="14" t="s">
        <v>98</v>
      </c>
      <c r="G26" s="8">
        <v>0</v>
      </c>
      <c r="H26" s="9">
        <v>286</v>
      </c>
      <c r="I26" s="10" t="str">
        <f t="shared" si="0"/>
        <v>-</v>
      </c>
      <c r="J26" s="11" t="s">
        <v>99</v>
      </c>
      <c r="K26" s="11" t="s">
        <v>100</v>
      </c>
      <c r="L26" s="11" t="s">
        <v>18</v>
      </c>
    </row>
    <row r="27" spans="1:12" ht="61.5" x14ac:dyDescent="0.25">
      <c r="A27" s="7">
        <v>23</v>
      </c>
      <c r="B27" s="12" t="s">
        <v>101</v>
      </c>
      <c r="C27" s="13" t="s">
        <v>229</v>
      </c>
      <c r="D27" s="7">
        <v>10</v>
      </c>
      <c r="E27" s="7" t="s">
        <v>14</v>
      </c>
      <c r="F27" s="14" t="s">
        <v>102</v>
      </c>
      <c r="G27" s="8">
        <v>0</v>
      </c>
      <c r="H27" s="9">
        <v>234</v>
      </c>
      <c r="I27" s="10" t="str">
        <f t="shared" si="0"/>
        <v>-</v>
      </c>
      <c r="J27" s="11" t="s">
        <v>103</v>
      </c>
      <c r="K27" s="11" t="s">
        <v>104</v>
      </c>
      <c r="L27" s="11" t="s">
        <v>18</v>
      </c>
    </row>
    <row r="28" spans="1:12" ht="61.5" x14ac:dyDescent="0.25">
      <c r="A28" s="7">
        <v>24</v>
      </c>
      <c r="B28" s="12" t="s">
        <v>105</v>
      </c>
      <c r="C28" s="13" t="s">
        <v>230</v>
      </c>
      <c r="D28" s="7">
        <v>11</v>
      </c>
      <c r="E28" s="7" t="s">
        <v>14</v>
      </c>
      <c r="F28" s="14" t="s">
        <v>106</v>
      </c>
      <c r="G28" s="8">
        <v>0</v>
      </c>
      <c r="H28" s="9">
        <v>208</v>
      </c>
      <c r="I28" s="10" t="str">
        <f t="shared" si="0"/>
        <v>-</v>
      </c>
      <c r="J28" s="11" t="s">
        <v>107</v>
      </c>
      <c r="K28" s="11" t="s">
        <v>108</v>
      </c>
      <c r="L28" s="11" t="s">
        <v>18</v>
      </c>
    </row>
    <row r="29" spans="1:12" ht="61.5" x14ac:dyDescent="0.25">
      <c r="A29" s="7">
        <v>25</v>
      </c>
      <c r="B29" s="12" t="s">
        <v>109</v>
      </c>
      <c r="C29" s="13" t="s">
        <v>231</v>
      </c>
      <c r="D29" s="7">
        <v>10</v>
      </c>
      <c r="E29" s="7" t="s">
        <v>14</v>
      </c>
      <c r="F29" s="14" t="s">
        <v>110</v>
      </c>
      <c r="G29" s="8">
        <v>0</v>
      </c>
      <c r="H29" s="9">
        <v>559</v>
      </c>
      <c r="I29" s="10" t="str">
        <f t="shared" si="0"/>
        <v>-</v>
      </c>
      <c r="J29" s="11" t="s">
        <v>111</v>
      </c>
      <c r="K29" s="11" t="s">
        <v>112</v>
      </c>
      <c r="L29" s="11" t="s">
        <v>18</v>
      </c>
    </row>
    <row r="30" spans="1:12" ht="61.5" x14ac:dyDescent="0.25">
      <c r="A30" s="7">
        <v>26</v>
      </c>
      <c r="B30" s="12" t="s">
        <v>113</v>
      </c>
      <c r="C30" s="13" t="s">
        <v>232</v>
      </c>
      <c r="D30" s="7">
        <v>11</v>
      </c>
      <c r="E30" s="7" t="s">
        <v>14</v>
      </c>
      <c r="F30" s="14" t="s">
        <v>114</v>
      </c>
      <c r="G30" s="8">
        <v>0</v>
      </c>
      <c r="H30" s="9">
        <v>494</v>
      </c>
      <c r="I30" s="10" t="str">
        <f t="shared" si="0"/>
        <v>-</v>
      </c>
      <c r="J30" s="11" t="s">
        <v>115</v>
      </c>
      <c r="K30" s="11" t="s">
        <v>116</v>
      </c>
      <c r="L30" s="11" t="s">
        <v>18</v>
      </c>
    </row>
    <row r="31" spans="1:12" ht="56.25" x14ac:dyDescent="0.25">
      <c r="A31" s="7">
        <v>27</v>
      </c>
      <c r="B31" s="12" t="s">
        <v>117</v>
      </c>
      <c r="C31" s="13" t="s">
        <v>233</v>
      </c>
      <c r="D31" s="7">
        <v>5</v>
      </c>
      <c r="E31" s="7" t="s">
        <v>14</v>
      </c>
      <c r="F31" s="14" t="s">
        <v>118</v>
      </c>
      <c r="G31" s="8">
        <v>0</v>
      </c>
      <c r="H31" s="9">
        <v>325</v>
      </c>
      <c r="I31" s="10" t="str">
        <f t="shared" si="0"/>
        <v>-</v>
      </c>
      <c r="J31" s="11" t="s">
        <v>119</v>
      </c>
      <c r="K31" s="11" t="s">
        <v>120</v>
      </c>
      <c r="L31" s="11" t="s">
        <v>18</v>
      </c>
    </row>
    <row r="32" spans="1:12" ht="56.25" x14ac:dyDescent="0.25">
      <c r="A32" s="7">
        <v>28</v>
      </c>
      <c r="B32" s="12" t="s">
        <v>121</v>
      </c>
      <c r="C32" s="13" t="s">
        <v>234</v>
      </c>
      <c r="D32" s="7">
        <v>6</v>
      </c>
      <c r="E32" s="7" t="s">
        <v>14</v>
      </c>
      <c r="F32" s="14" t="s">
        <v>122</v>
      </c>
      <c r="G32" s="8">
        <v>0</v>
      </c>
      <c r="H32" s="9">
        <v>299</v>
      </c>
      <c r="I32" s="10" t="str">
        <f t="shared" si="0"/>
        <v>-</v>
      </c>
      <c r="J32" s="11" t="s">
        <v>123</v>
      </c>
      <c r="K32" s="11" t="s">
        <v>124</v>
      </c>
      <c r="L32" s="11" t="s">
        <v>18</v>
      </c>
    </row>
    <row r="33" spans="1:12" ht="75.75" x14ac:dyDescent="0.25">
      <c r="A33" s="7">
        <v>29</v>
      </c>
      <c r="B33" s="12" t="s">
        <v>125</v>
      </c>
      <c r="C33" s="13" t="s">
        <v>235</v>
      </c>
      <c r="D33" s="7">
        <v>7</v>
      </c>
      <c r="E33" s="7" t="s">
        <v>14</v>
      </c>
      <c r="F33" s="14" t="s">
        <v>126</v>
      </c>
      <c r="G33" s="8">
        <v>0</v>
      </c>
      <c r="H33" s="9">
        <v>273</v>
      </c>
      <c r="I33" s="10" t="str">
        <f t="shared" si="0"/>
        <v>-</v>
      </c>
      <c r="J33" s="11" t="s">
        <v>127</v>
      </c>
      <c r="K33" s="11" t="s">
        <v>76</v>
      </c>
      <c r="L33" s="11" t="s">
        <v>18</v>
      </c>
    </row>
    <row r="34" spans="1:12" ht="75.75" x14ac:dyDescent="0.25">
      <c r="A34" s="7">
        <v>30</v>
      </c>
      <c r="B34" s="12" t="s">
        <v>128</v>
      </c>
      <c r="C34" s="13" t="s">
        <v>236</v>
      </c>
      <c r="D34" s="7">
        <v>8</v>
      </c>
      <c r="E34" s="7" t="s">
        <v>14</v>
      </c>
      <c r="F34" s="14" t="s">
        <v>129</v>
      </c>
      <c r="G34" s="8">
        <v>0</v>
      </c>
      <c r="H34" s="9">
        <v>273</v>
      </c>
      <c r="I34" s="10" t="str">
        <f t="shared" si="0"/>
        <v>-</v>
      </c>
      <c r="J34" s="11" t="s">
        <v>130</v>
      </c>
      <c r="K34" s="11" t="s">
        <v>131</v>
      </c>
      <c r="L34" s="11" t="s">
        <v>18</v>
      </c>
    </row>
    <row r="35" spans="1:12" ht="61.5" x14ac:dyDescent="0.25">
      <c r="A35" s="7">
        <v>31</v>
      </c>
      <c r="B35" s="12" t="s">
        <v>132</v>
      </c>
      <c r="C35" s="13" t="s">
        <v>237</v>
      </c>
      <c r="D35" s="7">
        <v>9</v>
      </c>
      <c r="E35" s="7" t="s">
        <v>14</v>
      </c>
      <c r="F35" s="14" t="s">
        <v>133</v>
      </c>
      <c r="G35" s="8">
        <v>0</v>
      </c>
      <c r="H35" s="9">
        <v>325</v>
      </c>
      <c r="I35" s="10" t="str">
        <f t="shared" si="0"/>
        <v>-</v>
      </c>
      <c r="J35" s="11" t="s">
        <v>134</v>
      </c>
      <c r="K35" s="11" t="s">
        <v>131</v>
      </c>
      <c r="L35" s="11" t="s">
        <v>18</v>
      </c>
    </row>
    <row r="36" spans="1:12" ht="56.25" x14ac:dyDescent="0.25">
      <c r="A36" s="7">
        <v>32</v>
      </c>
      <c r="B36" s="12" t="s">
        <v>135</v>
      </c>
      <c r="C36" s="13" t="s">
        <v>238</v>
      </c>
      <c r="D36" s="7">
        <v>7</v>
      </c>
      <c r="E36" s="7" t="s">
        <v>14</v>
      </c>
      <c r="F36" s="14" t="s">
        <v>136</v>
      </c>
      <c r="G36" s="8">
        <v>0</v>
      </c>
      <c r="H36" s="9">
        <v>260</v>
      </c>
      <c r="I36" s="10" t="str">
        <f t="shared" si="0"/>
        <v>-</v>
      </c>
      <c r="J36" s="11" t="s">
        <v>137</v>
      </c>
      <c r="K36" s="11" t="s">
        <v>138</v>
      </c>
      <c r="L36" s="11" t="s">
        <v>18</v>
      </c>
    </row>
    <row r="37" spans="1:12" ht="56.25" x14ac:dyDescent="0.25">
      <c r="A37" s="7">
        <v>33</v>
      </c>
      <c r="B37" s="12" t="s">
        <v>139</v>
      </c>
      <c r="C37" s="13" t="s">
        <v>239</v>
      </c>
      <c r="D37" s="7">
        <v>8</v>
      </c>
      <c r="E37" s="7" t="s">
        <v>14</v>
      </c>
      <c r="F37" s="14" t="s">
        <v>140</v>
      </c>
      <c r="G37" s="8">
        <v>0</v>
      </c>
      <c r="H37" s="9">
        <v>260</v>
      </c>
      <c r="I37" s="10" t="str">
        <f t="shared" si="0"/>
        <v>-</v>
      </c>
      <c r="J37" s="11" t="s">
        <v>141</v>
      </c>
      <c r="K37" s="11" t="s">
        <v>104</v>
      </c>
      <c r="L37" s="11" t="s">
        <v>18</v>
      </c>
    </row>
    <row r="38" spans="1:12" ht="56.25" x14ac:dyDescent="0.25">
      <c r="A38" s="7">
        <v>34</v>
      </c>
      <c r="B38" s="12" t="s">
        <v>142</v>
      </c>
      <c r="C38" s="13" t="s">
        <v>240</v>
      </c>
      <c r="D38" s="7">
        <v>9</v>
      </c>
      <c r="E38" s="7" t="s">
        <v>14</v>
      </c>
      <c r="F38" s="14" t="s">
        <v>143</v>
      </c>
      <c r="G38" s="8">
        <v>0</v>
      </c>
      <c r="H38" s="9">
        <v>299</v>
      </c>
      <c r="I38" s="10" t="str">
        <f t="shared" si="0"/>
        <v>-</v>
      </c>
      <c r="J38" s="11" t="s">
        <v>144</v>
      </c>
      <c r="K38" s="11" t="s">
        <v>104</v>
      </c>
      <c r="L38" s="11" t="s">
        <v>18</v>
      </c>
    </row>
    <row r="39" spans="1:12" ht="56.25" x14ac:dyDescent="0.25">
      <c r="A39" s="7">
        <v>35</v>
      </c>
      <c r="B39" s="12" t="s">
        <v>145</v>
      </c>
      <c r="C39" s="13" t="s">
        <v>241</v>
      </c>
      <c r="D39" s="7">
        <v>7</v>
      </c>
      <c r="E39" s="7" t="s">
        <v>14</v>
      </c>
      <c r="F39" s="14" t="s">
        <v>146</v>
      </c>
      <c r="G39" s="8">
        <v>0</v>
      </c>
      <c r="H39" s="9">
        <v>221</v>
      </c>
      <c r="I39" s="10" t="str">
        <f t="shared" si="0"/>
        <v>-</v>
      </c>
      <c r="J39" s="11" t="s">
        <v>147</v>
      </c>
      <c r="K39" s="11" t="s">
        <v>148</v>
      </c>
      <c r="L39" s="11" t="s">
        <v>18</v>
      </c>
    </row>
    <row r="40" spans="1:12" ht="56.25" x14ac:dyDescent="0.25">
      <c r="A40" s="7">
        <v>36</v>
      </c>
      <c r="B40" s="12" t="s">
        <v>149</v>
      </c>
      <c r="C40" s="13" t="s">
        <v>242</v>
      </c>
      <c r="D40" s="7">
        <v>8</v>
      </c>
      <c r="E40" s="7" t="s">
        <v>14</v>
      </c>
      <c r="F40" s="14" t="s">
        <v>150</v>
      </c>
      <c r="G40" s="8">
        <v>0</v>
      </c>
      <c r="H40" s="9">
        <v>221</v>
      </c>
      <c r="I40" s="10" t="str">
        <f t="shared" si="0"/>
        <v>-</v>
      </c>
      <c r="J40" s="11" t="s">
        <v>151</v>
      </c>
      <c r="K40" s="11" t="s">
        <v>152</v>
      </c>
      <c r="L40" s="11" t="s">
        <v>18</v>
      </c>
    </row>
    <row r="41" spans="1:12" ht="56.25" x14ac:dyDescent="0.25">
      <c r="A41" s="7">
        <v>37</v>
      </c>
      <c r="B41" s="12" t="s">
        <v>153</v>
      </c>
      <c r="C41" s="13" t="s">
        <v>243</v>
      </c>
      <c r="D41" s="7">
        <v>9</v>
      </c>
      <c r="E41" s="7" t="s">
        <v>14</v>
      </c>
      <c r="F41" s="14" t="s">
        <v>154</v>
      </c>
      <c r="G41" s="8">
        <v>0</v>
      </c>
      <c r="H41" s="9">
        <v>221</v>
      </c>
      <c r="I41" s="10" t="str">
        <f t="shared" si="0"/>
        <v>-</v>
      </c>
      <c r="J41" s="11" t="s">
        <v>155</v>
      </c>
      <c r="K41" s="11" t="s">
        <v>64</v>
      </c>
      <c r="L41" s="11" t="s">
        <v>18</v>
      </c>
    </row>
    <row r="42" spans="1:12" ht="56.25" x14ac:dyDescent="0.25">
      <c r="A42" s="7">
        <v>38</v>
      </c>
      <c r="B42" s="12" t="s">
        <v>156</v>
      </c>
      <c r="C42" s="13" t="s">
        <v>244</v>
      </c>
      <c r="D42" s="7">
        <v>8</v>
      </c>
      <c r="E42" s="7" t="s">
        <v>14</v>
      </c>
      <c r="F42" s="14" t="s">
        <v>157</v>
      </c>
      <c r="G42" s="8">
        <v>0</v>
      </c>
      <c r="H42" s="9">
        <v>325</v>
      </c>
      <c r="I42" s="10" t="str">
        <f t="shared" si="0"/>
        <v>-</v>
      </c>
      <c r="J42" s="11" t="s">
        <v>158</v>
      </c>
      <c r="K42" s="11" t="s">
        <v>159</v>
      </c>
      <c r="L42" s="11" t="s">
        <v>18</v>
      </c>
    </row>
    <row r="43" spans="1:12" ht="56.25" x14ac:dyDescent="0.25">
      <c r="A43" s="7">
        <v>39</v>
      </c>
      <c r="B43" s="12" t="s">
        <v>160</v>
      </c>
      <c r="C43" s="13" t="s">
        <v>245</v>
      </c>
      <c r="D43" s="7">
        <v>9</v>
      </c>
      <c r="E43" s="7" t="s">
        <v>14</v>
      </c>
      <c r="F43" s="14" t="s">
        <v>161</v>
      </c>
      <c r="G43" s="8">
        <v>0</v>
      </c>
      <c r="H43" s="9">
        <v>377</v>
      </c>
      <c r="I43" s="10" t="str">
        <f t="shared" si="0"/>
        <v>-</v>
      </c>
      <c r="J43" s="11" t="s">
        <v>162</v>
      </c>
      <c r="K43" s="11" t="s">
        <v>163</v>
      </c>
      <c r="L43" s="11" t="s">
        <v>18</v>
      </c>
    </row>
    <row r="44" spans="1:12" ht="56.25" x14ac:dyDescent="0.25">
      <c r="A44" s="7">
        <v>40</v>
      </c>
      <c r="B44" s="12" t="s">
        <v>164</v>
      </c>
      <c r="C44" s="13" t="s">
        <v>246</v>
      </c>
      <c r="D44" s="7">
        <v>5</v>
      </c>
      <c r="E44" s="7" t="s">
        <v>14</v>
      </c>
      <c r="F44" s="14" t="s">
        <v>165</v>
      </c>
      <c r="G44" s="8">
        <v>0</v>
      </c>
      <c r="H44" s="9">
        <v>247</v>
      </c>
      <c r="I44" s="10" t="str">
        <f t="shared" si="0"/>
        <v>-</v>
      </c>
      <c r="J44" s="11" t="s">
        <v>166</v>
      </c>
      <c r="K44" s="11" t="s">
        <v>167</v>
      </c>
      <c r="L44" s="11" t="s">
        <v>18</v>
      </c>
    </row>
    <row r="45" spans="1:12" ht="75.75" x14ac:dyDescent="0.25">
      <c r="A45" s="7">
        <v>41</v>
      </c>
      <c r="B45" s="12" t="s">
        <v>168</v>
      </c>
      <c r="C45" s="13" t="s">
        <v>247</v>
      </c>
      <c r="D45" s="7">
        <v>6</v>
      </c>
      <c r="E45" s="7" t="s">
        <v>14</v>
      </c>
      <c r="F45" s="14" t="s">
        <v>169</v>
      </c>
      <c r="G45" s="8">
        <v>0</v>
      </c>
      <c r="H45" s="9">
        <v>299</v>
      </c>
      <c r="I45" s="10" t="str">
        <f t="shared" si="0"/>
        <v>-</v>
      </c>
      <c r="J45" s="11" t="s">
        <v>170</v>
      </c>
      <c r="K45" s="11" t="s">
        <v>171</v>
      </c>
      <c r="L45" s="11" t="s">
        <v>18</v>
      </c>
    </row>
    <row r="46" spans="1:12" ht="90" x14ac:dyDescent="0.25">
      <c r="A46" s="7">
        <v>42</v>
      </c>
      <c r="B46" s="12" t="s">
        <v>172</v>
      </c>
      <c r="C46" s="13" t="s">
        <v>248</v>
      </c>
      <c r="D46" s="7">
        <v>7</v>
      </c>
      <c r="E46" s="7" t="s">
        <v>14</v>
      </c>
      <c r="F46" s="14" t="s">
        <v>173</v>
      </c>
      <c r="G46" s="8">
        <v>0</v>
      </c>
      <c r="H46" s="9">
        <v>455</v>
      </c>
      <c r="I46" s="10" t="str">
        <f t="shared" si="0"/>
        <v>-</v>
      </c>
      <c r="J46" s="11" t="s">
        <v>174</v>
      </c>
      <c r="K46" s="11" t="s">
        <v>175</v>
      </c>
      <c r="L46" s="11" t="s">
        <v>18</v>
      </c>
    </row>
    <row r="47" spans="1:12" ht="90" x14ac:dyDescent="0.25">
      <c r="A47" s="7">
        <v>43</v>
      </c>
      <c r="B47" s="12" t="s">
        <v>176</v>
      </c>
      <c r="C47" s="13" t="s">
        <v>249</v>
      </c>
      <c r="D47" s="7">
        <v>8</v>
      </c>
      <c r="E47" s="7" t="s">
        <v>14</v>
      </c>
      <c r="F47" s="14" t="s">
        <v>177</v>
      </c>
      <c r="G47" s="8">
        <v>0</v>
      </c>
      <c r="H47" s="9">
        <v>429</v>
      </c>
      <c r="I47" s="10" t="str">
        <f t="shared" si="0"/>
        <v>-</v>
      </c>
      <c r="J47" s="11" t="s">
        <v>178</v>
      </c>
      <c r="K47" s="11" t="s">
        <v>179</v>
      </c>
      <c r="L47" s="11" t="s">
        <v>18</v>
      </c>
    </row>
    <row r="48" spans="1:12" ht="75.75" x14ac:dyDescent="0.25">
      <c r="A48" s="7">
        <v>44</v>
      </c>
      <c r="B48" s="12" t="s">
        <v>180</v>
      </c>
      <c r="C48" s="13" t="s">
        <v>250</v>
      </c>
      <c r="D48" s="7">
        <v>9</v>
      </c>
      <c r="E48" s="7" t="s">
        <v>14</v>
      </c>
      <c r="F48" s="14" t="s">
        <v>181</v>
      </c>
      <c r="G48" s="8">
        <v>0</v>
      </c>
      <c r="H48" s="9">
        <v>325</v>
      </c>
      <c r="I48" s="10" t="str">
        <f t="shared" si="0"/>
        <v>-</v>
      </c>
      <c r="J48" s="11" t="s">
        <v>182</v>
      </c>
      <c r="K48" s="11" t="s">
        <v>183</v>
      </c>
      <c r="L48" s="11" t="s">
        <v>18</v>
      </c>
    </row>
    <row r="49" spans="1:12" ht="56.25" x14ac:dyDescent="0.25">
      <c r="A49" s="7">
        <v>45</v>
      </c>
      <c r="B49" s="12" t="s">
        <v>184</v>
      </c>
      <c r="C49" s="13" t="s">
        <v>251</v>
      </c>
      <c r="D49" s="7">
        <v>7</v>
      </c>
      <c r="E49" s="7" t="s">
        <v>14</v>
      </c>
      <c r="F49" s="14" t="s">
        <v>185</v>
      </c>
      <c r="G49" s="8">
        <v>0</v>
      </c>
      <c r="H49" s="9">
        <v>260</v>
      </c>
      <c r="I49" s="10" t="str">
        <f t="shared" si="0"/>
        <v>-</v>
      </c>
      <c r="J49" s="11" t="s">
        <v>186</v>
      </c>
      <c r="K49" s="11" t="s">
        <v>187</v>
      </c>
      <c r="L49" s="11" t="s">
        <v>18</v>
      </c>
    </row>
    <row r="50" spans="1:12" ht="56.25" x14ac:dyDescent="0.25">
      <c r="A50" s="7">
        <v>46</v>
      </c>
      <c r="B50" s="12" t="s">
        <v>188</v>
      </c>
      <c r="C50" s="13" t="s">
        <v>252</v>
      </c>
      <c r="D50" s="7">
        <v>8</v>
      </c>
      <c r="E50" s="7" t="s">
        <v>14</v>
      </c>
      <c r="F50" s="14" t="s">
        <v>189</v>
      </c>
      <c r="G50" s="8">
        <v>0</v>
      </c>
      <c r="H50" s="9">
        <v>260</v>
      </c>
      <c r="I50" s="10" t="str">
        <f t="shared" si="0"/>
        <v>-</v>
      </c>
      <c r="J50" s="11" t="s">
        <v>190</v>
      </c>
      <c r="K50" s="11" t="s">
        <v>187</v>
      </c>
      <c r="L50" s="11" t="s">
        <v>18</v>
      </c>
    </row>
    <row r="51" spans="1:12" ht="56.25" x14ac:dyDescent="0.25">
      <c r="A51" s="7">
        <v>47</v>
      </c>
      <c r="B51" s="12" t="s">
        <v>191</v>
      </c>
      <c r="C51" s="13" t="s">
        <v>253</v>
      </c>
      <c r="D51" s="7">
        <v>9</v>
      </c>
      <c r="E51" s="7" t="s">
        <v>14</v>
      </c>
      <c r="F51" s="14" t="s">
        <v>192</v>
      </c>
      <c r="G51" s="8">
        <v>0</v>
      </c>
      <c r="H51" s="9">
        <v>299</v>
      </c>
      <c r="I51" s="10" t="str">
        <f t="shared" si="0"/>
        <v>-</v>
      </c>
      <c r="J51" s="11" t="s">
        <v>193</v>
      </c>
      <c r="K51" s="11" t="s">
        <v>194</v>
      </c>
      <c r="L51" s="11" t="s">
        <v>18</v>
      </c>
    </row>
    <row r="52" spans="1:12" x14ac:dyDescent="0.25">
      <c r="F52" s="18" t="s">
        <v>195</v>
      </c>
      <c r="G52" s="7">
        <f>SUM(G5:G51)</f>
        <v>0</v>
      </c>
      <c r="I52" s="10">
        <f>SUM(I5:I51)</f>
        <v>0</v>
      </c>
    </row>
    <row r="53" spans="1:12" x14ac:dyDescent="0.25">
      <c r="F53" s="18" t="s">
        <v>196</v>
      </c>
      <c r="I53" s="10">
        <f>I52/11</f>
        <v>0</v>
      </c>
    </row>
    <row r="56" spans="1:12" ht="18.75" x14ac:dyDescent="0.3">
      <c r="C56" s="16" t="s">
        <v>197</v>
      </c>
      <c r="D56" s="5"/>
      <c r="E56" s="5"/>
      <c r="J56" s="17" t="s">
        <v>198</v>
      </c>
    </row>
    <row r="57" spans="1:12" ht="60" customHeight="1" x14ac:dyDescent="0.25">
      <c r="C57" s="15"/>
      <c r="D57" s="5"/>
      <c r="E57" s="5"/>
      <c r="J57" s="4" t="s">
        <v>199</v>
      </c>
    </row>
    <row r="58" spans="1:12" x14ac:dyDescent="0.25">
      <c r="C58" s="5" t="s">
        <v>200</v>
      </c>
      <c r="D58" s="5"/>
      <c r="E58" s="5"/>
      <c r="J58" s="1" t="s">
        <v>201</v>
      </c>
    </row>
    <row r="59" spans="1:12" x14ac:dyDescent="0.25">
      <c r="C59" s="5" t="s">
        <v>202</v>
      </c>
      <c r="D59" s="5"/>
      <c r="E59" s="5"/>
      <c r="J59" s="1" t="s">
        <v>203</v>
      </c>
      <c r="K59" s="1" t="s">
        <v>204</v>
      </c>
    </row>
  </sheetData>
  <mergeCells count="4">
    <mergeCell ref="A3:L3"/>
    <mergeCell ref="F2:J2"/>
    <mergeCell ref="A1:C1"/>
    <mergeCell ref="A2:D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arkady</dc:creator>
  <cp:lastModifiedBy>Аркадий Валерьевич Бернадский</cp:lastModifiedBy>
  <dcterms:created xsi:type="dcterms:W3CDTF">2015-04-27T08:07:41Z</dcterms:created>
  <dcterms:modified xsi:type="dcterms:W3CDTF">2016-02-05T08:11:11Z</dcterms:modified>
</cp:coreProperties>
</file>